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70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Rec'!$A$12:$V$12</definedName>
    <definedName name="_xlnm._FilterDatabase" localSheetId="12" hidden="1">'Agd. petreos'!$A$11:$V$38</definedName>
    <definedName name="_xlnm._FilterDatabase" localSheetId="14" hidden="1">'Conc Hidra'!$T$11:$V$14</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Arc'!$A$12:$V$12</definedName>
    <definedName name="_xlnm._FilterDatabase" localSheetId="8" hidden="1">'Mez Asfa..'!$U$11:$V$22</definedName>
    <definedName name="_xlnm._FilterDatabase" localSheetId="13" hidden="1">Prefabr....!$U$11:$V$26</definedName>
    <definedName name="_xlnm._FilterDatabase" localSheetId="2" hidden="1">'Proveedores Completo (2)'!$A$11:$V$79</definedName>
    <definedName name="_xlnm._FilterDatabase" localSheetId="7" hidden="1">'Rec y Aprovecha RCD'!$A$12:$V$12</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18" r:id="rId57"/>
    <pivotCache cacheId="19"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R28" i="85" l="1"/>
  <c r="R24" i="85"/>
  <c r="R21" i="85"/>
  <c r="E52" i="27" l="1"/>
</calcChain>
</file>

<file path=xl/sharedStrings.xml><?xml version="1.0" encoding="utf-8"?>
<sst xmlns="http://schemas.openxmlformats.org/spreadsheetml/2006/main" count="3259" uniqueCount="949">
  <si>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</si>
  <si>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</si>
  <si>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</si>
  <si>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</si>
  <si>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</si>
  <si>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</si>
  <si>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</si>
  <si>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</si>
  <si>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</si>
  <si>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</si>
  <si>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</si>
  <si>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</si>
  <si>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</si>
  <si>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</si>
  <si>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</si>
  <si>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</si>
  <si>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</si>
  <si>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</si>
  <si>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</si>
  <si>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</si>
  <si>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</si>
  <si>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</si>
  <si>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</si>
  <si>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</si>
  <si>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</si>
  <si>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</si>
  <si>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</si>
  <si>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</si>
  <si>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</si>
  <si>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</si>
  <si>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</si>
  <si>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</si>
  <si>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</si>
  <si>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</si>
  <si>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</si>
  <si>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</si>
  <si>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</si>
  <si>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</si>
  <si>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</si>
  <si>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</si>
  <si>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AGREGADOS EL VINCULO LTDA</t>
  </si>
  <si>
    <t>WILLIAM MONTOYA BERMUDEZ</t>
  </si>
  <si>
    <t>DROMOS PAVIMENTOS S.A.</t>
  </si>
  <si>
    <t>900215394-5</t>
  </si>
  <si>
    <t>MADRID</t>
  </si>
  <si>
    <t>41753043-7</t>
  </si>
  <si>
    <t>SDA</t>
  </si>
  <si>
    <t>COTA</t>
  </si>
  <si>
    <t>CONCRETO HIDRAULICO</t>
  </si>
  <si>
    <t>DURACION DEL PROYECTO</t>
  </si>
  <si>
    <t>MEZCLAS ASFALTICAS</t>
  </si>
  <si>
    <t>800231021-8</t>
  </si>
  <si>
    <t>ICEIN S.A.</t>
  </si>
  <si>
    <t>860005986-1</t>
  </si>
  <si>
    <t>ALEJANDRO HERNANDEZ PARAMO</t>
  </si>
  <si>
    <t>PREDIO VISTAHERMOSA LOTE 9, VEREDA BALSILLAS, MUNICIPIO DE MOSQUERA</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</si>
  <si>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</si>
  <si>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</si>
  <si>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</si>
  <si>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</si>
  <si>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</si>
  <si>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</si>
  <si>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</si>
  <si>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</si>
  <si>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</si>
  <si>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</si>
  <si>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</si>
  <si>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</si>
  <si>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</si>
  <si>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832011532-2</t>
  </si>
  <si>
    <t>CLARA VIRGUEZ</t>
  </si>
  <si>
    <t>cvirguez@agregadoselvinculo.com</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</si>
  <si>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</si>
  <si>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</si>
  <si>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</si>
  <si>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</si>
  <si>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</si>
  <si>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</si>
  <si>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</si>
  <si>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</si>
  <si>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</si>
  <si>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</si>
  <si>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</si>
  <si>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</si>
  <si>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</si>
  <si>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</si>
  <si>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</si>
  <si>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</si>
  <si>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</si>
  <si>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</si>
  <si>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</si>
  <si>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</si>
  <si>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</si>
  <si>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</si>
  <si>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</si>
  <si>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</si>
  <si>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</si>
  <si>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</si>
  <si>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</si>
  <si>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</si>
  <si>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</si>
  <si>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</si>
  <si>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</si>
  <si>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</si>
  <si>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</si>
  <si>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</si>
  <si>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</si>
  <si>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</si>
  <si>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</si>
  <si>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</si>
  <si>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</si>
  <si>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</si>
  <si>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</si>
  <si>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</si>
  <si>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</si>
  <si>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</si>
  <si>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</si>
  <si>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</si>
  <si>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</si>
  <si>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</si>
  <si>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</si>
  <si>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</si>
  <si>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</si>
  <si>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</si>
  <si>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</si>
  <si>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REX INGENIERIA S.A.</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</si>
  <si>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</si>
  <si>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</si>
  <si>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</si>
  <si>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</si>
  <si>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</si>
  <si>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</si>
  <si>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</si>
  <si>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</si>
  <si>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</si>
  <si>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</si>
  <si>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</si>
  <si>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</si>
  <si>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</si>
  <si>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</si>
  <si>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</si>
  <si>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</si>
  <si>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</si>
  <si>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</si>
  <si>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</si>
  <si>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</si>
  <si>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</si>
  <si>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</si>
  <si>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</si>
  <si>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</si>
  <si>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</si>
  <si>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</si>
  <si>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</si>
  <si>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</si>
  <si>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</si>
  <si>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</si>
  <si>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</si>
  <si>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</si>
  <si>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</si>
  <si>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</si>
  <si>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</si>
  <si>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</si>
  <si>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</si>
  <si>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</si>
  <si>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</si>
  <si>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</si>
  <si>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</si>
  <si>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</si>
  <si>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</si>
  <si>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</si>
  <si>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</si>
  <si>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</si>
  <si>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</si>
  <si>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</si>
  <si>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</si>
  <si>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</si>
  <si>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</si>
  <si>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</si>
  <si>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</si>
  <si>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</si>
  <si>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</si>
  <si>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</si>
  <si>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</si>
  <si>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</si>
  <si>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</si>
  <si>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</si>
  <si>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</si>
  <si>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</si>
  <si>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</si>
  <si>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</si>
  <si>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</si>
  <si>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</si>
  <si>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</si>
  <si>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</si>
  <si>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</si>
  <si>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</si>
  <si>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</si>
  <si>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</si>
  <si>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</si>
  <si>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</si>
  <si>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</si>
  <si>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</si>
  <si>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</si>
  <si>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</si>
  <si>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</si>
  <si>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</si>
  <si>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</si>
  <si>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</si>
  <si>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</si>
  <si>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</si>
  <si>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</si>
  <si>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</si>
  <si>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</si>
  <si>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</si>
  <si>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</si>
  <si>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</si>
  <si>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</si>
  <si>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</si>
  <si>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</si>
  <si>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</si>
  <si>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</si>
  <si>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</si>
  <si>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</si>
  <si>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</si>
  <si>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</si>
  <si>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</si>
  <si>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</si>
  <si>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</si>
  <si>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</si>
  <si>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</si>
  <si>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</si>
  <si>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</si>
  <si>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</si>
  <si>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</si>
  <si>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</si>
  <si>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</si>
  <si>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</si>
  <si>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</si>
  <si>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</si>
  <si>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</si>
  <si>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</si>
  <si>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</si>
  <si>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</si>
  <si>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</si>
  <si>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</si>
  <si>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</si>
  <si>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</si>
  <si>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</si>
  <si>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</si>
  <si>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</si>
  <si>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</si>
  <si>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</si>
  <si>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</si>
  <si>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</si>
  <si>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</si>
  <si>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</si>
  <si>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</si>
  <si>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</si>
  <si>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</si>
  <si>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</si>
  <si>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</si>
  <si>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</si>
  <si>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CANTERA MONTE DE SIÓN, UBICADA EN LA VEREDA CIUDADELA SUCRE, DEL MUNICIPIO DE SOACHA (CUNDINAMARCA)</t>
  </si>
  <si>
    <t>RES.1942 DEL 22/06/2010</t>
  </si>
  <si>
    <t>1 AÑO</t>
  </si>
  <si>
    <t>PRONUNCIAMIENTO AUTORIDAD AMBIENTAL</t>
  </si>
  <si>
    <t>WILSON RAMIRO LEON CUBILLOS</t>
  </si>
  <si>
    <t>CL 100 No. 8A-49 TORRE B PI 9 OF. 919</t>
  </si>
  <si>
    <t>6112922 EXT. 243</t>
  </si>
  <si>
    <t>RES. 0489 DEL 01/03/2011</t>
  </si>
  <si>
    <t>WILSON TORO GARCIA</t>
  </si>
  <si>
    <t>icein@icein.com.co</t>
  </si>
  <si>
    <t>PLANTA DE ASFALTO ABL DT- 140, UBICADA EN LA VEREDA PUENTE DE PIEDRA KM 15 AU. MEDELLIN, MADRID CUNDINAMARCA</t>
  </si>
  <si>
    <t>RES. 490 DE 01/03/2011</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</si>
  <si>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</si>
  <si>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</si>
  <si>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</si>
  <si>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</si>
  <si>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</si>
  <si>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</si>
  <si>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</si>
  <si>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</si>
  <si>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</si>
  <si>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</si>
  <si>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</si>
  <si>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</si>
  <si>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</si>
  <si>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</si>
  <si>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</si>
  <si>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</si>
  <si>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</si>
  <si>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</si>
  <si>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</si>
  <si>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</si>
  <si>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</si>
  <si>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</si>
  <si>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</si>
  <si>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</si>
  <si>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</si>
  <si>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</si>
  <si>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</si>
  <si>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TIGOF &amp; CIA LTDA INGENIEROS CONTRATISTAS</t>
  </si>
  <si>
    <t>891856576-7</t>
  </si>
  <si>
    <t>TITO ANTONIO GOYENECHE FLOREZ</t>
  </si>
  <si>
    <t>6110352 - 2572434</t>
  </si>
  <si>
    <t>RES. 113 DEL 26/01/2015</t>
  </si>
  <si>
    <t>26/01/2020</t>
  </si>
  <si>
    <t>DIANA GOYENECHE CARVAJAL</t>
  </si>
  <si>
    <t>tigofycialtda@gmail.com</t>
  </si>
  <si>
    <t>LADRILLO Y PRODUCTOS DE ARCILLA</t>
  </si>
  <si>
    <t>ARCILLAS DE COLOMBIA S. A.</t>
  </si>
  <si>
    <t>830101419-7</t>
  </si>
  <si>
    <t>PEDRO JOAQUIN RIVERA ARIAS</t>
  </si>
  <si>
    <t>CL. 4A No. 4E-20 TORRE 7 APTO. 204 CAMINOS DE CAJICA. CAJICA - CUNDINAMARCA</t>
  </si>
  <si>
    <t>3114820470</t>
  </si>
  <si>
    <t xml:space="preserve"> KM. 6. VIA ZIPAQUIRA -UBATEVEREDA EL OLIVO. COGUA- CUNDINAMARCA</t>
  </si>
  <si>
    <t>06/12/2024</t>
  </si>
  <si>
    <t>RES. 437 DEL 04/03/2015 - RES. 1936 DEL 21/06/2010</t>
  </si>
  <si>
    <t>04/03/2020</t>
  </si>
  <si>
    <t>PEA - PMA</t>
  </si>
  <si>
    <t>JULIAN ANDRES RIVERA YEPES</t>
  </si>
  <si>
    <t>g.comercial@arcillasdecolombia.com</t>
  </si>
  <si>
    <t>CICLOMAT SAS</t>
  </si>
  <si>
    <t>FRANCISCO ANTONIO CASTRO ALDANA</t>
  </si>
  <si>
    <t>ciclomatcolombia@gmail.com</t>
  </si>
  <si>
    <t xml:space="preserve"> </t>
  </si>
  <si>
    <t>CORMACARENA</t>
  </si>
  <si>
    <t>830073841-1</t>
  </si>
  <si>
    <t>LIGIA EUGENIA RODRIGUEZ SALAZAR</t>
  </si>
  <si>
    <t>PAVIMENTOS COLOMBIA S.A.S</t>
  </si>
  <si>
    <t>KREATO SOLUCIONES CREATIVAS EN CONCRETO S.A.S. KREATO S.A.S.</t>
  </si>
  <si>
    <t>LAURA RODRIGUEZ</t>
  </si>
  <si>
    <t>DIEGO ANTONIO GARCIA TRIANA</t>
  </si>
  <si>
    <t>LOTE 1B, UBICADO EN LA ZONA INDUSTRIAL DE BALSILLAS, VEREDA VISTA HERMOSA, JURISDICCIÓN DEL MUNICIPIO DE MOSQUERA, DEPARTAMENTO DE CUNDINAMARCA.</t>
  </si>
  <si>
    <t>CL. 83 No. 16A - 44 OFC. 603</t>
  </si>
  <si>
    <t>3 AÑOS</t>
  </si>
  <si>
    <t>900344623-1</t>
  </si>
  <si>
    <t>4874315</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</si>
  <si>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</si>
  <si>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</si>
  <si>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</si>
  <si>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</si>
  <si>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</si>
  <si>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</si>
  <si>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</si>
  <si>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</si>
  <si>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ALEXANDRA MARIA GREIDINGER RESTREPO</t>
  </si>
  <si>
    <t>6760212 / 6763548</t>
  </si>
  <si>
    <t>TABIO</t>
  </si>
  <si>
    <t>VEREDA RÍO FRIO ORIENTAL, JURISDICCIÓN DEL MUNICIPIO DE TABIO</t>
  </si>
  <si>
    <t>EXP. 13475 - RMN: FIRN-01</t>
  </si>
  <si>
    <t>14/08/2036</t>
  </si>
  <si>
    <t>RES. 2239 DE 25/09/09</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</si>
  <si>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</si>
  <si>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</si>
  <si>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</si>
  <si>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</si>
  <si>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</si>
  <si>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</si>
  <si>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</si>
  <si>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</si>
  <si>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3378726/3378728/3378756</t>
  </si>
  <si>
    <t>VILLAVICENCIO Y ACACIAS</t>
  </si>
  <si>
    <t>GRACE FUENTE DE ORO - OPERADOR Y COMERCIALIZADOR DE GRAVAS Y ARENAS DEL RIO GUAYURIBA TITULO 21323 DE RAMIRO ALFONZO LOPEZ</t>
  </si>
  <si>
    <t>calidad@rexingenieria.com</t>
  </si>
  <si>
    <t>CR. 27 No 47 A 35 BARRIO BELARCAZAR - BOGOTA</t>
  </si>
  <si>
    <t>EXP: 21323 RMN: GHFK-02</t>
  </si>
  <si>
    <t>CERROGRANDE VEREDA BALSILLAS, MUNICIPIO DE MOSQUERA</t>
  </si>
  <si>
    <t>EXP. 13376 - RMN: FJQH-06</t>
  </si>
  <si>
    <t>RES. 1857 DE 27/06/06</t>
  </si>
  <si>
    <t>CL 79 B No. 8-11 PI 3</t>
  </si>
  <si>
    <t>|</t>
  </si>
  <si>
    <t>7445656 EXT. 1208 - 3175100588</t>
  </si>
  <si>
    <t>KM 3.8 ZONA INDUSTRIAL BALSILLAS, MOSQUERA CUNDINAMARCA</t>
  </si>
  <si>
    <t>ALFAGRES S.A. – BALDOSINES TORINO</t>
  </si>
  <si>
    <t>860032550-7</t>
  </si>
  <si>
    <t>GUILLERMO ALEXANDER CARREÑO DIAZ</t>
  </si>
  <si>
    <t>AVENIDA CARACAS NO. 35 – 55</t>
  </si>
  <si>
    <t>PLANTA UBICADA EN EL KILÓMETRO 13 AUTOPISTA SUR DE BOGOTÁ, MUNICIPIO DE SOACHA</t>
  </si>
  <si>
    <t xml:space="preserve">COMUNICADO  CAR NO. 11162100867 DEL 09/03/2016 </t>
  </si>
  <si>
    <t>PABLO RUEDA AMAYA</t>
  </si>
  <si>
    <t>pablo.rueda@alfa.com.co</t>
  </si>
  <si>
    <t>LOTE 6C FINCA VISTA HERMOSA, VEREDA BALSILLAS DEL MUNICIPIO DE MOSQUERA, CUNDINAMARCA.</t>
  </si>
  <si>
    <t>CL. 90 No. 14 -26 OF.202 BOGOTA</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</si>
  <si>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</si>
  <si>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</si>
  <si>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</si>
  <si>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</si>
  <si>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</si>
  <si>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</si>
  <si>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</si>
  <si>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</si>
  <si>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</si>
  <si>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20162150254061</t>
  </si>
  <si>
    <t>KR.17 No.142-25</t>
  </si>
  <si>
    <t>EXP 15666  - RMN: GBQD-02</t>
  </si>
  <si>
    <t>ECOMEZCLAS S.A.</t>
  </si>
  <si>
    <t>802013660-7</t>
  </si>
  <si>
    <t>JAIME CASTRO VERGARA</t>
  </si>
  <si>
    <t>3153416984 / 3008168919</t>
  </si>
  <si>
    <t>CAJICA</t>
  </si>
  <si>
    <t>LOTE ZONA 1 Y LEASING BANCOLOMBIA S.A , Y PREDIO LOTE ZONA 2, UBICADOS EN LA VEREDA CHUNTAME ALTO DEL MUNICIPIO DE CAJICÁ, CUNDINAMARCA.</t>
  </si>
  <si>
    <t>RES. 1867 DE 24/07/2012</t>
  </si>
  <si>
    <t>24/07/2017</t>
  </si>
  <si>
    <t>YAZMIN PEÑA</t>
  </si>
  <si>
    <t>rubenandrade@ecomezclas.com</t>
  </si>
  <si>
    <t>20162150308531</t>
  </si>
  <si>
    <t>ZONA INDUSTRIAL CAJICÁ, KM 4  VÍA  ZIPAQUIRÁ</t>
  </si>
  <si>
    <t>CONCRETOS ARGOS S.A.</t>
  </si>
  <si>
    <t>8603560697-4</t>
  </si>
  <si>
    <t>JAIRO ALEXANDRE PEDRAZA APARICIO</t>
  </si>
  <si>
    <t>6069400 Ext. 1221</t>
  </si>
  <si>
    <t>PLANTA SOACHA TV. 5 No. 12-38,  CAZUCA</t>
  </si>
  <si>
    <t xml:space="preserve">COMUNICADO CAR No. 11162101300 </t>
  </si>
  <si>
    <t>20162150319561</t>
  </si>
  <si>
    <t>AC. 24A No. 59 - 42 TORRE ARGOS PI 9</t>
  </si>
  <si>
    <t>CONCRESCOL S.A.</t>
  </si>
  <si>
    <t>830071114-6</t>
  </si>
  <si>
    <t>OSCAR ALBERTO TORRES SERRANO</t>
  </si>
  <si>
    <t>2557891 - 7566035</t>
  </si>
  <si>
    <t>AV. BOYACA No. 80 - 10 SUR</t>
  </si>
  <si>
    <t>RES. 00474 DE 6/05/2016</t>
  </si>
  <si>
    <t>06/05/2021</t>
  </si>
  <si>
    <t>OSWALDO LEON</t>
  </si>
  <si>
    <t>oleon@concrescol.com</t>
  </si>
  <si>
    <t>20162150319721</t>
  </si>
  <si>
    <t>KR 9 No. 72 -61 OF.501</t>
  </si>
  <si>
    <t>ASFALTOS G.R S.A.S</t>
  </si>
  <si>
    <t>830125396-1</t>
  </si>
  <si>
    <t>GERARDO ALONSO RAMOS</t>
  </si>
  <si>
    <t>2654522</t>
  </si>
  <si>
    <t>PLANTA DE ASFALTOS UBICADA EN EL PREDIO DENOMINADO RECEBERA EL TESORO, DE LA VEREDA PANAMA</t>
  </si>
  <si>
    <t>RES. 2307 DEL 27/09/2012</t>
  </si>
  <si>
    <t>27/09/2017</t>
  </si>
  <si>
    <t>asfaltospanama@hotmail.com</t>
  </si>
  <si>
    <t>20162150317771</t>
  </si>
  <si>
    <t>CL. 35 SUR No. 72 L - 95 BOGOTA</t>
  </si>
  <si>
    <t>CLAUDED GUERRERO PACHECO</t>
  </si>
  <si>
    <t>cguerrero@concrescol.com</t>
  </si>
  <si>
    <t>RECICLADOS INDUSTRIALES DE COLOMBIA S.A.S</t>
  </si>
  <si>
    <t>900360954-1</t>
  </si>
  <si>
    <t>FERNANDO RAMIREZ VILLAMIZAR</t>
  </si>
  <si>
    <t xml:space="preserve">7954806- 3102833808- 3114926299 - </t>
  </si>
  <si>
    <t>LOTE LA BRITANIA VEGA, EN LA VEREDA SIBERIA, MUNICIPIO DE COTA, CUNDINAMARCA</t>
  </si>
  <si>
    <t xml:space="preserve">COMUNICADO CAR -  09162103311 DEL 12/04/2016 </t>
  </si>
  <si>
    <t>LUIS EDUARDO HURTADO LEGUIZAMON</t>
  </si>
  <si>
    <t>financiera@recicladosindustriales.co</t>
  </si>
  <si>
    <t xml:space="preserve">KM 1.5 COSTADO SUR, VIA BOGOTÁ-SIBERIA. COTA </t>
  </si>
  <si>
    <t>LOTE DENOMINADO LA BRITANIA VEGA, EN SIBERIA, MUNICIPIO DE COTA, CUNDINAMARCA</t>
  </si>
  <si>
    <t xml:space="preserve">COMUNICADO CAR - 09162103311 DEL 12/04/2016 </t>
  </si>
  <si>
    <t>20162150348761</t>
  </si>
  <si>
    <t>PREDIO EL VÍNCULO (POLÍGONO 3) DEL MUNICIPIO DE SOACHA- KM 14 DE LA VIA SOACHA SIBATE</t>
  </si>
  <si>
    <t>RES.1536 DEL 4/12/2015, SECRETARIA DE PLANEACIÓN DE SOACHA</t>
  </si>
  <si>
    <t>17 DE JULIO DE 2016</t>
  </si>
  <si>
    <t>"POR MEDIO DE LA CUAL SE AUTORIZA EL DESARROLLO DEL POLIGONO 3 PREVISTO DENTRO DE LA "ESCOMBRERA MUNICIPAL" PARA LA DISPOSICION FINAL DE ESCOMBROS Y MEJORAMIENTO AMBIENTAL"</t>
  </si>
  <si>
    <t>ALCALDIA MUNICIPAL DE SOACHA</t>
  </si>
  <si>
    <t>KR. 7 No. 32 - 35 CENTRO COMETRCIAL MERCURIO OFICINA 308</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</si>
  <si>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</si>
  <si>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</si>
  <si>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</si>
  <si>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</si>
  <si>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</si>
  <si>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</si>
  <si>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</si>
  <si>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</si>
  <si>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</si>
  <si>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</si>
  <si>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</si>
  <si>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GILDARDO RODRIGUEZ VARGAS</t>
  </si>
  <si>
    <t>3020892-1</t>
  </si>
  <si>
    <t>CANTERA BELLAVISTA, UBICADA EN LA VEREDA QUIBA, CIUDAD BOLIVAR - BOGOTA</t>
  </si>
  <si>
    <t xml:space="preserve">RES.0407 DEL 2/04/2002, RES.143 DEL 8/07/2015, RES28 DEL 28/01/2016 </t>
  </si>
  <si>
    <t>MARIA LILIA GRAJALES SANDOVAL</t>
  </si>
  <si>
    <t xml:space="preserve">constriturar@constriturar.com </t>
  </si>
  <si>
    <t>CALLE 72 No. 10 - 70 TORRE A OFICINA 704</t>
  </si>
  <si>
    <t>AGREGADOS Y TRANSPORTES LA ROCA SA</t>
  </si>
  <si>
    <t>900016544-1</t>
  </si>
  <si>
    <t>CESAR MANSOUR DELGADO</t>
  </si>
  <si>
    <t>CANTERA EL CARMEN, LOTE 2, UBICADA EN LA VEREDA BALSILLAS, JURISDICCIÓN DEL MUNICIPIO DE MOSQUERA</t>
  </si>
  <si>
    <t>RES.1741 DEL 25/09/2013</t>
  </si>
  <si>
    <t>5 AÑOS</t>
  </si>
  <si>
    <t>MARIBEL PINILLA HUERTAS</t>
  </si>
  <si>
    <t>mary.asistente@agregadoslaroca.com</t>
  </si>
  <si>
    <t>CL. 1 No. 5 - 03 BR.LAS VILLAS - MOSQUERA</t>
  </si>
  <si>
    <t>LIGIA EUGENIA RODRÍGUEZ SALAZAR</t>
  </si>
  <si>
    <t>OPERADOR DEL PMRRA  DE LA CANTERA DENOMINADA EL CEDRO DE SAN CARLOS</t>
  </si>
  <si>
    <t xml:space="preserve">RES. 00198 DEL 25/02/2016  - RES.7772 DEL 22/12/2010 </t>
  </si>
  <si>
    <t xml:space="preserve">rodriguez@rexingenieria.com </t>
  </si>
  <si>
    <t>KR. 27 No. 47 A 35 BOGOTA</t>
  </si>
  <si>
    <t>ICM INGENIEROS SAS</t>
  </si>
  <si>
    <t>JEREMIAS OLMEDO CABRERA</t>
  </si>
  <si>
    <t xml:space="preserve">6361925 / 2366325 / 6359587 </t>
  </si>
  <si>
    <t>OPERADOR DE LA CANTERA BELLA ESCOCIA</t>
  </si>
  <si>
    <t>RES.2446 DEL 28/10/2016</t>
  </si>
  <si>
    <t>LORENA GUTIERRES LANUZA</t>
  </si>
  <si>
    <t>lorenagutierrez@icmingenieos.com.co</t>
  </si>
  <si>
    <t>KR. 11 A No. 94 A 31 OF. 401 BOGOTA</t>
  </si>
  <si>
    <t>3378726 / 3378728 / 3378756</t>
  </si>
  <si>
    <t>8277890  / 8275324 / 3154953123</t>
  </si>
  <si>
    <t>3203688722 / 3217171</t>
  </si>
  <si>
    <t>PREFABRICADOS DE CONCRETO TUBOX S. A.</t>
  </si>
  <si>
    <t>830128601-9</t>
  </si>
  <si>
    <t>FRANCISCO HERRERA CALDERON</t>
  </si>
  <si>
    <t>3132851605 / 7565545</t>
  </si>
  <si>
    <t>CALLE 22 A 129 -87</t>
  </si>
  <si>
    <t>COMUNICADO SDA 2016EE97031 DEL 14/06/2016</t>
  </si>
  <si>
    <t>ALVARO CELIS HERRERA</t>
  </si>
  <si>
    <t>tubox@tubox.com.co ; acelis@tubox.com.co</t>
  </si>
  <si>
    <t>CALLE 22 A 129 -87 BOGOTA</t>
  </si>
  <si>
    <t>900539447-8</t>
  </si>
  <si>
    <t>4874315 - 3153542872</t>
  </si>
  <si>
    <t>COMUNICADO CAR No.09162106094 DEL 08/07/2016</t>
  </si>
  <si>
    <t>KR.16 No. 134 A - 21 BOGOTA</t>
  </si>
  <si>
    <t>SIBATE</t>
  </si>
  <si>
    <t>N</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</si>
  <si>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</si>
  <si>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</si>
  <si>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</si>
  <si>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</si>
  <si>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</si>
  <si>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</si>
  <si>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</si>
  <si>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</si>
  <si>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</si>
  <si>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</si>
  <si>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TORRES SEPULVEDA INGENIERIA - TS INGENIERIA &amp; CIA S EN C</t>
  </si>
  <si>
    <t>900186312-6</t>
  </si>
  <si>
    <t>LUIS EDUARDO TORRES SEPULVEDA</t>
  </si>
  <si>
    <t>3132072773 - 3123517988</t>
  </si>
  <si>
    <t>NILO</t>
  </si>
  <si>
    <t>EXPLOTACIÓN SE REALIZA EN EL PREDIO DENOMINADO LOTE C LA COLINA YARAGUA, VEREDA COBOS, JURISDICCIÓN DEL MUNICIPIO DE NILO, DEPARTAMENTO DE CUNDINAMARCA</t>
  </si>
  <si>
    <t xml:space="preserve">EXP: BGH-101 </t>
  </si>
  <si>
    <t>RES. 1628 DEL 30/07/2007</t>
  </si>
  <si>
    <t>gerencia@tsingenieria.com</t>
  </si>
  <si>
    <t>CARRERA 15 NO. 9 - 70 RICAURTE -CUNDINAMARCA</t>
  </si>
  <si>
    <t>PREFABRICADOS EXITO S.A.S (ABENSALA)</t>
  </si>
  <si>
    <t>830083138-4</t>
  </si>
  <si>
    <t>JULIA MARTINEZ HERNANDEZ</t>
  </si>
  <si>
    <t>4004444-4002876 - FAX 4003871</t>
  </si>
  <si>
    <t>CL. 5A SUR N. 81-02</t>
  </si>
  <si>
    <t>COMUNICADO SDA No. 2016EE130163 del 29/07/2016</t>
  </si>
  <si>
    <t>LUCY STELLA AGUILAR RODRIGUEZ</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</si>
  <si>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</si>
  <si>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</si>
  <si>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</si>
  <si>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</si>
  <si>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</si>
  <si>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</si>
  <si>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</si>
  <si>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</si>
  <si>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</si>
  <si>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</si>
  <si>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</si>
  <si>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</si>
  <si>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20162150848011</t>
  </si>
  <si>
    <t>CL 119 No. 14A - 26 OF. 101 BOGOTA</t>
  </si>
  <si>
    <t xml:space="preserve">KM 7 VIA ZIPAQUIRÁ- UBATE SOBRE LA VIA COSTADO OCCIDENTAL VEREDA EL OLIVO </t>
  </si>
  <si>
    <t>COMUNICADO CAR No. 0912107644 DEL 14/09/2015</t>
  </si>
  <si>
    <t>kreato@kreato.com.co, lortiz@kreato.com.co</t>
  </si>
  <si>
    <t>CL. 85 A 21 - 56 BOGOTA</t>
  </si>
  <si>
    <t>COMPAÑÍA DE TRABAJOS URBANOS S.A.</t>
  </si>
  <si>
    <t>860003063-8</t>
  </si>
  <si>
    <t>LUIS JAVIER ESCOBAR TORO</t>
  </si>
  <si>
    <t>KM 17 + 200 DE LA CARRETERA CENTRAL DEL NORTE (KR 7 DE BOGOTA)</t>
  </si>
  <si>
    <t>RES. 1894 DE 06/09/2016</t>
  </si>
  <si>
    <t>SONIA MILENA PIÑEROS (D. AMBIENTAL) /  LUIS JAVIER ESCOBAR TORO</t>
  </si>
  <si>
    <t xml:space="preserve">lescobar@ctu.com.co info@ctu.com.co </t>
  </si>
  <si>
    <t>CL 94 A No. 13-59</t>
  </si>
  <si>
    <t>PREALCA LTDA</t>
  </si>
  <si>
    <t>900360308-1</t>
  </si>
  <si>
    <t>JOSE AMBROSIO SOTELO</t>
  </si>
  <si>
    <t xml:space="preserve">7315155 - 7325157 </t>
  </si>
  <si>
    <t>BOJACA</t>
  </si>
  <si>
    <t>KM 11 VIA MOSQUERA - LA MESA. VEREDA BARRO BLANCO</t>
  </si>
  <si>
    <t>COMUNICADO CAR No 1016205784 DE 22/08/2016</t>
  </si>
  <si>
    <t>HUGO ORDUZ</t>
  </si>
  <si>
    <t>pre_alca@hotmail.com</t>
  </si>
  <si>
    <t>AUTOPISTA SUR No. 16 - 33</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</si>
  <si>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</si>
  <si>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</si>
  <si>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</si>
  <si>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</si>
  <si>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</si>
  <si>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</si>
  <si>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</si>
  <si>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</si>
  <si>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</si>
  <si>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</si>
  <si>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</si>
  <si>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</si>
  <si>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</si>
  <si>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</si>
  <si>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</si>
  <si>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</si>
  <si>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</si>
  <si>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</si>
  <si>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</si>
  <si>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</si>
  <si>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</si>
  <si>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</si>
  <si>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</si>
  <si>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</si>
  <si>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</si>
  <si>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</si>
  <si>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</si>
  <si>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</si>
  <si>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</si>
  <si>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</si>
  <si>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</si>
  <si>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</si>
  <si>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</si>
  <si>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</si>
  <si>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</si>
  <si>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</si>
  <si>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</si>
  <si>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01/03/2016
 (VIGENTE HASTA QUE CAR EMITA NUEVA RESOLUCION)</t>
  </si>
  <si>
    <t>AGREGADOS Y DERIVADOS EL REMANSO S.A.S.</t>
  </si>
  <si>
    <t>900858308-0</t>
  </si>
  <si>
    <t>JOSE HERNAN TIBACAN GONZALEZ</t>
  </si>
  <si>
    <t>BOJACA Y MOSQUERA</t>
  </si>
  <si>
    <t xml:space="preserve">KM 9 VIA MOSQUERA - LA MESA. OPERADOR CONTRATO IN SITU. </t>
  </si>
  <si>
    <t>GVC-082</t>
  </si>
  <si>
    <t xml:space="preserve">RES No. 1103 DEL14/04/2010 - RES No. 2651 DEL 19/11/2014 </t>
  </si>
  <si>
    <t>HERNAN TIBACAN</t>
  </si>
  <si>
    <t>adrremanso@hotmail.com</t>
  </si>
  <si>
    <t>CALLE 19 No. 3-36 SOACHA</t>
  </si>
  <si>
    <t>CONCRETERA TREMIX SOCIEDAD POR ACCIONES SIMPLIFICADA S.A.S</t>
  </si>
  <si>
    <t>830106474-5</t>
  </si>
  <si>
    <t xml:space="preserve">JUAN PABLO SANTOS RUEDA </t>
  </si>
  <si>
    <t>6260860 / 3002027249</t>
  </si>
  <si>
    <t>KM. 1.5  VIA AL LLANO (USME) PLANTA NEREIDAS.</t>
  </si>
  <si>
    <t>SDA No. 2016EE144585 DEL 2016/08/22</t>
  </si>
  <si>
    <t>VIGENCIA REGISTRO IDU</t>
  </si>
  <si>
    <t>GABRIEL MAURICIO ALVAREZ S.</t>
  </si>
  <si>
    <t>gestion.ambiental@tremix.com.co</t>
  </si>
  <si>
    <t>KR. 21 No. 144 - 15 BOGOTA</t>
  </si>
  <si>
    <t>POLIMIX CONCRETO COLOMBIA S.A.S</t>
  </si>
  <si>
    <t>900641421-2</t>
  </si>
  <si>
    <t>JUAN PABLO SANTOS RUEDA</t>
  </si>
  <si>
    <t>6264117 / 3002027249</t>
  </si>
  <si>
    <t>KR.1 (AVENIDA CARACAS) No. 55 A SUR 21. LOCALIDAD USME</t>
  </si>
  <si>
    <t>COMUNICADO SDA No. 2016EE143010 DEL 2016/08/19</t>
  </si>
  <si>
    <t>ing.gaboalva@gmail.com</t>
  </si>
  <si>
    <t>KR. 21 No. 144 - 16 BOGOTA</t>
  </si>
  <si>
    <t>MINER GROUP SAS</t>
  </si>
  <si>
    <t>900200056-5</t>
  </si>
  <si>
    <t>ADRIANA JANETH BLANCO CONCHA</t>
  </si>
  <si>
    <t>CANTERA VILLA PAULA, VEREDA MOCHUELO, LOCALIDAD CIUDAD BOLIVAR, BOGOTA D.C.</t>
  </si>
  <si>
    <t>RES. 1043 DE 06/07/2001, RES. 1334 DE 12/11/02</t>
  </si>
  <si>
    <t>PMRA</t>
  </si>
  <si>
    <t xml:space="preserve">mineriagrupossas@gmail.com </t>
  </si>
  <si>
    <t xml:space="preserve">CLL. 20 No. 19A - 15 TORRE 8 OF.103
</t>
  </si>
  <si>
    <t>MINTRACOL S A S</t>
  </si>
  <si>
    <t>830093572-0</t>
  </si>
  <si>
    <t>AGUSTIN GUILLERMO GOMEZ QUINTERO</t>
  </si>
  <si>
    <t>6197295 / 3183821145</t>
  </si>
  <si>
    <t>KM 21.5 VIA VILLAVICENCIO - ACACIAS (OPERADOR TITULO)</t>
  </si>
  <si>
    <t>EXP 21438 - RMN GHJD-01 y EXP  22191 - RMN GIJL-01</t>
  </si>
  <si>
    <t>17/08/2035 Y 13/02/2033</t>
  </si>
  <si>
    <t>RES.  2-6.06.0625 DEL08/09/2006 Y RES. 2-6.08.0342 DEL 22/05/2008</t>
  </si>
  <si>
    <t>RUBEN DARIO GOMEZ QUINTERO</t>
  </si>
  <si>
    <t>mintracol@gmail.com</t>
  </si>
  <si>
    <t>KR.15 A No.121 - 12 OF.501 EDIFICIO AHORRAMAS</t>
  </si>
  <si>
    <t>3760030 / 3103413223</t>
  </si>
  <si>
    <t>ESPINAL</t>
  </si>
  <si>
    <t>FUENTE RÍO COELLO UBICADA EN EL PREDIO RINCÓN DE VILLAHERMOSA EN LA VEREDA AGUA BLANCA</t>
  </si>
  <si>
    <t>HCJE-04 EXP:0793-73</t>
  </si>
  <si>
    <t>RES. 1290 DE 13/06/2014, RES.1565 DE 11/04/2011, RES. 375 DE 06/04/2006</t>
  </si>
  <si>
    <t>PMA-LA</t>
  </si>
  <si>
    <t>CORTOLIMA</t>
  </si>
  <si>
    <t>ARNOLDO MESTRE</t>
  </si>
  <si>
    <t>amestre@pavcol.com</t>
  </si>
  <si>
    <t>AV 82 Nº10-50 P.9 BOGOTA</t>
  </si>
  <si>
    <t>LUIS ENRIQUE LÓPEZ JARAMILLO</t>
  </si>
  <si>
    <t>ESPINAL - COELLLO</t>
  </si>
  <si>
    <t>PUENTE SOBRE EL RÍO COELLO EN LA VÍA CHICORAL-COELLO, ENTRE LOS MUNICIPIOS DE COELLO Y EL ESPINAL, DEPARTAMENTO DEL TOLIMA</t>
  </si>
  <si>
    <t xml:space="preserve">EXP. FEH-081 </t>
  </si>
  <si>
    <t>RES. 500 DEL14/05/2007</t>
  </si>
  <si>
    <t>PAVIMENTOS COLOMBIA SAS</t>
  </si>
  <si>
    <t>3760030 EXT. 169</t>
  </si>
  <si>
    <t>ESPINAL - COELLO</t>
  </si>
  <si>
    <t>LA EXPLOTACIÓN DE MATERIALES DE CONSTRUCCIÓN, UBICADA EN LA VEREDA RINCÓN DE SAN FRANCISCO, MUNICIPIO DEL ESPINAL, DEPARTAMENTO DEL TOLIMA</t>
  </si>
  <si>
    <t>RMN: DJI-021</t>
  </si>
  <si>
    <t>RES. 2745 DEL11/07/2011 - RES. 3537 DEL 23/08/2011</t>
  </si>
  <si>
    <t>PREFABRICADOS Y CONSTRUCCIONES PREFACON E.U.</t>
  </si>
  <si>
    <t>810103395-8</t>
  </si>
  <si>
    <t>2110707- 3174418314</t>
  </si>
  <si>
    <t>LOTE TERRANOVA Y LOTE C7, VEREDA LA PUNTA</t>
  </si>
  <si>
    <t xml:space="preserve">COMUNICADO CAR NO. 09162108758 DE 15/10/2016 </t>
  </si>
  <si>
    <t>MARIA HELENA RUIZ BARON</t>
  </si>
  <si>
    <t>admi.concretarte@gmail.com</t>
  </si>
  <si>
    <t>CLL. 77 No. 22 -21 BOGOTA</t>
  </si>
  <si>
    <t>INSUMOBRAS LTDA</t>
  </si>
  <si>
    <t>900069034-2</t>
  </si>
  <si>
    <t>SERGIO VARELA GALEANO</t>
  </si>
  <si>
    <t xml:space="preserve">KM 14 DE LA AU MEDELLIN, VEREDA PUENTE DE PIEDRA </t>
  </si>
  <si>
    <t xml:space="preserve">COMUNICADO CAR No. 10162106993  DEL 07/10/2016 </t>
  </si>
  <si>
    <t xml:space="preserve">PRONUNCIAMIENTO AUTORIDAD AMBIENTAL </t>
  </si>
  <si>
    <t>insumobrasltda@hotmail.com</t>
  </si>
  <si>
    <t>KR. 7 A No. 173 - 21 INT.1 APT.501</t>
  </si>
  <si>
    <t>EL CONDOR PREFABRICADOS SAS</t>
  </si>
  <si>
    <t>900137138-1</t>
  </si>
  <si>
    <t>LUIS HERNANDO SANCHEZ RODRIGUEZ</t>
  </si>
  <si>
    <t>KM 2 VIA FUSUNGA VEREDA PANAMA</t>
  </si>
  <si>
    <t xml:space="preserve">COMUNICADO  CAR NO. 11162103252 DEL 19/09/2016 </t>
  </si>
  <si>
    <t>elcondorprefabricadossas@gmail.com</t>
  </si>
  <si>
    <t>KM 2 VIA FUSUNGA VEREDA PANAMA SOACHA</t>
  </si>
  <si>
    <t>REX INGENIERIA  S.A.</t>
  </si>
  <si>
    <t>3378726 - 3378728 - 3378756</t>
  </si>
  <si>
    <t>UBICADA EN EL ÁREA DEL REGISTRO MINERO NO 048 DE LA CANTERA SAN ANTONIO, AL SUR DE BOGOTÁ D.C, EN LAS LOCALIDADES DE USME Y CIUDAD BOLIVAR EN LA PARTE BAJA DEL DENOMINADO "CONO DEL TUNJUELO"</t>
  </si>
  <si>
    <t>RES. 0836 16/07/2015</t>
  </si>
  <si>
    <t>FABIO A. RODRIGUEZ LEAL</t>
  </si>
  <si>
    <t xml:space="preserve">f_rodriguez@rexingenieria.com </t>
  </si>
  <si>
    <t>KR 27 No. 47 A - 35</t>
  </si>
  <si>
    <t>AUTOPISTA MEDELLIN KM 2,4 OCCIDENTE RIO BOGOTA, COTA</t>
  </si>
  <si>
    <t>MANUFACTURAS DE CEMENTO S.A. (TITAN)</t>
  </si>
  <si>
    <t>860003012-2</t>
  </si>
  <si>
    <t>CAMILO MARTINEZ REY</t>
  </si>
  <si>
    <t>3353550 Ext. 118</t>
  </si>
  <si>
    <t>AUTOPISTA MEDELLIN ENTRADA 2.4 KM AL OCCIDENTE,  MUNICIPIO DE COTA, CUNDINAMARCA.</t>
  </si>
  <si>
    <t>RES. 0568 DE 16/04/2013  - RES. 3425 DE 27/10/2010</t>
  </si>
  <si>
    <t>CAS</t>
  </si>
  <si>
    <t>LUZ MILA FORERO ROJAS</t>
  </si>
  <si>
    <t>lforero@titancemento.com pneira@titancemento.com</t>
  </si>
  <si>
    <t>PEDRO ANTONIO JUNCA GARZON - (INVERSIONES T J)</t>
  </si>
  <si>
    <t>80351868-2</t>
  </si>
  <si>
    <t>PEDRO ANTONIO JUNCA GARZON</t>
  </si>
  <si>
    <t>PLANTA  VEREDA PUENTE PIEDRA, AUTOPISTA MEDELLIN KM 14 VÍA EL ROSAL</t>
  </si>
  <si>
    <t>COMUNICADO CAR No. 10152102642 DE 24/04/2015</t>
  </si>
  <si>
    <t>ERIKA PAOLA JUNCA GOMEZ</t>
  </si>
  <si>
    <t>inversionestj2011@hotmail.com</t>
  </si>
  <si>
    <t>KR.7A No. 173 - 21- INT.1- APTO.501</t>
  </si>
  <si>
    <t>8320011532-2</t>
  </si>
  <si>
    <t>7251891 / 3002225184 / 315 311 1385 / 3212010616</t>
  </si>
  <si>
    <t>CANTERA EL VINCULO AUTOPISTA SUR KM. 14 VEREDA EL VINCULO SOACHA</t>
  </si>
  <si>
    <t>GACO-02 CONTRATO 14103</t>
  </si>
  <si>
    <t>RES. 1167 DEL 10/06/2009</t>
  </si>
  <si>
    <t>KR 7 Nº 32 - 35 C.C. MERCURIO LOCAL 308 SOACHA</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</si>
  <si>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</si>
  <si>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</si>
  <si>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</si>
  <si>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</si>
  <si>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</si>
  <si>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</si>
  <si>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</si>
  <si>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</si>
  <si>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</si>
  <si>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</si>
  <si>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</si>
  <si>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RESIESCOL SAS ESP</t>
  </si>
  <si>
    <t>900589294-1</t>
  </si>
  <si>
    <t>ALVARO ALBERTO ZABALETA MONTENEGRO</t>
  </si>
  <si>
    <t>3135827021 - 2435510</t>
  </si>
  <si>
    <t xml:space="preserve">PREDIO DENOMINADO LOTE 4 A, MATRICULA INMOBILIARIA NO. 50C - 1433092, UBICADO EN LA VEREDA BALSILLAS </t>
  </si>
  <si>
    <t>RES.CAR No. 0256 DEL 21/02/2013 - RES. 001 DE 2009  DEL MUNICIPIO DE MOSQUERA</t>
  </si>
  <si>
    <t>PERMISO  FUNCIONAMIENTO  ESCOMBRERA</t>
  </si>
  <si>
    <t>CAR - ALCALDIA DE MOSQUERA</t>
  </si>
  <si>
    <t>ALVARO ALBERTO ZABALETA</t>
  </si>
  <si>
    <t>resiescolesp@outlook.com</t>
  </si>
  <si>
    <t>KR. 13 A No. 28- 38 OF.212 BOGOTÁ</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</si>
  <si>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</si>
  <si>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</si>
  <si>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</si>
  <si>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</si>
  <si>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</si>
  <si>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</si>
  <si>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lescobar@ctu.com.co info@ctu.com.co</t>
  </si>
  <si>
    <t>CLL. 94 A No. 13-59 BOGOTA</t>
  </si>
  <si>
    <t>RES.2707 del 21/10/2011</t>
  </si>
  <si>
    <t>5 AÑOS (VIGENTE COMUNICADO CAR 11162103008 DEL 31/08/2016 )</t>
  </si>
  <si>
    <t>PLANTA DE ASFALTOS, UBICADA EN LA VEREDA CHACUA</t>
  </si>
  <si>
    <t>COMUNICADO CAR No. 09162109912  DEL 26/11/2016</t>
  </si>
  <si>
    <t>PREFABRICADOS JOVITA CASTRO &amp; CIA LTDA</t>
  </si>
  <si>
    <t>900150515-9</t>
  </si>
  <si>
    <t>JOVITA CASTRO DE DIAZ</t>
  </si>
  <si>
    <t>7142887/ 3115947000</t>
  </si>
  <si>
    <t>CL. 57 SUR No. 19 B-73 SAN CARLOS</t>
  </si>
  <si>
    <t>COMUNICADO SDA No. 2016EE206419 DEL 22/11/2016</t>
  </si>
  <si>
    <t>jovitacastrovega@hotmail.com</t>
  </si>
  <si>
    <t>CL. 57 SUR Nº 19 B-73 SAN CARLOS</t>
  </si>
  <si>
    <t>GRAVILLERA ALBANIA S.A</t>
  </si>
  <si>
    <t>800243991-1</t>
  </si>
  <si>
    <t>ALEXANDRA MARIA GREIDIGER RESTREPO</t>
  </si>
  <si>
    <t>UNE</t>
  </si>
  <si>
    <t>OPERADOR CANTERA EL PEDREGAL, UBICADA EN KM 36 VÍA BOGOTA VILLAVIVENCIO SECTOR EL PREDREGAL.</t>
  </si>
  <si>
    <t>EXP: 15590</t>
  </si>
  <si>
    <t xml:space="preserve">RES. 997 DEL 16/09/96 RES.784 DEL 25/08/1998 RES.80 DEL 13/07/2004 RES.1379 DEL 29/10/2015 </t>
  </si>
  <si>
    <t>lrodriguez@grabilleraalbania.com</t>
  </si>
  <si>
    <t>CARRERA 15 No. 124 - 91 ofc. 602</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</si>
  <si>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</si>
  <si>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</si>
  <si>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</si>
  <si>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</si>
  <si>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</si>
  <si>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</si>
  <si>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</si>
  <si>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</si>
  <si>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CLL. 20 No. 19A - 15 TORRE 8 OF.103</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</si>
  <si>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</si>
  <si>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</si>
  <si>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</si>
  <si>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</si>
  <si>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</si>
  <si>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</si>
  <si>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comerciarte@gmail.com, concretarte@gmail.com</t>
  </si>
  <si>
    <t>CL 77 NO. 22 - 21 OFC. 401</t>
  </si>
  <si>
    <t>administracion@gravilleraalbania.com</t>
  </si>
  <si>
    <t>LAURA CATALINA RODRIGUEZ</t>
  </si>
  <si>
    <t>COMPAÑIA MINERA LTDA</t>
  </si>
  <si>
    <t>90080076-6</t>
  </si>
  <si>
    <t>CANTERA EL CAJON DE COPERNICO, VEREDA FUSUNGA, SOACHA</t>
  </si>
  <si>
    <t>BG5-111</t>
  </si>
  <si>
    <t>RES. 1629 DE 30/07/07</t>
  </si>
  <si>
    <t>CLARA SAENZ</t>
  </si>
  <si>
    <t>cominal_vp@hotmail.com</t>
  </si>
  <si>
    <t>KR 3 Nº 29 A 02 C.C. UNISUR OF 209</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</si>
  <si>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</si>
  <si>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</si>
  <si>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</si>
  <si>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</si>
  <si>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</si>
  <si>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</si>
  <si>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</si>
  <si>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</si>
  <si>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</si>
  <si>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</si>
  <si>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</si>
  <si>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</si>
  <si>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</si>
  <si>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</si>
  <si>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</si>
  <si>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</si>
  <si>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</si>
  <si>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</si>
  <si>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</si>
  <si>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900968076-9</t>
  </si>
  <si>
    <t>WILLIAN ALEXANDER ORJUELA LEON</t>
  </si>
  <si>
    <t>OPERADOR TITULO MINERO 13376 DE DOBLE A INGENIERIA - CANTERA CERRO GRANDE VEREDA BALSILLAS</t>
  </si>
  <si>
    <t xml:space="preserve">EXP: 13376 </t>
  </si>
  <si>
    <t>RES. CAR 1812 DEL 12/07/2012</t>
  </si>
  <si>
    <t>VICTOR RAMON PARADA MORENO</t>
  </si>
  <si>
    <t>mintrinal@gmail.com</t>
  </si>
  <si>
    <t>CLL. 3 No.17-03 OFC.235 PARQUE INDUSTRIAL SAN JORGE KM 19 VÍA MADRID</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</si>
  <si>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</si>
  <si>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</si>
  <si>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</si>
  <si>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</si>
  <si>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</si>
  <si>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</si>
  <si>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</si>
  <si>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</si>
  <si>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</si>
  <si>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</si>
  <si>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</si>
  <si>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</si>
  <si>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</si>
  <si>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</si>
  <si>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</si>
  <si>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</si>
  <si>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</si>
  <si>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</si>
  <si>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</si>
  <si>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</si>
  <si>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</si>
  <si>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</si>
  <si>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</si>
  <si>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</si>
  <si>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</si>
  <si>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</si>
  <si>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</si>
  <si>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</si>
  <si>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</si>
  <si>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</si>
  <si>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</si>
  <si>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</si>
  <si>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</si>
  <si>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</si>
  <si>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</si>
  <si>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</si>
  <si>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</si>
  <si>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</si>
  <si>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</si>
  <si>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</si>
  <si>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</si>
  <si>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</si>
  <si>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</si>
  <si>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</si>
  <si>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</si>
  <si>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</si>
  <si>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</si>
  <si>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CARLOS ANDRÉS BONILLA SABOGAL</t>
  </si>
  <si>
    <t>ACACIAS - VILLAVICENCIO</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</si>
  <si>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</si>
  <si>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</si>
  <si>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</si>
  <si>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</si>
  <si>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</si>
  <si>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</si>
  <si>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</si>
  <si>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MINERALES Y TRITURADOS NACIONALES SAS.</t>
  </si>
  <si>
    <t>8933740/3103320163/3103331729</t>
  </si>
  <si>
    <t>RESL. 2.6.08.0474 DEL 01/07/2008, RES PS-GJ 1.2.6.13.2256 DEL 16/12/2013, RES PS-GJ 1.2.6.14.0452 DEL 02/04/2014</t>
  </si>
  <si>
    <t>ASFALTOS Y TRITURADOS DE LA SABANA S.A.S</t>
  </si>
  <si>
    <t>900239566-9</t>
  </si>
  <si>
    <t>JORGE MAURICIO VELÁSQUEZ BENÍTEZ</t>
  </si>
  <si>
    <t>AUTOPISTA BOGOTÁ MEDELLIN, KILOMETRO 15 RECEBERA EL CAJON. INTERSECCION DE LA AUTOPISTA MEDELLIN - BOGOTA CON LA CARRETERA A PUENTE TIERRA Y EL CAMINO DE RUTE</t>
  </si>
  <si>
    <t>EXP: 02-007</t>
  </si>
  <si>
    <t xml:space="preserve">RES. 0287 DE 22/02/2008, RES.1928 DE 27/07/2011, RES. 2379 DE 21/10/2014 </t>
  </si>
  <si>
    <t>PAOLA OSUNA SUAREZ</t>
  </si>
  <si>
    <t>comercial@atssa.co, compras@atssa.co</t>
  </si>
  <si>
    <t xml:space="preserve">CRA 29 No. 8 A 26 BOGOTA </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</si>
  <si>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</si>
  <si>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</si>
  <si>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</si>
  <si>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</si>
  <si>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</si>
  <si>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</si>
  <si>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</si>
  <si>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</si>
  <si>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</si>
  <si>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</si>
  <si>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</si>
  <si>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</si>
  <si>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INCOMINERIA S.A.S</t>
  </si>
  <si>
    <t>900899110-5</t>
  </si>
  <si>
    <t>ÁLVARO JOSÉ GALLO MEJIA</t>
  </si>
  <si>
    <t>3143932133 - 3165234547</t>
  </si>
  <si>
    <t>OPERADOR TITULO EHD-131 DE RECEBERA VISTA HERMOSA GARCIA TRIANA &amp; CIA S.A (AHORA RELINO SAS) - VEREDA BALSILLAS</t>
  </si>
  <si>
    <t>EHD-131</t>
  </si>
  <si>
    <t>RE. 0237 DE 15/02/2008</t>
  </si>
  <si>
    <t>alvaro.gallo@incomineria.com</t>
  </si>
  <si>
    <t>KR. 1 No. 70 A 36  APTO 101</t>
  </si>
  <si>
    <t>RES. 299 DEL 08/02/2017</t>
  </si>
  <si>
    <t>ELSY RUBI RAMIREZ BERMEO</t>
  </si>
  <si>
    <t>OPERADOR DEL TÍTULO MINERO NO. EHD-131 KM. 3.8 ZONA INDUSTRIAL BALSILLAS, MOSQUERA</t>
  </si>
  <si>
    <t xml:space="preserve">EXP: EHD-131 </t>
  </si>
  <si>
    <t>RES.0237 DE 15/02/2008, RES.2687 DE 16/12/2016</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</si>
  <si>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</si>
  <si>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</si>
  <si>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</si>
  <si>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</si>
  <si>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</si>
  <si>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</si>
  <si>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</si>
  <si>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</si>
  <si>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</si>
  <si>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</si>
  <si>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</si>
  <si>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PLAN DE MANEJO Y RECUPERACIÓN AMBIENTAL DE LA MINA LAS MANAS Y SANTA INÉS EN EL ÁREA DEL CONTRATO DE CONCESIÓN MINERA 8151 A NOMBRE DE LA EMPRESA HOLCIM COLOMBIA S.A. (PERFIL O-O' SECTOR NOR-ESTE). TUNJUELITO</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</si>
</sst>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6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ont>
    <font>
      <b/>
      <sz val="8"/>
      <color rgb="FFFFFFFF"/>
      <name val="Arimo"/>
    </font>
    <font>
      <b/>
      <sz val="11"/>
      <color rgb="FF000000"/>
      <name val="Calibri"/>
    </font>
    <font>
      <b/>
      <sz val="18"/>
      <color rgb="FF1F497D"/>
      <name val="Open Sans"/>
    </font>
    <font>
      <sz val="8"/>
      <color rgb="FF1F497D"/>
      <name val="Open Sans"/>
    </font>
    <font>
      <u/>
      <sz val="11"/>
      <color rgb="FF0000FF"/>
      <name val="Calibri"/>
    </font>
    <font>
      <b/>
      <sz val="13"/>
      <color rgb="FF1F497D"/>
      <name val="Open Sans"/>
    </font>
    <font>
      <sz val="7.5"/>
      <color theme="3"/>
      <name val="MS Sans Serif"/>
      <family val="2"/>
    </font>
  </fonts>
  <fills count="3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bottom style="thin">
        <color rgb="FF00B0F0"/>
      </bottom>
      <diagonal/>
    </border>
    <border>
      <left/>
      <right style="thin">
        <color rgb="FF00B0F0"/>
      </right>
      <top style="thin">
        <color rgb="FF00B0F0"/>
      </top>
      <bottom style="thin">
        <color rgb="FF00B0F0"/>
      </bottom>
      <diagonal/>
    </border>
    <border>
      <left style="dashed">
        <color rgb="FF548DD4"/>
      </left>
      <right style="dashed">
        <color rgb="FF548DD4"/>
      </right>
      <top style="dashed">
        <color rgb="FF548DD4"/>
      </top>
      <bottom style="dashed">
        <color rgb="FF548DD4"/>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154">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0" fontId="7" fillId="2" borderId="1" xfId="0"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0" xfId="0" applyFont="1" applyFill="1" applyBorder="1" applyAlignment="1">
      <alignment horizontal="center" vertical="center" wrapText="1"/>
    </xf>
    <xf numFmtId="49" fontId="53" fillId="0" borderId="0" xfId="0" applyNumberFormat="1" applyFont="1" applyAlignment="1"/>
    <xf numFmtId="1" fontId="5" fillId="2" borderId="1" xfId="568" applyNumberFormat="1" applyFont="1" applyFill="1" applyBorder="1" applyAlignment="1">
      <alignment horizontal="center" vertical="center" wrapText="1"/>
    </xf>
    <xf numFmtId="0" fontId="54" fillId="0" borderId="0" xfId="0" applyFont="1" applyAlignment="1"/>
    <xf numFmtId="0" fontId="0" fillId="0" borderId="0" xfId="0"/>
    <xf numFmtId="0" fontId="54" fillId="0" borderId="0" xfId="0" applyFont="1"/>
    <xf numFmtId="0" fontId="55" fillId="0" borderId="0" xfId="0" applyFont="1"/>
    <xf numFmtId="0" fontId="0" fillId="2" borderId="0" xfId="0" applyFill="1" applyAlignment="1">
      <alignment wrapText="1"/>
    </xf>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6" xfId="569" applyFont="1" applyFill="1" applyBorder="1" applyAlignment="1">
      <alignment horizontal="center" vertical="center" wrapText="1"/>
    </xf>
    <xf numFmtId="49" fontId="60" fillId="38" borderId="26" xfId="569" applyNumberFormat="1" applyFont="1" applyFill="1" applyBorder="1" applyAlignment="1">
      <alignment horizontal="center" vertical="center" wrapText="1"/>
    </xf>
    <xf numFmtId="0" fontId="61" fillId="37" borderId="0" xfId="569" applyFont="1" applyFill="1" applyBorder="1"/>
    <xf numFmtId="0" fontId="62" fillId="37" borderId="26"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6" xfId="569" applyNumberFormat="1" applyFont="1" applyFill="1" applyBorder="1" applyAlignment="1">
      <alignment horizontal="center" vertical="center" wrapText="1"/>
    </xf>
    <xf numFmtId="185" fontId="65" fillId="37" borderId="1"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6" xfId="569" applyNumberFormat="1" applyFont="1" applyFill="1" applyBorder="1" applyAlignment="1">
      <alignment horizontal="center" vertical="center" wrapText="1"/>
    </xf>
    <xf numFmtId="0" fontId="62" fillId="0" borderId="26" xfId="569" applyFont="1" applyBorder="1" applyAlignment="1">
      <alignment horizontal="center" vertical="center" wrapText="1"/>
    </xf>
    <xf numFmtId="0" fontId="63" fillId="37" borderId="24" xfId="569" applyFont="1" applyFill="1" applyBorder="1" applyAlignment="1">
      <alignment horizontal="center" vertical="center" wrapText="1"/>
    </xf>
    <xf numFmtId="1" fontId="63" fillId="37" borderId="24" xfId="569" applyNumberFormat="1" applyFont="1" applyFill="1" applyBorder="1" applyAlignment="1">
      <alignment horizontal="center" vertical="center" wrapText="1"/>
    </xf>
    <xf numFmtId="0" fontId="62" fillId="37" borderId="1" xfId="569" applyFont="1" applyFill="1" applyBorder="1" applyAlignment="1">
      <alignment horizontal="center" vertical="center" wrapText="1"/>
    </xf>
    <xf numFmtId="14" fontId="64" fillId="37" borderId="1" xfId="569" applyNumberFormat="1" applyFont="1" applyFill="1" applyBorder="1" applyAlignment="1">
      <alignment horizontal="center" vertical="center" wrapText="1"/>
    </xf>
    <xf numFmtId="14" fontId="63" fillId="37" borderId="25" xfId="569" applyNumberFormat="1" applyFont="1" applyFill="1" applyBorder="1" applyAlignment="1">
      <alignment horizontal="center" vertical="center" wrapText="1"/>
    </xf>
    <xf numFmtId="0" fontId="62" fillId="0" borderId="1" xfId="569" applyFont="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66" fillId="2" borderId="1" xfId="0" applyFont="1" applyFill="1" applyBorder="1" applyAlignment="1">
      <alignment horizontal="center" vertical="center" wrapText="1"/>
    </xf>
    <xf numFmtId="0" fontId="0" fillId="0" borderId="0" xfId="0"/>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592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16E-2"/>
                  <c:y val="-5.93647800259112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699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699E-2"/>
                  <c:y val="5.461559762383835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07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1"/>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3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13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38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8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2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13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2.8254098831252177E-2"/>
              <c:y val="6.5875075799544408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2.8254098831252177E-2"/>
              <c:y val="6.5875075799544408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2.8254098831252177E-2"/>
                  <c:y val="6.5875075799544408E-2"/>
                </c:manualLayout>
              </c:layout>
              <c:showLegendKey val="0"/>
              <c:showVal val="1"/>
              <c:showCatName val="0"/>
              <c:showSerName val="0"/>
              <c:showPercent val="0"/>
              <c:showBubbleSize val="0"/>
            </c:dLbl>
            <c:dLbl>
              <c:idx val="5"/>
              <c:layout>
                <c:manualLayout>
                  <c:x val="2.4475752327207494E-2"/>
                  <c:y val="6.5782949411967509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27</c:v>
              </c:pt>
              <c:pt idx="1">
                <c:v>7</c:v>
              </c:pt>
              <c:pt idx="2">
                <c:v>11</c:v>
              </c:pt>
              <c:pt idx="3">
                <c:v>17</c:v>
              </c:pt>
              <c:pt idx="4">
                <c:v>3</c:v>
              </c:pt>
              <c:pt idx="5">
                <c:v>4</c:v>
              </c:pt>
              <c:pt idx="6">
                <c:v>2</c:v>
              </c:pt>
              <c:pt idx="7">
                <c:v>3</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45482222118938687"/>
          <c:h val="0.88268787552056815"/>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6">
              <a:lumMod val="60000"/>
              <a:lumOff val="40000"/>
            </a:schemeClr>
          </a:solidFill>
        </c:spPr>
      </c:pivotFmt>
      <c:pivotFmt>
        <c:idx val="32"/>
        <c:spPr>
          <a:solidFill>
            <a:schemeClr val="accent3">
              <a:lumMod val="75000"/>
            </a:schemeClr>
          </a:solidFill>
        </c:spPr>
      </c:pivotFmt>
      <c:pivotFmt>
        <c:idx val="33"/>
        <c:spPr>
          <a:solidFill>
            <a:srgbClr val="FFC000"/>
          </a:solidFill>
        </c:spPr>
      </c:pivotFmt>
      <c:pivotFmt>
        <c:idx val="34"/>
        <c:spPr>
          <a:solidFill>
            <a:srgbClr val="FF3399"/>
          </a:solidFill>
        </c:spPr>
      </c:pivotFmt>
      <c:pivotFmt>
        <c:idx val="35"/>
        <c:spPr>
          <a:solidFill>
            <a:srgbClr val="3276C8"/>
          </a:solidFill>
        </c:spPr>
      </c:pivotFmt>
      <c:pivotFmt>
        <c:idx val="36"/>
        <c:spPr>
          <a:solidFill>
            <a:srgbClr val="3276C8"/>
          </a:solidFill>
          <a:ln>
            <a:noFill/>
          </a:ln>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75000"/>
                </a:schemeClr>
              </a:solidFill>
            </c:spPr>
          </c:dPt>
          <c:dPt>
            <c:idx val="5"/>
            <c:invertIfNegative val="0"/>
            <c:bubble3D val="0"/>
            <c:spPr>
              <a:solidFill>
                <a:srgbClr val="FFC000"/>
              </a:solidFill>
            </c:spPr>
          </c:dPt>
          <c:dPt>
            <c:idx val="6"/>
            <c:invertIfNegative val="0"/>
            <c:bubble3D val="0"/>
            <c:spPr>
              <a:solidFill>
                <a:srgbClr val="FF3399"/>
              </a:solidFill>
            </c:spPr>
          </c:dPt>
          <c:dPt>
            <c:idx val="7"/>
            <c:invertIfNegative val="0"/>
            <c:bubble3D val="0"/>
            <c:spPr>
              <a:solidFill>
                <a:srgbClr val="3276C8"/>
              </a:solidFill>
            </c:spPr>
          </c:dPt>
          <c:dPt>
            <c:idx val="8"/>
            <c:invertIfNegative val="0"/>
            <c:bubble3D val="0"/>
            <c:spPr>
              <a:solidFill>
                <a:srgbClr val="3276C8"/>
              </a:solidFill>
              <a:ln>
                <a:noFill/>
              </a:ln>
            </c:spPr>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19"/>
              <c:pt idx="0">
                <c:v>BOGOTA</c:v>
              </c:pt>
              <c:pt idx="1">
                <c:v>MOSQUERA</c:v>
              </c:pt>
              <c:pt idx="2">
                <c:v>SOACHA</c:v>
              </c:pt>
              <c:pt idx="3">
                <c:v>MADRID</c:v>
              </c:pt>
              <c:pt idx="4">
                <c:v>COTA</c:v>
              </c:pt>
              <c:pt idx="5">
                <c:v>COGUA</c:v>
              </c:pt>
              <c:pt idx="6">
                <c:v>CHIA</c:v>
              </c:pt>
              <c:pt idx="7">
                <c:v>TENJO</c:v>
              </c:pt>
              <c:pt idx="8">
                <c:v>VILLAVICENCIO Y ACACIAS</c:v>
              </c:pt>
              <c:pt idx="9">
                <c:v>ESPINAL - COELLO</c:v>
              </c:pt>
              <c:pt idx="10">
                <c:v>UNE</c:v>
              </c:pt>
              <c:pt idx="11">
                <c:v>BOJACA Y MOSQUERA</c:v>
              </c:pt>
              <c:pt idx="12">
                <c:v>CAJICA</c:v>
              </c:pt>
              <c:pt idx="13">
                <c:v>BOJACA</c:v>
              </c:pt>
              <c:pt idx="14">
                <c:v>TABIO</c:v>
              </c:pt>
              <c:pt idx="15">
                <c:v>NILO Y MELGAR</c:v>
              </c:pt>
              <c:pt idx="16">
                <c:v>SIBATE</c:v>
              </c:pt>
              <c:pt idx="17">
                <c:v>ESPINAL</c:v>
              </c:pt>
              <c:pt idx="18">
                <c:v>NILO</c:v>
              </c:pt>
            </c:strLit>
          </c:cat>
          <c:val>
            <c:numLit>
              <c:formatCode>General</c:formatCode>
              <c:ptCount val="19"/>
              <c:pt idx="0">
                <c:v>18</c:v>
              </c:pt>
              <c:pt idx="1">
                <c:v>14</c:v>
              </c:pt>
              <c:pt idx="2">
                <c:v>11</c:v>
              </c:pt>
              <c:pt idx="3">
                <c:v>6</c:v>
              </c:pt>
              <c:pt idx="4">
                <c:v>5</c:v>
              </c:pt>
              <c:pt idx="5">
                <c:v>3</c:v>
              </c:pt>
              <c:pt idx="6">
                <c:v>3</c:v>
              </c:pt>
              <c:pt idx="7">
                <c:v>3</c:v>
              </c:pt>
              <c:pt idx="8">
                <c:v>3</c:v>
              </c:pt>
              <c:pt idx="9">
                <c:v>2</c:v>
              </c:pt>
              <c:pt idx="10">
                <c:v>1</c:v>
              </c:pt>
              <c:pt idx="11">
                <c:v>1</c:v>
              </c:pt>
              <c:pt idx="12">
                <c:v>1</c:v>
              </c:pt>
              <c:pt idx="13">
                <c:v>1</c:v>
              </c:pt>
              <c:pt idx="14">
                <c:v>1</c:v>
              </c:pt>
              <c:pt idx="15">
                <c:v>1</c:v>
              </c:pt>
              <c:pt idx="16">
                <c:v>1</c:v>
              </c:pt>
              <c:pt idx="17">
                <c:v>1</c:v>
              </c:pt>
              <c:pt idx="18">
                <c:v>1</c:v>
              </c:pt>
            </c:numLit>
          </c:val>
        </c:ser>
        <c:dLbls>
          <c:showLegendKey val="0"/>
          <c:showVal val="0"/>
          <c:showCatName val="0"/>
          <c:showSerName val="0"/>
          <c:showPercent val="0"/>
          <c:showBubbleSize val="0"/>
        </c:dLbls>
        <c:gapWidth val="150"/>
        <c:shape val="box"/>
        <c:axId val="471549824"/>
        <c:axId val="471551360"/>
        <c:axId val="0"/>
      </c:bar3DChart>
      <c:catAx>
        <c:axId val="471549824"/>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471551360"/>
        <c:crosses val="autoZero"/>
        <c:auto val="1"/>
        <c:lblAlgn val="ctr"/>
        <c:lblOffset val="100"/>
        <c:noMultiLvlLbl val="0"/>
      </c:catAx>
      <c:valAx>
        <c:axId val="471551360"/>
        <c:scaling>
          <c:orientation val="minMax"/>
        </c:scaling>
        <c:delete val="0"/>
        <c:axPos val="l"/>
        <c:numFmt formatCode="General" sourceLinked="1"/>
        <c:majorTickMark val="out"/>
        <c:minorTickMark val="none"/>
        <c:tickLblPos val="nextTo"/>
        <c:crossAx val="47154982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15 MARZO DE 2017.xlsx]Hoja3!Tabla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1E-2"/>
              <c:y val="-0.10648148148148166"/>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28"/>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73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7"/>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7"/>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4E-2"/>
          <c:w val="0.31634359609543228"/>
          <c:h val="0.78207166812481854"/>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089" l="0.70000000000000062" r="0.70000000000000062" t="0.75000000000000089"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hyperlink" Target="#Hoja2!A1"/><Relationship Id="rId3" Type="http://schemas.openxmlformats.org/officeDocument/2006/relationships/image" Target="../media/image3.jpeg"/><Relationship Id="rId7" Type="http://schemas.openxmlformats.org/officeDocument/2006/relationships/image" Target="../media/image98.png"/><Relationship Id="rId12" Type="http://schemas.openxmlformats.org/officeDocument/2006/relationships/chart" Target="../charts/chart3.xml"/><Relationship Id="rId2" Type="http://schemas.openxmlformats.org/officeDocument/2006/relationships/image" Target="../media/image94.png"/><Relationship Id="rId1" Type="http://schemas.openxmlformats.org/officeDocument/2006/relationships/chart" Target="../charts/chart2.xml"/><Relationship Id="rId6" Type="http://schemas.openxmlformats.org/officeDocument/2006/relationships/image" Target="../media/image97.jpeg"/><Relationship Id="rId11" Type="http://schemas.openxmlformats.org/officeDocument/2006/relationships/image" Target="../media/image100.png"/><Relationship Id="rId5" Type="http://schemas.openxmlformats.org/officeDocument/2006/relationships/image" Target="../media/image96.png"/><Relationship Id="rId10" Type="http://schemas.openxmlformats.org/officeDocument/2006/relationships/image" Target="../media/image99.png"/><Relationship Id="rId4" Type="http://schemas.openxmlformats.org/officeDocument/2006/relationships/image" Target="../media/image95.png"/><Relationship Id="rId9" Type="http://schemas.openxmlformats.org/officeDocument/2006/relationships/image" Target="../media/image15.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301709"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295879"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8610023"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15</xdr:row>
      <xdr:rowOff>0</xdr:rowOff>
    </xdr:from>
    <xdr:to>
      <xdr:col>5</xdr:col>
      <xdr:colOff>918630</xdr:colOff>
      <xdr:row>54</xdr:row>
      <xdr:rowOff>11773</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0" y="5369719"/>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14</xdr:row>
      <xdr:rowOff>0</xdr:rowOff>
    </xdr:from>
    <xdr:to>
      <xdr:col>6</xdr:col>
      <xdr:colOff>251880</xdr:colOff>
      <xdr:row>53</xdr:row>
      <xdr:rowOff>11773</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0" y="6785225"/>
          <a:ext cx="5083810" cy="7524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9853979"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6974848"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198499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16</xdr:row>
      <xdr:rowOff>0</xdr:rowOff>
    </xdr:from>
    <xdr:to>
      <xdr:col>6</xdr:col>
      <xdr:colOff>86541</xdr:colOff>
      <xdr:row>55</xdr:row>
      <xdr:rowOff>92740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6722878"/>
          <a:ext cx="50819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0305058"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072403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39</xdr:row>
      <xdr:rowOff>0</xdr:rowOff>
    </xdr:from>
    <xdr:to>
      <xdr:col>6</xdr:col>
      <xdr:colOff>40658</xdr:colOff>
      <xdr:row>78</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444709"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1674978"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30</xdr:row>
      <xdr:rowOff>0</xdr:rowOff>
    </xdr:from>
    <xdr:to>
      <xdr:col>5</xdr:col>
      <xdr:colOff>437767</xdr:colOff>
      <xdr:row>69</xdr:row>
      <xdr:rowOff>6350</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0" y="17716500"/>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a:t>
          </a:r>
          <a:r>
            <a:rPr lang="es-CO" sz="1600" b="1">
              <a:solidFill>
                <a:schemeClr val="accent6"/>
              </a:solidFill>
            </a:rPr>
            <a:t>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19</xdr:row>
      <xdr:rowOff>0</xdr:rowOff>
    </xdr:from>
    <xdr:to>
      <xdr:col>6</xdr:col>
      <xdr:colOff>304697</xdr:colOff>
      <xdr:row>58</xdr:row>
      <xdr:rowOff>6350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3742765"/>
          <a:ext cx="5081905"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806738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1508593</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12</xdr:col>
      <xdr:colOff>532981</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16</xdr:row>
      <xdr:rowOff>0</xdr:rowOff>
    </xdr:from>
    <xdr:to>
      <xdr:col>6</xdr:col>
      <xdr:colOff>364229</xdr:colOff>
      <xdr:row>55</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MARZO 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181165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21</xdr:row>
      <xdr:rowOff>19050</xdr:rowOff>
    </xdr:from>
    <xdr:to>
      <xdr:col>6</xdr:col>
      <xdr:colOff>436748</xdr:colOff>
      <xdr:row>60</xdr:row>
      <xdr:rowOff>114300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10629900"/>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03896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06383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77165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752421" y="860723"/>
          <a:ext cx="1129494" cy="967743"/>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190499</xdr:colOff>
      <xdr:row>14</xdr:row>
      <xdr:rowOff>95250</xdr:rowOff>
    </xdr:from>
    <xdr:to>
      <xdr:col>24</xdr:col>
      <xdr:colOff>246288</xdr:colOff>
      <xdr:row>40</xdr:row>
      <xdr:rowOff>131990</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8"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62938</xdr:rowOff>
    </xdr:from>
    <xdr:to>
      <xdr:col>11</xdr:col>
      <xdr:colOff>217730</xdr:colOff>
      <xdr:row>42</xdr:row>
      <xdr:rowOff>184623</xdr:rowOff>
    </xdr:to>
    <xdr:grpSp>
      <xdr:nvGrpSpPr>
        <xdr:cNvPr id="15" name="14 Grupo"/>
        <xdr:cNvGrpSpPr/>
      </xdr:nvGrpSpPr>
      <xdr:grpSpPr>
        <a:xfrm>
          <a:off x="1134036" y="2539438"/>
          <a:ext cx="7465694" cy="5646185"/>
          <a:chOff x="943535" y="7043403"/>
          <a:chExt cx="7672826" cy="5646185"/>
        </a:xfrm>
      </xdr:grpSpPr>
      <xdr:pic>
        <xdr:nvPicPr>
          <xdr:cNvPr id="37" name="36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2044110" y="7043403"/>
            <a:ext cx="6572251"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77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15 DE MARZO</a:t>
            </a:r>
            <a:r>
              <a:rPr lang="es-CO" sz="3200" baseline="0">
                <a:solidFill>
                  <a:srgbClr val="000000"/>
                </a:solidFill>
                <a:effectLst/>
                <a:latin typeface="Canter Bold"/>
                <a:ea typeface="Times New Roman"/>
                <a:cs typeface="Times New Roman"/>
              </a:rPr>
              <a:t> </a:t>
            </a:r>
            <a:r>
              <a:rPr lang="es-CO" sz="3200">
                <a:solidFill>
                  <a:srgbClr val="000000"/>
                </a:solidFill>
                <a:effectLst/>
                <a:latin typeface="Canter Bold"/>
                <a:ea typeface="Times New Roman"/>
                <a:cs typeface="Times New Roman"/>
              </a:rPr>
              <a:t>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1" cstate="print"/>
        <a:stretch>
          <a:fillRect/>
        </a:stretch>
      </xdr:blipFill>
      <xdr:spPr>
        <a:xfrm>
          <a:off x="3320121" y="14478001"/>
          <a:ext cx="11204099" cy="2365453"/>
        </a:xfrm>
        <a:prstGeom prst="rect">
          <a:avLst/>
        </a:prstGeom>
      </xdr:spPr>
    </xdr:pic>
    <xdr:clientData/>
  </xdr:twoCellAnchor>
  <xdr:twoCellAnchor>
    <xdr:from>
      <xdr:col>1</xdr:col>
      <xdr:colOff>258536</xdr:colOff>
      <xdr:row>43</xdr:row>
      <xdr:rowOff>163286</xdr:rowOff>
    </xdr:from>
    <xdr:to>
      <xdr:col>21</xdr:col>
      <xdr:colOff>476250</xdr:colOff>
      <xdr:row>74</xdr:row>
      <xdr:rowOff>125867</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19107150"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MARZO 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18201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0687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18707100"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80</xdr:row>
      <xdr:rowOff>0</xdr:rowOff>
    </xdr:from>
    <xdr:to>
      <xdr:col>5</xdr:col>
      <xdr:colOff>673230</xdr:colOff>
      <xdr:row>119</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352509"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7769577"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t>
          </a:r>
          <a:r>
            <a:rPr lang="es-CO" sz="1600" b="1" baseline="0">
              <a:solidFill>
                <a:schemeClr val="accent6"/>
              </a:solidFill>
            </a:rPr>
            <a:t> MARZO DE 2017</a:t>
          </a:r>
          <a:endParaRPr lang="es-CO" sz="1600" b="1">
            <a:solidFill>
              <a:schemeClr val="accent6"/>
            </a:solidFill>
          </a:endParaRPr>
        </a:p>
      </xdr:txBody>
    </xdr:sp>
    <xdr:clientData/>
  </xdr:twoCellAnchor>
  <xdr:twoCellAnchor editAs="oneCell">
    <xdr:from>
      <xdr:col>0</xdr:col>
      <xdr:colOff>0</xdr:colOff>
      <xdr:row>16</xdr:row>
      <xdr:rowOff>0</xdr:rowOff>
    </xdr:from>
    <xdr:to>
      <xdr:col>6</xdr:col>
      <xdr:colOff>76977</xdr:colOff>
      <xdr:row>54</xdr:row>
      <xdr:rowOff>22416</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0" y="4105275"/>
          <a:ext cx="5091889" cy="7261416"/>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3213930"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0388352"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18805420" y="137711"/>
          <a:ext cx="1074332"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15</xdr:row>
      <xdr:rowOff>0</xdr:rowOff>
    </xdr:from>
    <xdr:to>
      <xdr:col>5</xdr:col>
      <xdr:colOff>827070</xdr:colOff>
      <xdr:row>53</xdr:row>
      <xdr:rowOff>22416</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0" y="6564217"/>
          <a:ext cx="5081905" cy="7435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438704"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MARZO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23</xdr:row>
      <xdr:rowOff>0</xdr:rowOff>
    </xdr:from>
    <xdr:to>
      <xdr:col>5</xdr:col>
      <xdr:colOff>997165</xdr:colOff>
      <xdr:row>62</xdr:row>
      <xdr:rowOff>95250</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0" y="15643412"/>
          <a:ext cx="5083810"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9"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9"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9"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9"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18"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18"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hyperlink" Target="mailto:pablo.rueda@alfa.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6.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hyperlink" Target="mailto:icein@icein.com.co" TargetMode="External"/><Relationship Id="rId2" Type="http://schemas.openxmlformats.org/officeDocument/2006/relationships/hyperlink" Target="mailto:pablo.rueda@alfa.com.co" TargetMode="External"/><Relationship Id="rId1" Type="http://schemas.openxmlformats.org/officeDocument/2006/relationships/hyperlink" Target="mailto:icein@icein.com.co"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hyperlink" Target="mailto:cguerrero@concrescol.com" TargetMode="Externa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5" Type="http://schemas.openxmlformats.org/officeDocument/2006/relationships/drawing" Target="../drawings/drawing9.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5" zoomScaleNormal="85"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sheetProtection password="EE33"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4"/>
  <sheetViews>
    <sheetView showGridLines="0" showRowColHeaders="0" topLeftCell="H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4.1406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s="7" customFormat="1" ht="114" customHeight="1">
      <c r="A13" s="6">
        <v>421</v>
      </c>
      <c r="B13" s="3">
        <v>2015</v>
      </c>
      <c r="C13" s="3" t="s">
        <v>296</v>
      </c>
      <c r="D13" s="3" t="s">
        <v>384</v>
      </c>
      <c r="E13" s="3" t="s">
        <v>385</v>
      </c>
      <c r="F13" s="3" t="s">
        <v>386</v>
      </c>
      <c r="G13" s="3" t="s">
        <v>394</v>
      </c>
      <c r="H13" s="3" t="s">
        <v>387</v>
      </c>
      <c r="I13" s="3" t="s">
        <v>31</v>
      </c>
      <c r="J13" s="3" t="s">
        <v>948</v>
      </c>
      <c r="K13" s="3" t="s">
        <v>295</v>
      </c>
      <c r="L13" s="20" t="s">
        <v>29</v>
      </c>
      <c r="M13" s="3" t="s">
        <v>389</v>
      </c>
      <c r="N13" s="20" t="s">
        <v>390</v>
      </c>
      <c r="O13" s="3" t="s">
        <v>30</v>
      </c>
      <c r="P13" s="3" t="s">
        <v>297</v>
      </c>
      <c r="Q13" s="3" t="s">
        <v>391</v>
      </c>
      <c r="R13" s="18" t="s">
        <v>392</v>
      </c>
      <c r="S13" s="20">
        <v>42472</v>
      </c>
      <c r="T13" s="19" t="s">
        <v>393</v>
      </c>
      <c r="U13" s="3" t="s">
        <v>26</v>
      </c>
      <c r="V13" s="17">
        <v>42837</v>
      </c>
    </row>
    <row r="14" spans="1:22" s="7" customFormat="1" ht="114" customHeight="1">
      <c r="A14" s="6">
        <v>427</v>
      </c>
      <c r="B14" s="3">
        <v>2015</v>
      </c>
      <c r="C14" s="3" t="s">
        <v>296</v>
      </c>
      <c r="D14" s="3" t="s">
        <v>707</v>
      </c>
      <c r="E14" s="3" t="s">
        <v>327</v>
      </c>
      <c r="F14" s="3" t="s">
        <v>328</v>
      </c>
      <c r="G14" s="3" t="s">
        <v>713</v>
      </c>
      <c r="H14" s="3" t="s">
        <v>708</v>
      </c>
      <c r="I14" s="3" t="s">
        <v>31</v>
      </c>
      <c r="J14" s="3" t="s">
        <v>709</v>
      </c>
      <c r="K14" s="3" t="s">
        <v>29</v>
      </c>
      <c r="L14" s="20" t="s">
        <v>29</v>
      </c>
      <c r="M14" s="3" t="s">
        <v>710</v>
      </c>
      <c r="N14" s="20">
        <v>45854</v>
      </c>
      <c r="O14" s="3" t="s">
        <v>30</v>
      </c>
      <c r="P14" s="3" t="s">
        <v>297</v>
      </c>
      <c r="Q14" s="3" t="s">
        <v>711</v>
      </c>
      <c r="R14" s="18" t="s">
        <v>712</v>
      </c>
      <c r="S14" s="20">
        <v>42677</v>
      </c>
      <c r="T14" s="19">
        <v>20162151013401</v>
      </c>
      <c r="U14" s="3" t="s">
        <v>26</v>
      </c>
      <c r="V14" s="17">
        <v>43042</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3"/>
  <sheetViews>
    <sheetView showGridLines="0" showRowColHeaders="0" topLeftCell="G1" zoomScale="80" zoomScaleNormal="80" workbookViewId="0"/>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65</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ht="87" customHeight="1">
      <c r="A13" s="6">
        <v>437</v>
      </c>
      <c r="B13" s="3">
        <v>2016</v>
      </c>
      <c r="C13" s="3" t="s">
        <v>760</v>
      </c>
      <c r="D13" s="3" t="s">
        <v>761</v>
      </c>
      <c r="E13" s="3" t="s">
        <v>561</v>
      </c>
      <c r="F13" s="3" t="s">
        <v>562</v>
      </c>
      <c r="G13" s="3" t="s">
        <v>767</v>
      </c>
      <c r="H13" s="3" t="s">
        <v>762</v>
      </c>
      <c r="I13" s="3" t="s">
        <v>56</v>
      </c>
      <c r="J13" s="3" t="s">
        <v>763</v>
      </c>
      <c r="K13" s="3" t="s">
        <v>29</v>
      </c>
      <c r="L13" s="3" t="s">
        <v>29</v>
      </c>
      <c r="M13" s="3" t="s">
        <v>764</v>
      </c>
      <c r="N13" s="20">
        <v>44067</v>
      </c>
      <c r="O13" s="3" t="s">
        <v>32</v>
      </c>
      <c r="P13" s="3" t="s">
        <v>25</v>
      </c>
      <c r="Q13" s="3" t="s">
        <v>765</v>
      </c>
      <c r="R13" s="3" t="s">
        <v>766</v>
      </c>
      <c r="S13" s="20">
        <v>42698</v>
      </c>
      <c r="T13" s="19">
        <v>20162151074191</v>
      </c>
      <c r="U13" s="3" t="s">
        <v>26</v>
      </c>
      <c r="V13" s="24">
        <v>43063</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5"/>
  <sheetViews>
    <sheetView showGridLines="0" showRowColHeaders="0" topLeftCell="I1" zoomScale="80" zoomScaleNormal="80" zoomScaleSheetLayoutView="85" workbookViewId="0"/>
  </sheetViews>
  <sheetFormatPr baseColWidth="10" defaultRowHeight="15"/>
  <cols>
    <col min="1" max="1" width="14.425781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66</v>
      </c>
      <c r="T11" s="5" t="s">
        <v>67</v>
      </c>
      <c r="U11" s="5" t="s">
        <v>20</v>
      </c>
      <c r="V11" s="5" t="s">
        <v>21</v>
      </c>
    </row>
    <row r="12" spans="1:26" s="71" customFormat="1" ht="67.5" customHeight="1">
      <c r="A12" s="75">
        <v>237</v>
      </c>
      <c r="B12" s="76">
        <v>2007</v>
      </c>
      <c r="C12" s="76" t="s">
        <v>68</v>
      </c>
      <c r="D12" s="76" t="s">
        <v>843</v>
      </c>
      <c r="E12" s="76" t="s">
        <v>826</v>
      </c>
      <c r="F12" s="76" t="s">
        <v>844</v>
      </c>
      <c r="G12" s="76" t="s">
        <v>848</v>
      </c>
      <c r="H12" s="76">
        <v>6039000</v>
      </c>
      <c r="I12" s="76" t="s">
        <v>31</v>
      </c>
      <c r="J12" s="76" t="s">
        <v>845</v>
      </c>
      <c r="K12" s="76" t="s">
        <v>29</v>
      </c>
      <c r="L12" s="76" t="s">
        <v>29</v>
      </c>
      <c r="M12" s="77" t="s">
        <v>846</v>
      </c>
      <c r="N12" s="76" t="s">
        <v>49</v>
      </c>
      <c r="O12" s="77" t="s">
        <v>30</v>
      </c>
      <c r="P12" s="76" t="s">
        <v>297</v>
      </c>
      <c r="Q12" s="76" t="s">
        <v>847</v>
      </c>
      <c r="R12" s="78" t="s">
        <v>847</v>
      </c>
      <c r="S12" s="79">
        <v>42731</v>
      </c>
      <c r="T12" s="80">
        <v>20162151175221</v>
      </c>
      <c r="U12" s="76" t="s">
        <v>26</v>
      </c>
      <c r="V12" s="81">
        <v>43096</v>
      </c>
      <c r="W12" s="74"/>
      <c r="X12" s="74"/>
      <c r="Y12" s="74"/>
      <c r="Z12" s="74"/>
    </row>
    <row r="13" spans="1:26" ht="93" customHeight="1">
      <c r="A13" s="6">
        <v>396</v>
      </c>
      <c r="B13" s="3">
        <v>2013</v>
      </c>
      <c r="C13" s="3" t="s">
        <v>68</v>
      </c>
      <c r="D13" s="3" t="s">
        <v>749</v>
      </c>
      <c r="E13" s="3" t="s">
        <v>750</v>
      </c>
      <c r="F13" s="3" t="s">
        <v>751</v>
      </c>
      <c r="G13" s="3" t="s">
        <v>759</v>
      </c>
      <c r="H13" s="3" t="s">
        <v>752</v>
      </c>
      <c r="I13" s="3" t="s">
        <v>24</v>
      </c>
      <c r="J13" s="3" t="s">
        <v>753</v>
      </c>
      <c r="K13" s="3" t="s">
        <v>29</v>
      </c>
      <c r="L13" s="20" t="s">
        <v>29</v>
      </c>
      <c r="M13" s="3" t="s">
        <v>754</v>
      </c>
      <c r="N13" s="20">
        <v>43152</v>
      </c>
      <c r="O13" s="3" t="s">
        <v>755</v>
      </c>
      <c r="P13" s="3" t="s">
        <v>756</v>
      </c>
      <c r="Q13" s="3" t="s">
        <v>757</v>
      </c>
      <c r="R13" s="18" t="s">
        <v>758</v>
      </c>
      <c r="S13" s="20">
        <v>42690</v>
      </c>
      <c r="T13" s="19">
        <v>20162151041161</v>
      </c>
      <c r="U13" s="3" t="s">
        <v>26</v>
      </c>
      <c r="V13" s="17">
        <v>43055</v>
      </c>
    </row>
    <row r="14" spans="1:26" ht="93" customHeight="1">
      <c r="A14" s="6">
        <v>413</v>
      </c>
      <c r="B14" s="3">
        <v>2014</v>
      </c>
      <c r="C14" s="3" t="s">
        <v>68</v>
      </c>
      <c r="D14" s="3" t="s">
        <v>40</v>
      </c>
      <c r="E14" s="3" t="s">
        <v>69</v>
      </c>
      <c r="F14" s="3" t="s">
        <v>41</v>
      </c>
      <c r="G14" s="3" t="s">
        <v>456</v>
      </c>
      <c r="H14" s="3">
        <v>7251891</v>
      </c>
      <c r="I14" s="3" t="s">
        <v>33</v>
      </c>
      <c r="J14" s="3" t="s">
        <v>451</v>
      </c>
      <c r="K14" s="3" t="s">
        <v>29</v>
      </c>
      <c r="L14" s="20" t="s">
        <v>29</v>
      </c>
      <c r="M14" s="3" t="s">
        <v>452</v>
      </c>
      <c r="N14" s="20" t="s">
        <v>453</v>
      </c>
      <c r="O14" s="3" t="s">
        <v>454</v>
      </c>
      <c r="P14" s="3" t="s">
        <v>455</v>
      </c>
      <c r="Q14" s="3" t="s">
        <v>70</v>
      </c>
      <c r="R14" s="18" t="s">
        <v>71</v>
      </c>
      <c r="S14" s="20">
        <v>41934</v>
      </c>
      <c r="T14" s="19">
        <v>20142151348121</v>
      </c>
      <c r="U14" s="3" t="s">
        <v>26</v>
      </c>
      <c r="V14" s="17">
        <v>42888</v>
      </c>
    </row>
    <row r="15" spans="1:26" ht="93" customHeight="1">
      <c r="A15" s="6">
        <v>444</v>
      </c>
      <c r="B15" s="3">
        <v>2016</v>
      </c>
      <c r="C15" s="3" t="s">
        <v>68</v>
      </c>
      <c r="D15" s="3" t="s">
        <v>789</v>
      </c>
      <c r="E15" s="3" t="s">
        <v>790</v>
      </c>
      <c r="F15" s="3" t="s">
        <v>791</v>
      </c>
      <c r="G15" s="3" t="s">
        <v>792</v>
      </c>
      <c r="H15" s="3" t="s">
        <v>793</v>
      </c>
      <c r="I15" s="3" t="s">
        <v>33</v>
      </c>
      <c r="J15" s="3" t="s">
        <v>794</v>
      </c>
      <c r="K15" s="3" t="s">
        <v>29</v>
      </c>
      <c r="L15" s="20" t="s">
        <v>29</v>
      </c>
      <c r="M15" s="3" t="s">
        <v>795</v>
      </c>
      <c r="N15" s="20" t="s">
        <v>480</v>
      </c>
      <c r="O15" s="3" t="s">
        <v>30</v>
      </c>
      <c r="P15" s="3" t="s">
        <v>25</v>
      </c>
      <c r="Q15" s="3" t="s">
        <v>791</v>
      </c>
      <c r="R15" s="18" t="s">
        <v>796</v>
      </c>
      <c r="S15" s="20">
        <v>42502</v>
      </c>
      <c r="T15" s="19">
        <v>20162151100141</v>
      </c>
      <c r="U15" s="3" t="s">
        <v>26</v>
      </c>
      <c r="V15" s="17">
        <v>42867</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39"/>
  <sheetViews>
    <sheetView showGridLines="0" showRowColHeaders="0" topLeftCell="K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1.42578125" style="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 bestFit="1" customWidth="1"/>
    <col min="13" max="13" width="16.42578125" style="1" customWidth="1"/>
    <col min="14" max="14" width="12.7109375" style="1" customWidth="1"/>
    <col min="15" max="15" width="18.7109375" style="1" customWidth="1"/>
    <col min="16" max="16" width="13" style="1" customWidth="1"/>
    <col min="17" max="17" width="13.5703125" style="1" customWidth="1"/>
    <col min="18" max="18" width="19"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4" t="s">
        <v>21</v>
      </c>
    </row>
    <row r="12" spans="1:26" s="71" customFormat="1" ht="53.25" customHeight="1">
      <c r="A12" s="75">
        <v>4</v>
      </c>
      <c r="B12" s="76">
        <v>2002</v>
      </c>
      <c r="C12" s="76" t="s">
        <v>22</v>
      </c>
      <c r="D12" s="76" t="s">
        <v>133</v>
      </c>
      <c r="E12" s="76" t="s">
        <v>345</v>
      </c>
      <c r="F12" s="76" t="s">
        <v>346</v>
      </c>
      <c r="G12" s="76" t="s">
        <v>353</v>
      </c>
      <c r="H12" s="76" t="s">
        <v>347</v>
      </c>
      <c r="I12" s="76" t="s">
        <v>348</v>
      </c>
      <c r="J12" s="76" t="s">
        <v>349</v>
      </c>
      <c r="K12" s="76" t="s">
        <v>350</v>
      </c>
      <c r="L12" s="76" t="s">
        <v>351</v>
      </c>
      <c r="M12" s="76" t="s">
        <v>352</v>
      </c>
      <c r="N12" s="76" t="s">
        <v>351</v>
      </c>
      <c r="O12" s="76" t="s">
        <v>288</v>
      </c>
      <c r="P12" s="76" t="s">
        <v>25</v>
      </c>
      <c r="Q12" s="76" t="s">
        <v>807</v>
      </c>
      <c r="R12" s="78" t="s">
        <v>806</v>
      </c>
      <c r="S12" s="77">
        <v>42724</v>
      </c>
      <c r="T12" s="80">
        <v>20162151150341</v>
      </c>
      <c r="U12" s="76" t="s">
        <v>26</v>
      </c>
      <c r="V12" s="81">
        <v>43089</v>
      </c>
      <c r="W12" s="74"/>
      <c r="X12" s="74"/>
      <c r="Y12" s="74"/>
      <c r="Z12" s="74"/>
    </row>
    <row r="13" spans="1:26" ht="75" customHeight="1">
      <c r="A13" s="75">
        <v>12</v>
      </c>
      <c r="B13" s="76">
        <v>2009</v>
      </c>
      <c r="C13" s="76" t="s">
        <v>22</v>
      </c>
      <c r="D13" s="76" t="s">
        <v>544</v>
      </c>
      <c r="E13" s="76" t="s">
        <v>23</v>
      </c>
      <c r="F13" s="76" t="s">
        <v>545</v>
      </c>
      <c r="G13" s="76" t="s">
        <v>555</v>
      </c>
      <c r="H13" s="76" t="s">
        <v>546</v>
      </c>
      <c r="I13" s="76" t="s">
        <v>24</v>
      </c>
      <c r="J13" s="76" t="s">
        <v>547</v>
      </c>
      <c r="K13" s="76" t="s">
        <v>548</v>
      </c>
      <c r="L13" s="76" t="s">
        <v>549</v>
      </c>
      <c r="M13" s="76" t="s">
        <v>550</v>
      </c>
      <c r="N13" s="76" t="s">
        <v>551</v>
      </c>
      <c r="O13" s="76" t="s">
        <v>30</v>
      </c>
      <c r="P13" s="76" t="s">
        <v>25</v>
      </c>
      <c r="Q13" s="76" t="s">
        <v>552</v>
      </c>
      <c r="R13" s="78" t="s">
        <v>553</v>
      </c>
      <c r="S13" s="77">
        <v>42625</v>
      </c>
      <c r="T13" s="80" t="s">
        <v>554</v>
      </c>
      <c r="U13" s="76" t="s">
        <v>26</v>
      </c>
      <c r="V13" s="81">
        <v>43027</v>
      </c>
    </row>
    <row r="14" spans="1:26" s="71" customFormat="1" ht="67.5" customHeight="1">
      <c r="A14" s="75">
        <v>25</v>
      </c>
      <c r="B14" s="76">
        <v>2002</v>
      </c>
      <c r="C14" s="76" t="s">
        <v>22</v>
      </c>
      <c r="D14" s="76" t="s">
        <v>354</v>
      </c>
      <c r="E14" s="76" t="s">
        <v>27</v>
      </c>
      <c r="F14" s="76" t="s">
        <v>28</v>
      </c>
      <c r="G14" s="76" t="s">
        <v>370</v>
      </c>
      <c r="H14" s="76" t="s">
        <v>139</v>
      </c>
      <c r="I14" s="76" t="s">
        <v>24</v>
      </c>
      <c r="J14" s="76" t="s">
        <v>367</v>
      </c>
      <c r="K14" s="76" t="s">
        <v>368</v>
      </c>
      <c r="L14" s="76">
        <v>47610</v>
      </c>
      <c r="M14" s="76" t="s">
        <v>369</v>
      </c>
      <c r="N14" s="76" t="s">
        <v>298</v>
      </c>
      <c r="O14" s="76" t="s">
        <v>30</v>
      </c>
      <c r="P14" s="76" t="s">
        <v>25</v>
      </c>
      <c r="Q14" s="76" t="s">
        <v>28</v>
      </c>
      <c r="R14" s="78" t="s">
        <v>357</v>
      </c>
      <c r="S14" s="77">
        <v>42734</v>
      </c>
      <c r="T14" s="80">
        <v>20162151192861</v>
      </c>
      <c r="U14" s="76" t="s">
        <v>26</v>
      </c>
      <c r="V14" s="81">
        <v>43153</v>
      </c>
      <c r="W14" s="70"/>
      <c r="X14" s="70"/>
      <c r="Y14" s="70"/>
      <c r="Z14" s="70"/>
    </row>
    <row r="15" spans="1:26" ht="72.75" customHeight="1">
      <c r="A15" s="75">
        <v>87</v>
      </c>
      <c r="B15" s="76">
        <v>2002</v>
      </c>
      <c r="C15" s="76" t="s">
        <v>22</v>
      </c>
      <c r="D15" s="76" t="s">
        <v>644</v>
      </c>
      <c r="E15" s="76" t="s">
        <v>645</v>
      </c>
      <c r="F15" s="76" t="s">
        <v>646</v>
      </c>
      <c r="G15" s="76" t="s">
        <v>651</v>
      </c>
      <c r="H15" s="76">
        <v>3017824109</v>
      </c>
      <c r="I15" s="76" t="s">
        <v>31</v>
      </c>
      <c r="J15" s="76" t="s">
        <v>647</v>
      </c>
      <c r="K15" s="76">
        <v>16432</v>
      </c>
      <c r="L15" s="76">
        <v>46761</v>
      </c>
      <c r="M15" s="76" t="s">
        <v>648</v>
      </c>
      <c r="N15" s="76">
        <v>46761</v>
      </c>
      <c r="O15" s="76" t="s">
        <v>649</v>
      </c>
      <c r="P15" s="76" t="s">
        <v>25</v>
      </c>
      <c r="Q15" s="76" t="s">
        <v>646</v>
      </c>
      <c r="R15" s="78" t="s">
        <v>650</v>
      </c>
      <c r="S15" s="77">
        <v>42675</v>
      </c>
      <c r="T15" s="80">
        <v>20162151000011</v>
      </c>
      <c r="U15" s="76" t="s">
        <v>26</v>
      </c>
      <c r="V15" s="81">
        <v>43040</v>
      </c>
    </row>
    <row r="16" spans="1:26" ht="57.75" customHeight="1">
      <c r="A16" s="75">
        <v>111</v>
      </c>
      <c r="B16" s="76">
        <v>2002</v>
      </c>
      <c r="C16" s="76" t="s">
        <v>22</v>
      </c>
      <c r="D16" s="76" t="s">
        <v>34</v>
      </c>
      <c r="E16" s="76" t="s">
        <v>35</v>
      </c>
      <c r="F16" s="76" t="s">
        <v>36</v>
      </c>
      <c r="G16" s="76" t="s">
        <v>465</v>
      </c>
      <c r="H16" s="76" t="s">
        <v>37</v>
      </c>
      <c r="I16" s="76" t="s">
        <v>24</v>
      </c>
      <c r="J16" s="76" t="s">
        <v>460</v>
      </c>
      <c r="K16" s="76">
        <v>1999</v>
      </c>
      <c r="L16" s="76">
        <v>47639</v>
      </c>
      <c r="M16" s="76" t="s">
        <v>461</v>
      </c>
      <c r="N16" s="76" t="s">
        <v>462</v>
      </c>
      <c r="O16" s="76" t="s">
        <v>30</v>
      </c>
      <c r="P16" s="76" t="s">
        <v>25</v>
      </c>
      <c r="Q16" s="76" t="s">
        <v>463</v>
      </c>
      <c r="R16" s="78" t="s">
        <v>464</v>
      </c>
      <c r="S16" s="77">
        <v>42545</v>
      </c>
      <c r="T16" s="80">
        <v>20162150425951</v>
      </c>
      <c r="U16" s="76" t="s">
        <v>26</v>
      </c>
      <c r="V16" s="81">
        <v>42942</v>
      </c>
    </row>
    <row r="17" spans="1:26" ht="57.75" customHeight="1">
      <c r="A17" s="75">
        <v>120</v>
      </c>
      <c r="B17" s="76">
        <v>2003</v>
      </c>
      <c r="C17" s="76" t="s">
        <v>22</v>
      </c>
      <c r="D17" s="76" t="s">
        <v>329</v>
      </c>
      <c r="E17" s="76" t="s">
        <v>38</v>
      </c>
      <c r="F17" s="76" t="s">
        <v>39</v>
      </c>
      <c r="G17" s="76" t="s">
        <v>672</v>
      </c>
      <c r="H17" s="76" t="s">
        <v>663</v>
      </c>
      <c r="I17" s="76" t="s">
        <v>664</v>
      </c>
      <c r="J17" s="76" t="s">
        <v>665</v>
      </c>
      <c r="K17" s="76" t="s">
        <v>666</v>
      </c>
      <c r="L17" s="76">
        <v>49690</v>
      </c>
      <c r="M17" s="76" t="s">
        <v>667</v>
      </c>
      <c r="N17" s="76">
        <v>49690</v>
      </c>
      <c r="O17" s="76" t="s">
        <v>668</v>
      </c>
      <c r="P17" s="76" t="s">
        <v>669</v>
      </c>
      <c r="Q17" s="76" t="s">
        <v>670</v>
      </c>
      <c r="R17" s="78" t="s">
        <v>671</v>
      </c>
      <c r="S17" s="77">
        <v>42675</v>
      </c>
      <c r="T17" s="80">
        <v>20162151001771</v>
      </c>
      <c r="U17" s="76" t="s">
        <v>26</v>
      </c>
      <c r="V17" s="81">
        <v>43040</v>
      </c>
    </row>
    <row r="18" spans="1:26" s="71" customFormat="1" ht="68.25" customHeight="1">
      <c r="A18" s="75">
        <v>243</v>
      </c>
      <c r="B18" s="76">
        <v>2007</v>
      </c>
      <c r="C18" s="76" t="s">
        <v>22</v>
      </c>
      <c r="D18" s="76" t="s">
        <v>808</v>
      </c>
      <c r="E18" s="76" t="s">
        <v>809</v>
      </c>
      <c r="F18" s="76" t="s">
        <v>41</v>
      </c>
      <c r="G18" s="76" t="s">
        <v>815</v>
      </c>
      <c r="H18" s="76">
        <v>7211515</v>
      </c>
      <c r="I18" s="76" t="s">
        <v>33</v>
      </c>
      <c r="J18" s="76" t="s">
        <v>810</v>
      </c>
      <c r="K18" s="76" t="s">
        <v>811</v>
      </c>
      <c r="L18" s="76">
        <v>49932</v>
      </c>
      <c r="M18" s="76" t="s">
        <v>812</v>
      </c>
      <c r="N18" s="76">
        <v>49933</v>
      </c>
      <c r="O18" s="76" t="s">
        <v>30</v>
      </c>
      <c r="P18" s="76" t="s">
        <v>25</v>
      </c>
      <c r="Q18" s="76" t="s">
        <v>813</v>
      </c>
      <c r="R18" s="78" t="s">
        <v>814</v>
      </c>
      <c r="S18" s="77">
        <v>42733</v>
      </c>
      <c r="T18" s="80">
        <v>20162151186601</v>
      </c>
      <c r="U18" s="76" t="s">
        <v>26</v>
      </c>
      <c r="V18" s="81">
        <v>42916</v>
      </c>
      <c r="W18" s="70"/>
      <c r="X18" s="70"/>
      <c r="Y18" s="70"/>
      <c r="Z18" s="70"/>
    </row>
    <row r="19" spans="1:26" s="71" customFormat="1" ht="68.25" customHeight="1">
      <c r="A19" s="75">
        <v>264</v>
      </c>
      <c r="B19" s="76">
        <v>2008</v>
      </c>
      <c r="C19" s="76" t="s">
        <v>22</v>
      </c>
      <c r="D19" s="76" t="s">
        <v>816</v>
      </c>
      <c r="E19" s="76" t="s">
        <v>817</v>
      </c>
      <c r="F19" s="76" t="s">
        <v>816</v>
      </c>
      <c r="G19" s="76" t="s">
        <v>824</v>
      </c>
      <c r="H19" s="76" t="s">
        <v>818</v>
      </c>
      <c r="I19" s="76" t="s">
        <v>33</v>
      </c>
      <c r="J19" s="76" t="s">
        <v>819</v>
      </c>
      <c r="K19" s="76" t="s">
        <v>820</v>
      </c>
      <c r="L19" s="76">
        <v>49536</v>
      </c>
      <c r="M19" s="76" t="s">
        <v>821</v>
      </c>
      <c r="N19" s="76">
        <v>49537</v>
      </c>
      <c r="O19" s="76" t="s">
        <v>288</v>
      </c>
      <c r="P19" s="76" t="s">
        <v>25</v>
      </c>
      <c r="Q19" s="76" t="s">
        <v>822</v>
      </c>
      <c r="R19" s="78" t="s">
        <v>823</v>
      </c>
      <c r="S19" s="77">
        <v>42731</v>
      </c>
      <c r="T19" s="80">
        <v>20162151174701</v>
      </c>
      <c r="U19" s="76" t="s">
        <v>26</v>
      </c>
      <c r="V19" s="81">
        <v>43096</v>
      </c>
      <c r="W19" s="70"/>
      <c r="X19" s="70"/>
      <c r="Y19" s="70"/>
      <c r="Z19" s="70"/>
    </row>
    <row r="20" spans="1:26" ht="45">
      <c r="A20" s="75">
        <v>290</v>
      </c>
      <c r="B20" s="76">
        <v>2009</v>
      </c>
      <c r="C20" s="76" t="s">
        <v>22</v>
      </c>
      <c r="D20" s="76" t="s">
        <v>40</v>
      </c>
      <c r="E20" s="76" t="s">
        <v>732</v>
      </c>
      <c r="F20" s="76" t="s">
        <v>41</v>
      </c>
      <c r="G20" s="76" t="s">
        <v>737</v>
      </c>
      <c r="H20" s="76" t="s">
        <v>733</v>
      </c>
      <c r="I20" s="76" t="s">
        <v>33</v>
      </c>
      <c r="J20" s="76" t="s">
        <v>734</v>
      </c>
      <c r="K20" s="76" t="s">
        <v>735</v>
      </c>
      <c r="L20" s="76">
        <v>45527</v>
      </c>
      <c r="M20" s="76" t="s">
        <v>736</v>
      </c>
      <c r="N20" s="76">
        <v>45527</v>
      </c>
      <c r="O20" s="76" t="s">
        <v>30</v>
      </c>
      <c r="P20" s="76" t="s">
        <v>25</v>
      </c>
      <c r="Q20" s="76" t="s">
        <v>70</v>
      </c>
      <c r="R20" s="78" t="s">
        <v>71</v>
      </c>
      <c r="S20" s="77">
        <v>42690</v>
      </c>
      <c r="T20" s="80">
        <v>20162151041121</v>
      </c>
      <c r="U20" s="76" t="s">
        <v>26</v>
      </c>
      <c r="V20" s="81">
        <v>43055</v>
      </c>
    </row>
    <row r="21" spans="1:26" ht="68.25" customHeight="1">
      <c r="A21" s="75">
        <v>295</v>
      </c>
      <c r="B21" s="76">
        <v>2009</v>
      </c>
      <c r="C21" s="76" t="s">
        <v>22</v>
      </c>
      <c r="D21" s="76" t="s">
        <v>42</v>
      </c>
      <c r="E21" s="76" t="s">
        <v>43</v>
      </c>
      <c r="F21" s="76" t="s">
        <v>933</v>
      </c>
      <c r="G21" s="76" t="s">
        <v>373</v>
      </c>
      <c r="H21" s="76" t="s">
        <v>372</v>
      </c>
      <c r="I21" s="76" t="s">
        <v>24</v>
      </c>
      <c r="J21" s="76" t="s">
        <v>934</v>
      </c>
      <c r="K21" s="76" t="s">
        <v>935</v>
      </c>
      <c r="L21" s="76">
        <v>49866</v>
      </c>
      <c r="M21" s="76" t="s">
        <v>936</v>
      </c>
      <c r="N21" s="76">
        <v>49866</v>
      </c>
      <c r="O21" s="76" t="s">
        <v>30</v>
      </c>
      <c r="P21" s="76" t="s">
        <v>25</v>
      </c>
      <c r="Q21" s="76" t="s">
        <v>293</v>
      </c>
      <c r="R21" s="78" t="s">
        <v>294</v>
      </c>
      <c r="S21" s="77">
        <v>42797</v>
      </c>
      <c r="T21" s="80">
        <v>20172150150751</v>
      </c>
      <c r="U21" s="76" t="s">
        <v>26</v>
      </c>
      <c r="V21" s="81">
        <v>42916</v>
      </c>
    </row>
    <row r="22" spans="1:26" ht="111" customHeight="1">
      <c r="A22" s="75">
        <v>349</v>
      </c>
      <c r="B22" s="76">
        <v>2010</v>
      </c>
      <c r="C22" s="76" t="s">
        <v>22</v>
      </c>
      <c r="D22" s="76" t="s">
        <v>902</v>
      </c>
      <c r="E22" s="76" t="s">
        <v>903</v>
      </c>
      <c r="F22" s="76" t="s">
        <v>904</v>
      </c>
      <c r="G22" s="76" t="s">
        <v>910</v>
      </c>
      <c r="H22" s="76">
        <v>2477100</v>
      </c>
      <c r="I22" s="76" t="s">
        <v>44</v>
      </c>
      <c r="J22" s="76" t="s">
        <v>905</v>
      </c>
      <c r="K22" s="76" t="s">
        <v>906</v>
      </c>
      <c r="L22" s="76" t="s">
        <v>295</v>
      </c>
      <c r="M22" s="76" t="s">
        <v>907</v>
      </c>
      <c r="N22" s="76">
        <v>47848</v>
      </c>
      <c r="O22" s="76" t="s">
        <v>32</v>
      </c>
      <c r="P22" s="76" t="s">
        <v>25</v>
      </c>
      <c r="Q22" s="76" t="s">
        <v>908</v>
      </c>
      <c r="R22" s="78" t="s">
        <v>909</v>
      </c>
      <c r="S22" s="77">
        <v>42789</v>
      </c>
      <c r="T22" s="80">
        <v>20172150124051</v>
      </c>
      <c r="U22" s="76" t="s">
        <v>26</v>
      </c>
      <c r="V22" s="81">
        <v>42916</v>
      </c>
    </row>
    <row r="23" spans="1:26" ht="111" customHeight="1">
      <c r="A23" s="75">
        <v>373</v>
      </c>
      <c r="B23" s="76">
        <v>2012</v>
      </c>
      <c r="C23" s="76" t="s">
        <v>22</v>
      </c>
      <c r="D23" s="76" t="s">
        <v>468</v>
      </c>
      <c r="E23" s="76" t="s">
        <v>469</v>
      </c>
      <c r="F23" s="76" t="s">
        <v>468</v>
      </c>
      <c r="G23" s="76" t="s">
        <v>474</v>
      </c>
      <c r="H23" s="76">
        <v>3475257</v>
      </c>
      <c r="I23" s="76" t="s">
        <v>31</v>
      </c>
      <c r="J23" s="76" t="s">
        <v>470</v>
      </c>
      <c r="K23" s="76">
        <v>17415</v>
      </c>
      <c r="L23" s="76">
        <v>48125</v>
      </c>
      <c r="M23" s="76" t="s">
        <v>471</v>
      </c>
      <c r="N23" s="76" t="s">
        <v>462</v>
      </c>
      <c r="O23" s="76" t="s">
        <v>30</v>
      </c>
      <c r="P23" s="76" t="s">
        <v>25</v>
      </c>
      <c r="Q23" s="76" t="s">
        <v>472</v>
      </c>
      <c r="R23" s="78" t="s">
        <v>473</v>
      </c>
      <c r="S23" s="77">
        <v>42548</v>
      </c>
      <c r="T23" s="80">
        <v>20162150435001</v>
      </c>
      <c r="U23" s="76" t="s">
        <v>26</v>
      </c>
      <c r="V23" s="81">
        <v>42913</v>
      </c>
    </row>
    <row r="24" spans="1:26" ht="111" customHeight="1">
      <c r="A24" s="75">
        <v>374</v>
      </c>
      <c r="B24" s="76">
        <v>2012</v>
      </c>
      <c r="C24" s="76" t="s">
        <v>22</v>
      </c>
      <c r="D24" s="76" t="s">
        <v>457</v>
      </c>
      <c r="E24" s="76" t="s">
        <v>45</v>
      </c>
      <c r="F24" s="76" t="s">
        <v>457</v>
      </c>
      <c r="G24" s="76" t="s">
        <v>261</v>
      </c>
      <c r="H24" s="76" t="s">
        <v>458</v>
      </c>
      <c r="I24" s="76" t="s">
        <v>33</v>
      </c>
      <c r="J24" s="76" t="s">
        <v>262</v>
      </c>
      <c r="K24" s="76" t="s">
        <v>466</v>
      </c>
      <c r="L24" s="76">
        <v>49958</v>
      </c>
      <c r="M24" s="76" t="s">
        <v>263</v>
      </c>
      <c r="N24" s="76">
        <v>49958</v>
      </c>
      <c r="O24" s="76" t="s">
        <v>288</v>
      </c>
      <c r="P24" s="76" t="s">
        <v>25</v>
      </c>
      <c r="Q24" s="76" t="s">
        <v>457</v>
      </c>
      <c r="R24" s="78" t="s">
        <v>467</v>
      </c>
      <c r="S24" s="77">
        <v>42535</v>
      </c>
      <c r="T24" s="80">
        <v>20162150392171</v>
      </c>
      <c r="U24" s="76" t="s">
        <v>26</v>
      </c>
      <c r="V24" s="81">
        <v>42912</v>
      </c>
    </row>
    <row r="25" spans="1:26" ht="111" customHeight="1">
      <c r="A25" s="75">
        <v>377</v>
      </c>
      <c r="B25" s="76">
        <v>2012</v>
      </c>
      <c r="C25" s="76" t="s">
        <v>22</v>
      </c>
      <c r="D25" s="76" t="s">
        <v>329</v>
      </c>
      <c r="E25" s="76" t="s">
        <v>38</v>
      </c>
      <c r="F25" s="76" t="s">
        <v>673</v>
      </c>
      <c r="G25" s="76" t="s">
        <v>515</v>
      </c>
      <c r="H25" s="76" t="s">
        <v>663</v>
      </c>
      <c r="I25" s="76" t="s">
        <v>680</v>
      </c>
      <c r="J25" s="76" t="s">
        <v>675</v>
      </c>
      <c r="K25" s="76" t="s">
        <v>676</v>
      </c>
      <c r="L25" s="76">
        <v>49640</v>
      </c>
      <c r="M25" s="76" t="s">
        <v>677</v>
      </c>
      <c r="N25" s="76">
        <v>49502</v>
      </c>
      <c r="O25" s="76" t="s">
        <v>288</v>
      </c>
      <c r="P25" s="76" t="s">
        <v>669</v>
      </c>
      <c r="Q25" s="76" t="s">
        <v>670</v>
      </c>
      <c r="R25" s="78" t="s">
        <v>671</v>
      </c>
      <c r="S25" s="77">
        <v>42675</v>
      </c>
      <c r="T25" s="80">
        <v>20162151001321</v>
      </c>
      <c r="U25" s="76" t="s">
        <v>26</v>
      </c>
      <c r="V25" s="81">
        <v>43040</v>
      </c>
    </row>
    <row r="26" spans="1:26" ht="114" customHeight="1">
      <c r="A26" s="75">
        <v>378</v>
      </c>
      <c r="B26" s="76">
        <v>2012</v>
      </c>
      <c r="C26" s="76" t="s">
        <v>22</v>
      </c>
      <c r="D26" s="76" t="s">
        <v>678</v>
      </c>
      <c r="E26" s="76" t="s">
        <v>38</v>
      </c>
      <c r="F26" s="76" t="s">
        <v>39</v>
      </c>
      <c r="G26" s="76" t="s">
        <v>515</v>
      </c>
      <c r="H26" s="76" t="s">
        <v>679</v>
      </c>
      <c r="I26" s="76" t="s">
        <v>680</v>
      </c>
      <c r="J26" s="76" t="s">
        <v>681</v>
      </c>
      <c r="K26" s="76" t="s">
        <v>682</v>
      </c>
      <c r="L26" s="76">
        <v>48901</v>
      </c>
      <c r="M26" s="76" t="s">
        <v>683</v>
      </c>
      <c r="N26" s="76">
        <v>48901</v>
      </c>
      <c r="O26" s="76" t="s">
        <v>288</v>
      </c>
      <c r="P26" s="76" t="s">
        <v>669</v>
      </c>
      <c r="Q26" s="76" t="s">
        <v>670</v>
      </c>
      <c r="R26" s="78" t="s">
        <v>671</v>
      </c>
      <c r="S26" s="77">
        <v>42675</v>
      </c>
      <c r="T26" s="80">
        <v>20162151001781</v>
      </c>
      <c r="U26" s="76" t="s">
        <v>26</v>
      </c>
      <c r="V26" s="81">
        <v>43040</v>
      </c>
    </row>
    <row r="27" spans="1:26" ht="114" customHeight="1">
      <c r="A27" s="75">
        <v>399</v>
      </c>
      <c r="B27" s="76">
        <v>2013</v>
      </c>
      <c r="C27" s="76" t="s">
        <v>22</v>
      </c>
      <c r="D27" s="76" t="s">
        <v>475</v>
      </c>
      <c r="E27" s="76" t="s">
        <v>476</v>
      </c>
      <c r="F27" s="76" t="s">
        <v>477</v>
      </c>
      <c r="G27" s="76" t="s">
        <v>483</v>
      </c>
      <c r="H27" s="76" t="s">
        <v>498</v>
      </c>
      <c r="I27" s="76" t="s">
        <v>24</v>
      </c>
      <c r="J27" s="76" t="s">
        <v>478</v>
      </c>
      <c r="K27" s="76" t="s">
        <v>29</v>
      </c>
      <c r="L27" s="76" t="s">
        <v>29</v>
      </c>
      <c r="M27" s="76" t="s">
        <v>479</v>
      </c>
      <c r="N27" s="76" t="s">
        <v>480</v>
      </c>
      <c r="O27" s="76" t="s">
        <v>32</v>
      </c>
      <c r="P27" s="76" t="s">
        <v>25</v>
      </c>
      <c r="Q27" s="76" t="s">
        <v>481</v>
      </c>
      <c r="R27" s="78" t="s">
        <v>482</v>
      </c>
      <c r="S27" s="77">
        <v>42564</v>
      </c>
      <c r="T27" s="80">
        <v>20162150559901</v>
      </c>
      <c r="U27" s="76" t="s">
        <v>26</v>
      </c>
      <c r="V27" s="81">
        <v>42916</v>
      </c>
    </row>
    <row r="28" spans="1:26" ht="114" customHeight="1">
      <c r="A28" s="75">
        <v>410</v>
      </c>
      <c r="B28" s="76">
        <v>2014</v>
      </c>
      <c r="C28" s="76" t="s">
        <v>22</v>
      </c>
      <c r="D28" s="76" t="s">
        <v>652</v>
      </c>
      <c r="E28" s="76" t="s">
        <v>653</v>
      </c>
      <c r="F28" s="76" t="s">
        <v>654</v>
      </c>
      <c r="G28" s="76" t="s">
        <v>662</v>
      </c>
      <c r="H28" s="76" t="s">
        <v>655</v>
      </c>
      <c r="I28" s="76" t="s">
        <v>362</v>
      </c>
      <c r="J28" s="76" t="s">
        <v>656</v>
      </c>
      <c r="K28" s="76" t="s">
        <v>657</v>
      </c>
      <c r="L28" s="76" t="s">
        <v>658</v>
      </c>
      <c r="M28" s="76" t="s">
        <v>659</v>
      </c>
      <c r="N28" s="76" t="s">
        <v>658</v>
      </c>
      <c r="O28" s="76" t="s">
        <v>288</v>
      </c>
      <c r="P28" s="76" t="s">
        <v>326</v>
      </c>
      <c r="Q28" s="76" t="s">
        <v>660</v>
      </c>
      <c r="R28" s="78" t="s">
        <v>661</v>
      </c>
      <c r="S28" s="77">
        <v>42675</v>
      </c>
      <c r="T28" s="80">
        <v>20162151000051</v>
      </c>
      <c r="U28" s="76" t="s">
        <v>26</v>
      </c>
      <c r="V28" s="81">
        <v>42916</v>
      </c>
    </row>
    <row r="29" spans="1:26" ht="111" customHeight="1">
      <c r="A29" s="75">
        <v>429</v>
      </c>
      <c r="B29" s="76">
        <v>2015</v>
      </c>
      <c r="C29" s="76" t="s">
        <v>22</v>
      </c>
      <c r="D29" s="76" t="s">
        <v>780</v>
      </c>
      <c r="E29" s="76" t="s">
        <v>781</v>
      </c>
      <c r="F29" s="76" t="s">
        <v>782</v>
      </c>
      <c r="G29" s="76" t="s">
        <v>788</v>
      </c>
      <c r="H29" s="76">
        <v>6760212</v>
      </c>
      <c r="I29" s="76" t="s">
        <v>783</v>
      </c>
      <c r="J29" s="76" t="s">
        <v>784</v>
      </c>
      <c r="K29" s="76" t="s">
        <v>785</v>
      </c>
      <c r="L29" s="76">
        <v>47169</v>
      </c>
      <c r="M29" s="76" t="s">
        <v>786</v>
      </c>
      <c r="N29" s="76">
        <v>47169</v>
      </c>
      <c r="O29" s="76" t="s">
        <v>287</v>
      </c>
      <c r="P29" s="76" t="s">
        <v>297</v>
      </c>
      <c r="Q29" s="76" t="s">
        <v>331</v>
      </c>
      <c r="R29" s="78" t="s">
        <v>787</v>
      </c>
      <c r="S29" s="77">
        <v>42717</v>
      </c>
      <c r="T29" s="80">
        <v>20162151123291</v>
      </c>
      <c r="U29" s="76" t="s">
        <v>26</v>
      </c>
      <c r="V29" s="81">
        <v>42916</v>
      </c>
    </row>
    <row r="30" spans="1:26" ht="97.5" customHeight="1">
      <c r="A30" s="75">
        <v>432</v>
      </c>
      <c r="B30" s="76">
        <v>2016</v>
      </c>
      <c r="C30" s="76" t="s">
        <v>22</v>
      </c>
      <c r="D30" s="76" t="s">
        <v>125</v>
      </c>
      <c r="E30" s="76" t="s">
        <v>327</v>
      </c>
      <c r="F30" s="76" t="s">
        <v>328</v>
      </c>
      <c r="G30" s="76" t="s">
        <v>365</v>
      </c>
      <c r="H30" s="76" t="s">
        <v>361</v>
      </c>
      <c r="I30" s="76" t="s">
        <v>362</v>
      </c>
      <c r="J30" s="76" t="s">
        <v>363</v>
      </c>
      <c r="K30" s="76" t="s">
        <v>366</v>
      </c>
      <c r="L30" s="76">
        <v>50245</v>
      </c>
      <c r="M30" s="76" t="s">
        <v>901</v>
      </c>
      <c r="N30" s="76">
        <v>50245</v>
      </c>
      <c r="O30" s="76" t="s">
        <v>745</v>
      </c>
      <c r="P30" s="76" t="s">
        <v>326</v>
      </c>
      <c r="Q30" s="76" t="s">
        <v>328</v>
      </c>
      <c r="R30" s="78" t="s">
        <v>364</v>
      </c>
      <c r="S30" s="77">
        <v>42780</v>
      </c>
      <c r="T30" s="80">
        <v>20172150090431</v>
      </c>
      <c r="U30" s="76" t="s">
        <v>26</v>
      </c>
      <c r="V30" s="81">
        <v>42916</v>
      </c>
    </row>
    <row r="31" spans="1:26" ht="97.5" customHeight="1">
      <c r="A31" s="75">
        <v>434</v>
      </c>
      <c r="B31" s="76">
        <v>2016</v>
      </c>
      <c r="C31" s="76" t="s">
        <v>22</v>
      </c>
      <c r="D31" s="76" t="s">
        <v>525</v>
      </c>
      <c r="E31" s="76" t="s">
        <v>526</v>
      </c>
      <c r="F31" s="76" t="s">
        <v>527</v>
      </c>
      <c r="G31" s="76" t="s">
        <v>534</v>
      </c>
      <c r="H31" s="76" t="s">
        <v>528</v>
      </c>
      <c r="I31" s="76" t="s">
        <v>529</v>
      </c>
      <c r="J31" s="76" t="s">
        <v>530</v>
      </c>
      <c r="K31" s="76" t="s">
        <v>531</v>
      </c>
      <c r="L31" s="76">
        <v>48829</v>
      </c>
      <c r="M31" s="76" t="s">
        <v>532</v>
      </c>
      <c r="N31" s="76">
        <v>48829</v>
      </c>
      <c r="O31" s="76" t="s">
        <v>288</v>
      </c>
      <c r="P31" s="76" t="s">
        <v>25</v>
      </c>
      <c r="Q31" s="76" t="s">
        <v>527</v>
      </c>
      <c r="R31" s="78" t="s">
        <v>533</v>
      </c>
      <c r="S31" s="77">
        <v>42611</v>
      </c>
      <c r="T31" s="80">
        <v>20162150800421</v>
      </c>
      <c r="U31" s="76" t="s">
        <v>26</v>
      </c>
      <c r="V31" s="81">
        <v>42916</v>
      </c>
    </row>
    <row r="32" spans="1:26" ht="97.5" customHeight="1">
      <c r="A32" s="75">
        <v>435</v>
      </c>
      <c r="B32" s="76">
        <v>2016</v>
      </c>
      <c r="C32" s="76" t="s">
        <v>22</v>
      </c>
      <c r="D32" s="76" t="s">
        <v>125</v>
      </c>
      <c r="E32" s="76" t="s">
        <v>327</v>
      </c>
      <c r="F32" s="76" t="s">
        <v>484</v>
      </c>
      <c r="G32" s="76" t="s">
        <v>488</v>
      </c>
      <c r="H32" s="76" t="s">
        <v>497</v>
      </c>
      <c r="I32" s="76" t="s">
        <v>31</v>
      </c>
      <c r="J32" s="76" t="s">
        <v>485</v>
      </c>
      <c r="K32" s="76">
        <v>60</v>
      </c>
      <c r="L32" s="76" t="s">
        <v>29</v>
      </c>
      <c r="M32" s="76" t="s">
        <v>486</v>
      </c>
      <c r="N32" s="76" t="s">
        <v>335</v>
      </c>
      <c r="O32" s="76" t="s">
        <v>32</v>
      </c>
      <c r="P32" s="76" t="s">
        <v>46</v>
      </c>
      <c r="Q32" s="76" t="s">
        <v>484</v>
      </c>
      <c r="R32" s="78" t="s">
        <v>487</v>
      </c>
      <c r="S32" s="77">
        <v>42557</v>
      </c>
      <c r="T32" s="80">
        <v>20162150534181</v>
      </c>
      <c r="U32" s="76" t="s">
        <v>26</v>
      </c>
      <c r="V32" s="81">
        <v>42916</v>
      </c>
    </row>
    <row r="33" spans="1:26" ht="97.5" customHeight="1">
      <c r="A33" s="75">
        <v>436</v>
      </c>
      <c r="B33" s="76">
        <v>2016</v>
      </c>
      <c r="C33" s="76" t="s">
        <v>22</v>
      </c>
      <c r="D33" s="76" t="s">
        <v>489</v>
      </c>
      <c r="E33" s="76" t="s">
        <v>51</v>
      </c>
      <c r="F33" s="76" t="s">
        <v>490</v>
      </c>
      <c r="G33" s="76" t="s">
        <v>496</v>
      </c>
      <c r="H33" s="76" t="s">
        <v>491</v>
      </c>
      <c r="I33" s="76" t="s">
        <v>56</v>
      </c>
      <c r="J33" s="76" t="s">
        <v>492</v>
      </c>
      <c r="K33" s="76" t="s">
        <v>295</v>
      </c>
      <c r="L33" s="76" t="s">
        <v>295</v>
      </c>
      <c r="M33" s="76" t="s">
        <v>493</v>
      </c>
      <c r="N33" s="76">
        <v>43045</v>
      </c>
      <c r="O33" s="76" t="s">
        <v>32</v>
      </c>
      <c r="P33" s="76" t="s">
        <v>25</v>
      </c>
      <c r="Q33" s="76" t="s">
        <v>494</v>
      </c>
      <c r="R33" s="78" t="s">
        <v>495</v>
      </c>
      <c r="S33" s="77">
        <v>42565</v>
      </c>
      <c r="T33" s="80">
        <v>20162150563051</v>
      </c>
      <c r="U33" s="76" t="s">
        <v>26</v>
      </c>
      <c r="V33" s="81">
        <v>42946</v>
      </c>
    </row>
    <row r="34" spans="1:26" ht="97.5" customHeight="1">
      <c r="A34" s="75">
        <v>438</v>
      </c>
      <c r="B34" s="76">
        <v>2016</v>
      </c>
      <c r="C34" s="76" t="s">
        <v>22</v>
      </c>
      <c r="D34" s="76" t="s">
        <v>616</v>
      </c>
      <c r="E34" s="76" t="s">
        <v>617</v>
      </c>
      <c r="F34" s="76" t="s">
        <v>618</v>
      </c>
      <c r="G34" s="76" t="s">
        <v>625</v>
      </c>
      <c r="H34" s="76">
        <v>3166197664</v>
      </c>
      <c r="I34" s="76" t="s">
        <v>619</v>
      </c>
      <c r="J34" s="76" t="s">
        <v>620</v>
      </c>
      <c r="K34" s="76" t="s">
        <v>621</v>
      </c>
      <c r="L34" s="76">
        <v>49284</v>
      </c>
      <c r="M34" s="76" t="s">
        <v>622</v>
      </c>
      <c r="N34" s="76">
        <v>49284</v>
      </c>
      <c r="O34" s="76" t="s">
        <v>288</v>
      </c>
      <c r="P34" s="76" t="s">
        <v>25</v>
      </c>
      <c r="Q34" s="76" t="s">
        <v>623</v>
      </c>
      <c r="R34" s="78" t="s">
        <v>624</v>
      </c>
      <c r="S34" s="77">
        <v>42657</v>
      </c>
      <c r="T34" s="80">
        <v>20162150954541</v>
      </c>
      <c r="U34" s="76" t="s">
        <v>514</v>
      </c>
      <c r="V34" s="81">
        <v>42916</v>
      </c>
    </row>
    <row r="35" spans="1:26" s="71" customFormat="1" ht="64.5" customHeight="1">
      <c r="A35" s="75">
        <v>441</v>
      </c>
      <c r="B35" s="76">
        <v>2016</v>
      </c>
      <c r="C35" s="76" t="s">
        <v>22</v>
      </c>
      <c r="D35" s="76" t="s">
        <v>738</v>
      </c>
      <c r="E35" s="76" t="s">
        <v>739</v>
      </c>
      <c r="F35" s="76" t="s">
        <v>738</v>
      </c>
      <c r="G35" s="76" t="s">
        <v>748</v>
      </c>
      <c r="H35" s="76" t="s">
        <v>740</v>
      </c>
      <c r="I35" s="76" t="s">
        <v>741</v>
      </c>
      <c r="J35" s="76" t="s">
        <v>742</v>
      </c>
      <c r="K35" s="76" t="s">
        <v>743</v>
      </c>
      <c r="L35" s="76">
        <v>50066</v>
      </c>
      <c r="M35" s="76" t="s">
        <v>744</v>
      </c>
      <c r="N35" s="76">
        <v>50066</v>
      </c>
      <c r="O35" s="76" t="s">
        <v>745</v>
      </c>
      <c r="P35" s="76" t="s">
        <v>25</v>
      </c>
      <c r="Q35" s="76" t="s">
        <v>746</v>
      </c>
      <c r="R35" s="78" t="s">
        <v>747</v>
      </c>
      <c r="S35" s="77">
        <v>42691</v>
      </c>
      <c r="T35" s="80">
        <v>20162151048651</v>
      </c>
      <c r="U35" s="76" t="s">
        <v>26</v>
      </c>
      <c r="V35" s="81">
        <v>43056</v>
      </c>
      <c r="W35" s="70"/>
      <c r="X35" s="70"/>
      <c r="Y35" s="70"/>
      <c r="Z35" s="70"/>
    </row>
    <row r="36" spans="1:26" s="71" customFormat="1" ht="64.5" customHeight="1">
      <c r="A36" s="75">
        <v>448</v>
      </c>
      <c r="B36" s="76">
        <v>2016</v>
      </c>
      <c r="C36" s="76" t="s">
        <v>22</v>
      </c>
      <c r="D36" s="76" t="s">
        <v>899</v>
      </c>
      <c r="E36" s="76" t="s">
        <v>835</v>
      </c>
      <c r="F36" s="76" t="s">
        <v>836</v>
      </c>
      <c r="G36" s="76" t="s">
        <v>842</v>
      </c>
      <c r="H36" s="76" t="s">
        <v>900</v>
      </c>
      <c r="I36" s="76" t="s">
        <v>24</v>
      </c>
      <c r="J36" s="76" t="s">
        <v>837</v>
      </c>
      <c r="K36" s="76" t="s">
        <v>838</v>
      </c>
      <c r="L36" s="76">
        <v>47610</v>
      </c>
      <c r="M36" s="76" t="s">
        <v>839</v>
      </c>
      <c r="N36" s="76">
        <v>42917</v>
      </c>
      <c r="O36" s="76" t="s">
        <v>32</v>
      </c>
      <c r="P36" s="76" t="s">
        <v>25</v>
      </c>
      <c r="Q36" s="76" t="s">
        <v>840</v>
      </c>
      <c r="R36" s="78" t="s">
        <v>841</v>
      </c>
      <c r="S36" s="77">
        <v>42734</v>
      </c>
      <c r="T36" s="80">
        <v>20162151193041</v>
      </c>
      <c r="U36" s="76" t="s">
        <v>26</v>
      </c>
      <c r="V36" s="81">
        <v>42916</v>
      </c>
      <c r="W36" s="70"/>
      <c r="X36" s="70"/>
      <c r="Y36" s="70"/>
      <c r="Z36" s="70"/>
    </row>
    <row r="37" spans="1:26" s="71" customFormat="1" ht="42" customHeight="1">
      <c r="A37" s="75">
        <v>454</v>
      </c>
      <c r="B37" s="76">
        <v>2017</v>
      </c>
      <c r="C37" s="76" t="s">
        <v>22</v>
      </c>
      <c r="D37" s="76" t="s">
        <v>889</v>
      </c>
      <c r="E37" s="76" t="s">
        <v>826</v>
      </c>
      <c r="F37" s="76" t="s">
        <v>890</v>
      </c>
      <c r="G37" s="76" t="s">
        <v>896</v>
      </c>
      <c r="H37" s="76">
        <v>6039000</v>
      </c>
      <c r="I37" s="76" t="s">
        <v>891</v>
      </c>
      <c r="J37" s="76" t="s">
        <v>892</v>
      </c>
      <c r="K37" s="76" t="s">
        <v>897</v>
      </c>
      <c r="L37" s="76">
        <v>45547</v>
      </c>
      <c r="M37" s="76" t="s">
        <v>893</v>
      </c>
      <c r="N37" s="76" t="s">
        <v>894</v>
      </c>
      <c r="O37" s="76" t="s">
        <v>30</v>
      </c>
      <c r="P37" s="76" t="s">
        <v>895</v>
      </c>
      <c r="Q37" s="76" t="s">
        <v>29</v>
      </c>
      <c r="R37" s="78" t="s">
        <v>830</v>
      </c>
      <c r="S37" s="77">
        <v>42766</v>
      </c>
      <c r="T37" s="80">
        <v>20172150050021</v>
      </c>
      <c r="U37" s="76" t="s">
        <v>26</v>
      </c>
      <c r="V37" s="81">
        <v>43131</v>
      </c>
      <c r="W37" s="70"/>
      <c r="X37" s="70"/>
      <c r="Y37" s="70"/>
      <c r="Z37" s="70"/>
    </row>
    <row r="38" spans="1:26" ht="45">
      <c r="A38" s="75">
        <v>455</v>
      </c>
      <c r="B38" s="76">
        <v>2017</v>
      </c>
      <c r="C38" s="76" t="s">
        <v>22</v>
      </c>
      <c r="D38" s="76" t="s">
        <v>923</v>
      </c>
      <c r="E38" s="76" t="s">
        <v>924</v>
      </c>
      <c r="F38" s="76" t="s">
        <v>925</v>
      </c>
      <c r="G38" s="76" t="s">
        <v>931</v>
      </c>
      <c r="H38" s="76" t="s">
        <v>926</v>
      </c>
      <c r="I38" s="76" t="s">
        <v>24</v>
      </c>
      <c r="J38" s="76" t="s">
        <v>927</v>
      </c>
      <c r="K38" s="76" t="s">
        <v>928</v>
      </c>
      <c r="L38" s="76">
        <v>49955</v>
      </c>
      <c r="M38" s="76" t="s">
        <v>929</v>
      </c>
      <c r="N38" s="76">
        <v>49955</v>
      </c>
      <c r="O38" s="76" t="s">
        <v>30</v>
      </c>
      <c r="P38" s="76" t="s">
        <v>25</v>
      </c>
      <c r="Q38" s="76" t="s">
        <v>925</v>
      </c>
      <c r="R38" s="78" t="s">
        <v>930</v>
      </c>
      <c r="S38" s="77">
        <v>42794</v>
      </c>
      <c r="T38" s="80">
        <v>20172150140391</v>
      </c>
      <c r="U38" s="76" t="s">
        <v>26</v>
      </c>
      <c r="V38" s="81">
        <v>42916</v>
      </c>
    </row>
    <row r="39" spans="1:26" ht="23.25">
      <c r="A39" s="83"/>
      <c r="B39" s="84"/>
      <c r="C39" s="84"/>
      <c r="D39" s="84"/>
      <c r="E39" s="84"/>
      <c r="F39" s="84"/>
      <c r="G39" s="84"/>
      <c r="H39" s="84"/>
      <c r="I39" s="84"/>
      <c r="J39" s="84"/>
      <c r="K39" s="84"/>
      <c r="L39" s="85"/>
      <c r="M39" s="84"/>
      <c r="N39" s="85"/>
      <c r="O39" s="84"/>
      <c r="P39" s="84"/>
      <c r="Q39" s="85"/>
      <c r="R39" s="86"/>
      <c r="S39" s="85"/>
      <c r="T39" s="87"/>
      <c r="U39" s="84"/>
      <c r="V39" s="99"/>
    </row>
  </sheetData>
  <sheetProtection password="EE33" sheet="1" objects="1" scenarios="1"/>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29"/>
  <sheetViews>
    <sheetView showGridLines="0" showRowColHeaders="0" topLeftCell="J1" zoomScale="80" zoomScaleNormal="80" zoomScaleSheetLayoutView="55" workbookViewId="0">
      <selection activeCell="A12" sqref="A12:A28"/>
    </sheetView>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14.140625"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3.140625" style="1" customWidth="1"/>
    <col min="18" max="18" width="17.28515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2" customFormat="1" ht="63" customHeight="1">
      <c r="A12" s="26">
        <v>54</v>
      </c>
      <c r="B12" s="3">
        <v>2002</v>
      </c>
      <c r="C12" s="3" t="s">
        <v>57</v>
      </c>
      <c r="D12" s="3" t="s">
        <v>715</v>
      </c>
      <c r="E12" s="3" t="s">
        <v>716</v>
      </c>
      <c r="F12" s="3" t="s">
        <v>717</v>
      </c>
      <c r="G12" s="3" t="s">
        <v>714</v>
      </c>
      <c r="H12" s="3" t="s">
        <v>718</v>
      </c>
      <c r="I12" s="3" t="s">
        <v>47</v>
      </c>
      <c r="J12" s="3" t="s">
        <v>719</v>
      </c>
      <c r="K12" s="3" t="s">
        <v>29</v>
      </c>
      <c r="L12" s="3" t="s">
        <v>29</v>
      </c>
      <c r="M12" s="3" t="s">
        <v>720</v>
      </c>
      <c r="N12" s="20">
        <v>44131</v>
      </c>
      <c r="O12" s="3" t="s">
        <v>721</v>
      </c>
      <c r="P12" s="3" t="s">
        <v>25</v>
      </c>
      <c r="Q12" s="3" t="s">
        <v>722</v>
      </c>
      <c r="R12" s="18" t="s">
        <v>723</v>
      </c>
      <c r="S12" s="20">
        <v>42690</v>
      </c>
      <c r="T12" s="19">
        <v>20162151041191</v>
      </c>
      <c r="U12" s="3" t="s">
        <v>26</v>
      </c>
      <c r="V12" s="17">
        <v>43055</v>
      </c>
    </row>
    <row r="13" spans="1:26" s="2" customFormat="1" ht="31.5">
      <c r="A13" s="6">
        <v>105</v>
      </c>
      <c r="B13" s="3">
        <v>2002</v>
      </c>
      <c r="C13" s="3" t="s">
        <v>57</v>
      </c>
      <c r="D13" s="3" t="s">
        <v>374</v>
      </c>
      <c r="E13" s="3" t="s">
        <v>375</v>
      </c>
      <c r="F13" s="3" t="s">
        <v>376</v>
      </c>
      <c r="G13" s="3" t="s">
        <v>377</v>
      </c>
      <c r="H13" s="3">
        <v>3188007881</v>
      </c>
      <c r="I13" s="3" t="s">
        <v>33</v>
      </c>
      <c r="J13" s="3" t="s">
        <v>378</v>
      </c>
      <c r="K13" s="3" t="s">
        <v>29</v>
      </c>
      <c r="L13" s="3" t="s">
        <v>29</v>
      </c>
      <c r="M13" s="3" t="s">
        <v>379</v>
      </c>
      <c r="N13" s="3" t="s">
        <v>632</v>
      </c>
      <c r="O13" s="3" t="s">
        <v>265</v>
      </c>
      <c r="P13" s="3" t="s">
        <v>25</v>
      </c>
      <c r="Q13" s="3" t="s">
        <v>380</v>
      </c>
      <c r="R13" s="18" t="s">
        <v>381</v>
      </c>
      <c r="S13" s="20">
        <v>42457</v>
      </c>
      <c r="T13" s="19">
        <v>20162150233151</v>
      </c>
      <c r="U13" s="3" t="s">
        <v>26</v>
      </c>
      <c r="V13" s="17">
        <v>42822</v>
      </c>
    </row>
    <row r="14" spans="1:26" s="71" customFormat="1" ht="59.25" customHeight="1">
      <c r="A14" s="75">
        <v>114</v>
      </c>
      <c r="B14" s="76">
        <v>2003</v>
      </c>
      <c r="C14" s="76" t="s">
        <v>57</v>
      </c>
      <c r="D14" s="76" t="s">
        <v>799</v>
      </c>
      <c r="E14" s="76" t="s">
        <v>800</v>
      </c>
      <c r="F14" s="76" t="s">
        <v>58</v>
      </c>
      <c r="G14" s="76" t="s">
        <v>805</v>
      </c>
      <c r="H14" s="76" t="s">
        <v>801</v>
      </c>
      <c r="I14" s="76" t="s">
        <v>59</v>
      </c>
      <c r="J14" s="76" t="s">
        <v>802</v>
      </c>
      <c r="K14" s="76" t="s">
        <v>29</v>
      </c>
      <c r="L14" s="77" t="s">
        <v>29</v>
      </c>
      <c r="M14" s="76" t="s">
        <v>803</v>
      </c>
      <c r="N14" s="76" t="s">
        <v>264</v>
      </c>
      <c r="O14" s="76" t="s">
        <v>265</v>
      </c>
      <c r="P14" s="76" t="s">
        <v>25</v>
      </c>
      <c r="Q14" s="76" t="s">
        <v>58</v>
      </c>
      <c r="R14" s="78" t="s">
        <v>804</v>
      </c>
      <c r="S14" s="77">
        <v>42734</v>
      </c>
      <c r="T14" s="80">
        <v>20162151191681</v>
      </c>
      <c r="U14" s="76" t="s">
        <v>26</v>
      </c>
      <c r="V14" s="81">
        <v>43099</v>
      </c>
      <c r="W14" s="70"/>
      <c r="X14" s="70"/>
      <c r="Y14" s="70"/>
      <c r="Z14" s="70"/>
    </row>
    <row r="15" spans="1:26" ht="42">
      <c r="A15" s="6">
        <v>132</v>
      </c>
      <c r="B15" s="3">
        <v>2003</v>
      </c>
      <c r="C15" s="3" t="s">
        <v>57</v>
      </c>
      <c r="D15" s="3" t="s">
        <v>60</v>
      </c>
      <c r="E15" s="3" t="s">
        <v>340</v>
      </c>
      <c r="F15" s="3" t="s">
        <v>341</v>
      </c>
      <c r="G15" s="3" t="s">
        <v>344</v>
      </c>
      <c r="H15" s="3" t="s">
        <v>342</v>
      </c>
      <c r="I15" s="3" t="s">
        <v>31</v>
      </c>
      <c r="J15" s="3" t="s">
        <v>343</v>
      </c>
      <c r="K15" s="3" t="s">
        <v>29</v>
      </c>
      <c r="L15" s="3" t="s">
        <v>29</v>
      </c>
      <c r="M15" s="22" t="s">
        <v>798</v>
      </c>
      <c r="N15" s="20" t="s">
        <v>632</v>
      </c>
      <c r="O15" s="3" t="s">
        <v>265</v>
      </c>
      <c r="P15" s="3" t="s">
        <v>46</v>
      </c>
      <c r="Q15" s="3" t="s">
        <v>341</v>
      </c>
      <c r="R15" s="18" t="s">
        <v>129</v>
      </c>
      <c r="S15" s="20">
        <v>42734</v>
      </c>
      <c r="T15" s="21">
        <v>20162151192721</v>
      </c>
      <c r="U15" s="3" t="s">
        <v>26</v>
      </c>
      <c r="V15" s="17">
        <v>43099</v>
      </c>
    </row>
    <row r="16" spans="1:26" ht="58.5" customHeight="1">
      <c r="A16" s="6">
        <v>172</v>
      </c>
      <c r="B16" s="3">
        <v>2004</v>
      </c>
      <c r="C16" s="3" t="s">
        <v>57</v>
      </c>
      <c r="D16" s="3" t="s">
        <v>937</v>
      </c>
      <c r="E16" s="3" t="s">
        <v>938</v>
      </c>
      <c r="F16" s="3" t="s">
        <v>939</v>
      </c>
      <c r="G16" s="3" t="s">
        <v>947</v>
      </c>
      <c r="H16" s="3" t="s">
        <v>940</v>
      </c>
      <c r="I16" s="3" t="s">
        <v>31</v>
      </c>
      <c r="J16" s="3" t="s">
        <v>941</v>
      </c>
      <c r="K16" s="3" t="s">
        <v>29</v>
      </c>
      <c r="L16" s="3" t="s">
        <v>29</v>
      </c>
      <c r="M16" s="22" t="s">
        <v>942</v>
      </c>
      <c r="N16" s="20" t="s">
        <v>943</v>
      </c>
      <c r="O16" s="3" t="s">
        <v>721</v>
      </c>
      <c r="P16" s="3" t="s">
        <v>944</v>
      </c>
      <c r="Q16" s="3" t="s">
        <v>945</v>
      </c>
      <c r="R16" s="18" t="s">
        <v>946</v>
      </c>
      <c r="S16" s="20">
        <v>42797</v>
      </c>
      <c r="T16" s="21">
        <v>20172150150831</v>
      </c>
      <c r="U16" s="3" t="s">
        <v>26</v>
      </c>
      <c r="V16" s="17">
        <v>43162</v>
      </c>
    </row>
    <row r="17" spans="1:22" ht="47.25" customHeight="1">
      <c r="A17" s="6">
        <v>175</v>
      </c>
      <c r="B17" s="3">
        <v>2004</v>
      </c>
      <c r="C17" s="3" t="s">
        <v>57</v>
      </c>
      <c r="D17" s="3" t="s">
        <v>500</v>
      </c>
      <c r="E17" s="3" t="s">
        <v>501</v>
      </c>
      <c r="F17" s="3" t="s">
        <v>502</v>
      </c>
      <c r="G17" s="3" t="s">
        <v>508</v>
      </c>
      <c r="H17" s="3" t="s">
        <v>503</v>
      </c>
      <c r="I17" s="3" t="s">
        <v>31</v>
      </c>
      <c r="J17" s="3" t="s">
        <v>504</v>
      </c>
      <c r="K17" s="3" t="s">
        <v>29</v>
      </c>
      <c r="L17" s="3" t="s">
        <v>29</v>
      </c>
      <c r="M17" s="3" t="s">
        <v>505</v>
      </c>
      <c r="N17" s="3" t="s">
        <v>632</v>
      </c>
      <c r="O17" s="20" t="s">
        <v>265</v>
      </c>
      <c r="P17" s="3" t="s">
        <v>46</v>
      </c>
      <c r="Q17" s="3" t="s">
        <v>506</v>
      </c>
      <c r="R17" s="18" t="s">
        <v>507</v>
      </c>
      <c r="S17" s="20">
        <v>42573</v>
      </c>
      <c r="T17" s="19">
        <v>20162150596761</v>
      </c>
      <c r="U17" s="3" t="s">
        <v>26</v>
      </c>
      <c r="V17" s="17">
        <v>42938</v>
      </c>
    </row>
    <row r="18" spans="1:22" ht="47.25" customHeight="1">
      <c r="A18" s="6">
        <v>181</v>
      </c>
      <c r="B18" s="3">
        <v>2005</v>
      </c>
      <c r="C18" s="3" t="s">
        <v>57</v>
      </c>
      <c r="D18" s="3" t="s">
        <v>535</v>
      </c>
      <c r="E18" s="3" t="s">
        <v>536</v>
      </c>
      <c r="F18" s="3" t="s">
        <v>537</v>
      </c>
      <c r="G18" s="3" t="s">
        <v>543</v>
      </c>
      <c r="H18" s="3" t="s">
        <v>538</v>
      </c>
      <c r="I18" s="3" t="s">
        <v>31</v>
      </c>
      <c r="J18" s="3" t="s">
        <v>539</v>
      </c>
      <c r="K18" s="3" t="s">
        <v>29</v>
      </c>
      <c r="L18" s="3" t="s">
        <v>29</v>
      </c>
      <c r="M18" s="3" t="s">
        <v>540</v>
      </c>
      <c r="N18" s="3" t="s">
        <v>632</v>
      </c>
      <c r="O18" s="20" t="s">
        <v>265</v>
      </c>
      <c r="P18" s="3" t="s">
        <v>46</v>
      </c>
      <c r="Q18" s="3" t="s">
        <v>541</v>
      </c>
      <c r="R18" s="18" t="s">
        <v>542</v>
      </c>
      <c r="S18" s="20">
        <v>42611</v>
      </c>
      <c r="T18" s="19">
        <v>20162150800331</v>
      </c>
      <c r="U18" s="3" t="s">
        <v>26</v>
      </c>
      <c r="V18" s="17">
        <v>42976</v>
      </c>
    </row>
    <row r="19" spans="1:22" ht="44.25" customHeight="1">
      <c r="A19" s="6">
        <v>192</v>
      </c>
      <c r="B19" s="3">
        <v>2005</v>
      </c>
      <c r="C19" s="3" t="s">
        <v>57</v>
      </c>
      <c r="D19" s="3" t="s">
        <v>692</v>
      </c>
      <c r="E19" s="3" t="s">
        <v>693</v>
      </c>
      <c r="F19" s="3" t="s">
        <v>694</v>
      </c>
      <c r="G19" s="3" t="s">
        <v>699</v>
      </c>
      <c r="H19" s="3">
        <v>3108196349</v>
      </c>
      <c r="I19" s="3" t="s">
        <v>44</v>
      </c>
      <c r="J19" s="3" t="s">
        <v>695</v>
      </c>
      <c r="K19" s="3" t="s">
        <v>29</v>
      </c>
      <c r="L19" s="3" t="s">
        <v>29</v>
      </c>
      <c r="M19" s="3" t="s">
        <v>696</v>
      </c>
      <c r="N19" s="3" t="s">
        <v>632</v>
      </c>
      <c r="O19" s="20" t="s">
        <v>697</v>
      </c>
      <c r="P19" s="3" t="s">
        <v>25</v>
      </c>
      <c r="Q19" s="3" t="s">
        <v>694</v>
      </c>
      <c r="R19" s="18" t="s">
        <v>698</v>
      </c>
      <c r="S19" s="20">
        <v>42675</v>
      </c>
      <c r="T19" s="19">
        <v>20162151001801</v>
      </c>
      <c r="U19" s="3" t="s">
        <v>26</v>
      </c>
      <c r="V19" s="17">
        <v>43040</v>
      </c>
    </row>
    <row r="20" spans="1:22" ht="44.25" customHeight="1">
      <c r="A20" s="28">
        <v>270</v>
      </c>
      <c r="B20" s="3">
        <v>2008</v>
      </c>
      <c r="C20" s="3" t="s">
        <v>57</v>
      </c>
      <c r="D20" s="3" t="s">
        <v>772</v>
      </c>
      <c r="E20" s="3" t="s">
        <v>773</v>
      </c>
      <c r="F20" s="3" t="s">
        <v>774</v>
      </c>
      <c r="G20" s="3" t="s">
        <v>779</v>
      </c>
      <c r="H20" s="3" t="s">
        <v>775</v>
      </c>
      <c r="I20" s="3" t="s">
        <v>31</v>
      </c>
      <c r="J20" s="3" t="s">
        <v>776</v>
      </c>
      <c r="K20" s="3" t="s">
        <v>29</v>
      </c>
      <c r="L20" s="3" t="s">
        <v>29</v>
      </c>
      <c r="M20" s="3" t="s">
        <v>777</v>
      </c>
      <c r="N20" s="3" t="s">
        <v>632</v>
      </c>
      <c r="O20" s="20" t="s">
        <v>265</v>
      </c>
      <c r="P20" s="3" t="s">
        <v>46</v>
      </c>
      <c r="Q20" s="3" t="s">
        <v>774</v>
      </c>
      <c r="R20" s="18" t="s">
        <v>778</v>
      </c>
      <c r="S20" s="20">
        <v>42717</v>
      </c>
      <c r="T20" s="19">
        <v>20162151123901</v>
      </c>
      <c r="U20" s="3" t="s">
        <v>26</v>
      </c>
      <c r="V20" s="17">
        <v>43082</v>
      </c>
    </row>
    <row r="21" spans="1:22" ht="45">
      <c r="A21" s="28">
        <v>271</v>
      </c>
      <c r="B21" s="3">
        <v>2008</v>
      </c>
      <c r="C21" s="3" t="s">
        <v>57</v>
      </c>
      <c r="D21" s="3" t="s">
        <v>700</v>
      </c>
      <c r="E21" s="3" t="s">
        <v>701</v>
      </c>
      <c r="F21" s="3" t="s">
        <v>702</v>
      </c>
      <c r="G21" s="3" t="s">
        <v>706</v>
      </c>
      <c r="H21" s="3">
        <v>7218612</v>
      </c>
      <c r="I21" s="3" t="s">
        <v>33</v>
      </c>
      <c r="J21" s="3" t="s">
        <v>703</v>
      </c>
      <c r="K21" s="3" t="s">
        <v>29</v>
      </c>
      <c r="L21" s="20" t="s">
        <v>29</v>
      </c>
      <c r="M21" s="3" t="s">
        <v>704</v>
      </c>
      <c r="N21" s="20" t="s">
        <v>632</v>
      </c>
      <c r="O21" s="3" t="s">
        <v>265</v>
      </c>
      <c r="P21" s="3" t="s">
        <v>25</v>
      </c>
      <c r="Q21" s="3"/>
      <c r="R21" s="18" t="s">
        <v>705</v>
      </c>
      <c r="S21" s="20">
        <v>42683</v>
      </c>
      <c r="T21" s="19">
        <v>20162151023691</v>
      </c>
      <c r="U21" s="3" t="s">
        <v>26</v>
      </c>
      <c r="V21" s="17">
        <v>43048</v>
      </c>
    </row>
    <row r="22" spans="1:22" ht="53.25" customHeight="1">
      <c r="A22" s="23">
        <v>278</v>
      </c>
      <c r="B22" s="3">
        <v>2008</v>
      </c>
      <c r="C22" s="3" t="s">
        <v>57</v>
      </c>
      <c r="D22" s="3" t="s">
        <v>330</v>
      </c>
      <c r="E22" s="3" t="s">
        <v>61</v>
      </c>
      <c r="F22" s="3" t="s">
        <v>62</v>
      </c>
      <c r="G22" s="3" t="s">
        <v>559</v>
      </c>
      <c r="H22" s="3" t="s">
        <v>63</v>
      </c>
      <c r="I22" s="3" t="s">
        <v>64</v>
      </c>
      <c r="J22" s="3" t="s">
        <v>556</v>
      </c>
      <c r="K22" s="3" t="s">
        <v>29</v>
      </c>
      <c r="L22" s="3" t="s">
        <v>29</v>
      </c>
      <c r="M22" s="3" t="s">
        <v>557</v>
      </c>
      <c r="N22" s="3" t="s">
        <v>632</v>
      </c>
      <c r="O22" s="3" t="s">
        <v>265</v>
      </c>
      <c r="P22" s="3" t="s">
        <v>25</v>
      </c>
      <c r="Q22" s="3" t="s">
        <v>62</v>
      </c>
      <c r="R22" s="18" t="s">
        <v>558</v>
      </c>
      <c r="S22" s="20">
        <v>42628</v>
      </c>
      <c r="T22" s="19">
        <v>20162150862651</v>
      </c>
      <c r="U22" s="3" t="s">
        <v>26</v>
      </c>
      <c r="V22" s="24">
        <v>43040</v>
      </c>
    </row>
    <row r="23" spans="1:22" ht="53.25" customHeight="1">
      <c r="A23" s="28">
        <v>315</v>
      </c>
      <c r="B23" s="3">
        <v>2009</v>
      </c>
      <c r="C23" s="3" t="s">
        <v>57</v>
      </c>
      <c r="D23" s="3" t="s">
        <v>684</v>
      </c>
      <c r="E23" s="3" t="s">
        <v>685</v>
      </c>
      <c r="F23" s="3" t="s">
        <v>58</v>
      </c>
      <c r="G23" s="3" t="s">
        <v>691</v>
      </c>
      <c r="H23" s="3" t="s">
        <v>686</v>
      </c>
      <c r="I23" s="3" t="s">
        <v>59</v>
      </c>
      <c r="J23" s="3" t="s">
        <v>687</v>
      </c>
      <c r="K23" s="3" t="s">
        <v>295</v>
      </c>
      <c r="L23" s="3" t="s">
        <v>295</v>
      </c>
      <c r="M23" s="3" t="s">
        <v>688</v>
      </c>
      <c r="N23" s="3" t="s">
        <v>632</v>
      </c>
      <c r="O23" s="3" t="s">
        <v>265</v>
      </c>
      <c r="P23" s="3" t="s">
        <v>25</v>
      </c>
      <c r="Q23" s="3" t="s">
        <v>689</v>
      </c>
      <c r="R23" s="18" t="s">
        <v>690</v>
      </c>
      <c r="S23" s="20">
        <v>42675</v>
      </c>
      <c r="T23" s="19">
        <v>20162151001331</v>
      </c>
      <c r="U23" s="3" t="s">
        <v>26</v>
      </c>
      <c r="V23" s="24">
        <v>43040</v>
      </c>
    </row>
    <row r="24" spans="1:22" ht="30">
      <c r="A24" s="6">
        <v>360</v>
      </c>
      <c r="B24" s="3">
        <v>2011</v>
      </c>
      <c r="C24" s="3" t="s">
        <v>57</v>
      </c>
      <c r="D24" s="3" t="s">
        <v>568</v>
      </c>
      <c r="E24" s="3" t="s">
        <v>569</v>
      </c>
      <c r="F24" s="3" t="s">
        <v>570</v>
      </c>
      <c r="G24" s="3" t="s">
        <v>577</v>
      </c>
      <c r="H24" s="3" t="s">
        <v>571</v>
      </c>
      <c r="I24" s="3" t="s">
        <v>572</v>
      </c>
      <c r="J24" s="3" t="s">
        <v>573</v>
      </c>
      <c r="K24" s="3" t="s">
        <v>29</v>
      </c>
      <c r="L24" s="3" t="s">
        <v>29</v>
      </c>
      <c r="M24" s="3" t="s">
        <v>574</v>
      </c>
      <c r="N24" s="3" t="s">
        <v>632</v>
      </c>
      <c r="O24" s="3" t="s">
        <v>265</v>
      </c>
      <c r="P24" s="3" t="s">
        <v>25</v>
      </c>
      <c r="Q24" s="3" t="s">
        <v>575</v>
      </c>
      <c r="R24" s="18" t="s">
        <v>576</v>
      </c>
      <c r="S24" s="20">
        <v>42640</v>
      </c>
      <c r="T24" s="19">
        <v>20162150900871</v>
      </c>
      <c r="U24" s="3" t="s">
        <v>26</v>
      </c>
      <c r="V24" s="17">
        <v>43005</v>
      </c>
    </row>
    <row r="25" spans="1:22" ht="67.5">
      <c r="A25" s="83">
        <v>347</v>
      </c>
      <c r="B25" s="76">
        <v>2010</v>
      </c>
      <c r="C25" s="76" t="s">
        <v>57</v>
      </c>
      <c r="D25" s="76" t="s">
        <v>881</v>
      </c>
      <c r="E25" s="76" t="s">
        <v>882</v>
      </c>
      <c r="F25" s="76" t="s">
        <v>883</v>
      </c>
      <c r="G25" s="76" t="s">
        <v>885</v>
      </c>
      <c r="H25" s="76" t="s">
        <v>884</v>
      </c>
      <c r="I25" s="76" t="s">
        <v>44</v>
      </c>
      <c r="J25" s="76" t="s">
        <v>885</v>
      </c>
      <c r="K25" s="76" t="s">
        <v>29</v>
      </c>
      <c r="L25" s="76" t="s">
        <v>29</v>
      </c>
      <c r="M25" s="76" t="s">
        <v>886</v>
      </c>
      <c r="N25" s="76" t="s">
        <v>632</v>
      </c>
      <c r="O25" s="76" t="s">
        <v>265</v>
      </c>
      <c r="P25" s="76" t="s">
        <v>25</v>
      </c>
      <c r="Q25" s="76" t="s">
        <v>887</v>
      </c>
      <c r="R25" s="78" t="s">
        <v>888</v>
      </c>
      <c r="S25" s="77">
        <v>42762</v>
      </c>
      <c r="T25" s="80">
        <v>20172150039281</v>
      </c>
      <c r="U25" s="76" t="s">
        <v>26</v>
      </c>
      <c r="V25" s="82">
        <v>43127</v>
      </c>
    </row>
    <row r="26" spans="1:22" ht="31.5">
      <c r="A26" s="6">
        <v>426</v>
      </c>
      <c r="B26" s="3">
        <v>2015</v>
      </c>
      <c r="C26" s="3" t="s">
        <v>57</v>
      </c>
      <c r="D26" s="3" t="s">
        <v>724</v>
      </c>
      <c r="E26" s="3" t="s">
        <v>725</v>
      </c>
      <c r="F26" s="3" t="s">
        <v>726</v>
      </c>
      <c r="G26" s="3" t="s">
        <v>731</v>
      </c>
      <c r="H26" s="3">
        <v>3143941329</v>
      </c>
      <c r="I26" s="3" t="s">
        <v>44</v>
      </c>
      <c r="J26" s="3" t="s">
        <v>727</v>
      </c>
      <c r="K26" s="3" t="s">
        <v>29</v>
      </c>
      <c r="L26" s="3" t="s">
        <v>29</v>
      </c>
      <c r="M26" s="3" t="s">
        <v>728</v>
      </c>
      <c r="N26" s="3" t="s">
        <v>632</v>
      </c>
      <c r="O26" s="3" t="s">
        <v>265</v>
      </c>
      <c r="P26" s="3" t="s">
        <v>25</v>
      </c>
      <c r="Q26" s="3" t="s">
        <v>729</v>
      </c>
      <c r="R26" s="18" t="s">
        <v>730</v>
      </c>
      <c r="S26" s="20">
        <v>42691</v>
      </c>
      <c r="T26" s="19">
        <v>20162151048131</v>
      </c>
      <c r="U26" s="3" t="s">
        <v>26</v>
      </c>
      <c r="V26" s="17">
        <v>43056</v>
      </c>
    </row>
    <row r="27" spans="1:22" ht="31.5">
      <c r="A27" s="28">
        <v>452</v>
      </c>
      <c r="B27" s="3">
        <v>2017</v>
      </c>
      <c r="C27" s="3" t="s">
        <v>57</v>
      </c>
      <c r="D27" s="3" t="s">
        <v>865</v>
      </c>
      <c r="E27" s="3" t="s">
        <v>866</v>
      </c>
      <c r="F27" s="3" t="s">
        <v>867</v>
      </c>
      <c r="G27" s="3" t="s">
        <v>871</v>
      </c>
      <c r="H27" s="3">
        <v>3213837139</v>
      </c>
      <c r="I27" s="3" t="s">
        <v>59</v>
      </c>
      <c r="J27" s="100" t="s">
        <v>868</v>
      </c>
      <c r="K27" s="3" t="s">
        <v>29</v>
      </c>
      <c r="L27" s="3" t="s">
        <v>29</v>
      </c>
      <c r="M27" s="3" t="s">
        <v>869</v>
      </c>
      <c r="N27" s="3" t="s">
        <v>632</v>
      </c>
      <c r="O27" s="3" t="s">
        <v>265</v>
      </c>
      <c r="P27" s="3" t="s">
        <v>25</v>
      </c>
      <c r="Q27" s="20" t="s">
        <v>867</v>
      </c>
      <c r="R27" s="18" t="s">
        <v>870</v>
      </c>
      <c r="S27" s="20">
        <v>42766</v>
      </c>
      <c r="T27" s="19">
        <v>20172150046101</v>
      </c>
      <c r="U27" s="3" t="s">
        <v>26</v>
      </c>
      <c r="V27" s="17">
        <v>43131</v>
      </c>
    </row>
    <row r="28" spans="1:22" ht="60">
      <c r="A28" s="75">
        <v>453</v>
      </c>
      <c r="B28" s="76">
        <v>2017</v>
      </c>
      <c r="C28" s="76" t="s">
        <v>57</v>
      </c>
      <c r="D28" s="76" t="s">
        <v>857</v>
      </c>
      <c r="E28" s="76" t="s">
        <v>858</v>
      </c>
      <c r="F28" s="76" t="s">
        <v>859</v>
      </c>
      <c r="G28" s="76" t="s">
        <v>864</v>
      </c>
      <c r="H28" s="76">
        <v>3124332353</v>
      </c>
      <c r="I28" s="76" t="s">
        <v>44</v>
      </c>
      <c r="J28" s="76" t="s">
        <v>860</v>
      </c>
      <c r="K28" s="76" t="s">
        <v>29</v>
      </c>
      <c r="L28" s="77" t="s">
        <v>29</v>
      </c>
      <c r="M28" s="76" t="s">
        <v>861</v>
      </c>
      <c r="N28" s="77" t="s">
        <v>632</v>
      </c>
      <c r="O28" s="76" t="s">
        <v>862</v>
      </c>
      <c r="P28" s="76" t="s">
        <v>25</v>
      </c>
      <c r="Q28" s="77" t="s">
        <v>859</v>
      </c>
      <c r="R28" s="78" t="s">
        <v>863</v>
      </c>
      <c r="S28" s="77">
        <v>42765</v>
      </c>
      <c r="T28" s="80">
        <v>20172150043081</v>
      </c>
      <c r="U28" s="76" t="s">
        <v>26</v>
      </c>
      <c r="V28" s="81">
        <v>43130</v>
      </c>
    </row>
    <row r="29" spans="1:22" ht="23.25">
      <c r="A29" s="83"/>
      <c r="B29" s="84"/>
      <c r="C29" s="84"/>
      <c r="D29" s="84"/>
      <c r="E29" s="84"/>
      <c r="F29" s="84"/>
      <c r="G29" s="84"/>
      <c r="H29" s="84"/>
      <c r="I29" s="84"/>
      <c r="J29" s="84"/>
      <c r="K29" s="84"/>
      <c r="L29" s="85"/>
      <c r="M29" s="84"/>
      <c r="N29" s="85"/>
      <c r="O29" s="84"/>
      <c r="P29" s="84"/>
      <c r="Q29" s="85"/>
      <c r="R29" s="86"/>
      <c r="S29" s="85"/>
      <c r="T29" s="87"/>
      <c r="U29" s="84"/>
      <c r="V29" s="99"/>
    </row>
  </sheetData>
  <sheetProtection password="EE33" sheet="1" objects="1" scenarios="1"/>
  <hyperlinks>
    <hyperlink ref="R13" r:id="rId1"/>
  </hyperlinks>
  <printOptions horizontalCentered="1"/>
  <pageMargins left="0.70866141732283472" right="0.70866141732283472" top="0.74803149606299213" bottom="0.74803149606299213" header="0.31496062992125984" footer="0.31496062992125984"/>
  <pageSetup paperSize="9" scale="45"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18"/>
  <sheetViews>
    <sheetView showGridLines="0" showRowColHeaders="0" topLeftCell="I1" zoomScale="80" zoomScaleNormal="80" zoomScaleSheetLayoutView="55" workbookViewId="0">
      <selection activeCell="A12" sqref="A12:A18"/>
    </sheetView>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71" customFormat="1" ht="76.5" customHeight="1">
      <c r="A12" s="75">
        <v>14</v>
      </c>
      <c r="B12" s="76">
        <v>2002</v>
      </c>
      <c r="C12" s="76" t="s">
        <v>48</v>
      </c>
      <c r="D12" s="76" t="s">
        <v>825</v>
      </c>
      <c r="E12" s="76" t="s">
        <v>826</v>
      </c>
      <c r="F12" s="76" t="s">
        <v>827</v>
      </c>
      <c r="G12" s="76" t="s">
        <v>831</v>
      </c>
      <c r="H12" s="76">
        <v>6039000</v>
      </c>
      <c r="I12" s="76" t="s">
        <v>31</v>
      </c>
      <c r="J12" s="76" t="s">
        <v>828</v>
      </c>
      <c r="K12" s="76" t="s">
        <v>29</v>
      </c>
      <c r="L12" s="77" t="s">
        <v>29</v>
      </c>
      <c r="M12" s="76" t="s">
        <v>829</v>
      </c>
      <c r="N12" s="77" t="s">
        <v>632</v>
      </c>
      <c r="O12" s="76" t="s">
        <v>265</v>
      </c>
      <c r="P12" s="76" t="s">
        <v>46</v>
      </c>
      <c r="Q12" s="76" t="s">
        <v>29</v>
      </c>
      <c r="R12" s="78" t="s">
        <v>830</v>
      </c>
      <c r="S12" s="77">
        <v>42731</v>
      </c>
      <c r="T12" s="76">
        <v>20162151175161</v>
      </c>
      <c r="U12" s="76" t="s">
        <v>26</v>
      </c>
      <c r="V12" s="81">
        <v>43096</v>
      </c>
      <c r="W12" s="70"/>
      <c r="X12" s="70"/>
      <c r="Y12" s="70"/>
      <c r="Z12" s="70"/>
    </row>
    <row r="13" spans="1:26" ht="112.5" customHeight="1">
      <c r="A13" s="6">
        <v>22</v>
      </c>
      <c r="B13" s="3">
        <v>2002</v>
      </c>
      <c r="C13" s="3" t="s">
        <v>48</v>
      </c>
      <c r="D13" s="3" t="s">
        <v>516</v>
      </c>
      <c r="E13" s="3" t="s">
        <v>517</v>
      </c>
      <c r="F13" s="3" t="s">
        <v>518</v>
      </c>
      <c r="G13" s="3" t="s">
        <v>524</v>
      </c>
      <c r="H13" s="3" t="s">
        <v>519</v>
      </c>
      <c r="I13" s="3" t="s">
        <v>31</v>
      </c>
      <c r="J13" s="3" t="s">
        <v>520</v>
      </c>
      <c r="K13" s="3" t="s">
        <v>29</v>
      </c>
      <c r="L13" s="20" t="s">
        <v>29</v>
      </c>
      <c r="M13" s="3" t="s">
        <v>521</v>
      </c>
      <c r="N13" s="20" t="s">
        <v>49</v>
      </c>
      <c r="O13" s="3" t="s">
        <v>288</v>
      </c>
      <c r="P13" s="3" t="s">
        <v>46</v>
      </c>
      <c r="Q13" s="3" t="s">
        <v>522</v>
      </c>
      <c r="R13" s="18" t="s">
        <v>523</v>
      </c>
      <c r="S13" s="20">
        <v>42591</v>
      </c>
      <c r="T13" s="30">
        <v>20162150676921</v>
      </c>
      <c r="U13" s="3" t="s">
        <v>26</v>
      </c>
      <c r="V13" s="17">
        <v>42956</v>
      </c>
      <c r="W13" s="29"/>
      <c r="X13" s="29"/>
    </row>
    <row r="14" spans="1:26" ht="112.5" customHeight="1">
      <c r="A14" s="6">
        <v>27</v>
      </c>
      <c r="B14" s="3">
        <v>2002</v>
      </c>
      <c r="C14" s="3" t="s">
        <v>48</v>
      </c>
      <c r="D14" s="3" t="s">
        <v>408</v>
      </c>
      <c r="E14" s="3" t="s">
        <v>409</v>
      </c>
      <c r="F14" s="3" t="s">
        <v>410</v>
      </c>
      <c r="G14" s="3" t="s">
        <v>415</v>
      </c>
      <c r="H14" s="3" t="s">
        <v>411</v>
      </c>
      <c r="I14" s="3" t="s">
        <v>33</v>
      </c>
      <c r="J14" s="3" t="s">
        <v>412</v>
      </c>
      <c r="K14" s="3" t="s">
        <v>29</v>
      </c>
      <c r="L14" s="3" t="s">
        <v>29</v>
      </c>
      <c r="M14" s="3" t="s">
        <v>413</v>
      </c>
      <c r="N14" s="3" t="s">
        <v>29</v>
      </c>
      <c r="O14" s="3" t="s">
        <v>265</v>
      </c>
      <c r="P14" s="3" t="s">
        <v>25</v>
      </c>
      <c r="Q14" s="3" t="s">
        <v>299</v>
      </c>
      <c r="R14" s="18" t="s">
        <v>300</v>
      </c>
      <c r="S14" s="20">
        <v>42503</v>
      </c>
      <c r="T14" s="19" t="s">
        <v>414</v>
      </c>
      <c r="U14" s="3" t="s">
        <v>26</v>
      </c>
      <c r="V14" s="17">
        <v>42868</v>
      </c>
      <c r="W14" s="25"/>
      <c r="X14" s="25"/>
    </row>
    <row r="15" spans="1:26" ht="77.25" customHeight="1">
      <c r="A15" s="6">
        <v>216</v>
      </c>
      <c r="B15" s="3">
        <v>2006</v>
      </c>
      <c r="C15" s="3" t="s">
        <v>48</v>
      </c>
      <c r="D15" s="3" t="s">
        <v>626</v>
      </c>
      <c r="E15" s="3" t="s">
        <v>627</v>
      </c>
      <c r="F15" s="3" t="s">
        <v>628</v>
      </c>
      <c r="G15" s="3" t="s">
        <v>635</v>
      </c>
      <c r="H15" s="3" t="s">
        <v>629</v>
      </c>
      <c r="I15" s="3" t="s">
        <v>31</v>
      </c>
      <c r="J15" s="3" t="s">
        <v>630</v>
      </c>
      <c r="K15" s="3" t="s">
        <v>29</v>
      </c>
      <c r="L15" s="3" t="s">
        <v>29</v>
      </c>
      <c r="M15" s="20" t="s">
        <v>631</v>
      </c>
      <c r="N15" s="3" t="s">
        <v>632</v>
      </c>
      <c r="O15" s="3" t="s">
        <v>265</v>
      </c>
      <c r="P15" s="20" t="s">
        <v>46</v>
      </c>
      <c r="Q15" s="3" t="s">
        <v>633</v>
      </c>
      <c r="R15" s="18" t="s">
        <v>634</v>
      </c>
      <c r="S15" s="20">
        <v>42657</v>
      </c>
      <c r="T15" s="19">
        <v>20162150954571</v>
      </c>
      <c r="U15" s="3" t="s">
        <v>26</v>
      </c>
      <c r="V15" s="17">
        <v>43022</v>
      </c>
    </row>
    <row r="16" spans="1:26" ht="77.25" customHeight="1">
      <c r="A16" s="6">
        <v>439</v>
      </c>
      <c r="B16" s="3">
        <v>2016</v>
      </c>
      <c r="C16" s="3" t="s">
        <v>48</v>
      </c>
      <c r="D16" s="3" t="s">
        <v>636</v>
      </c>
      <c r="E16" s="3" t="s">
        <v>637</v>
      </c>
      <c r="F16" s="3" t="s">
        <v>638</v>
      </c>
      <c r="G16" s="3" t="s">
        <v>643</v>
      </c>
      <c r="H16" s="3" t="s">
        <v>639</v>
      </c>
      <c r="I16" s="3" t="s">
        <v>31</v>
      </c>
      <c r="J16" s="3" t="s">
        <v>640</v>
      </c>
      <c r="K16" s="3" t="s">
        <v>29</v>
      </c>
      <c r="L16" s="3" t="s">
        <v>29</v>
      </c>
      <c r="M16" s="20" t="s">
        <v>641</v>
      </c>
      <c r="N16" s="3" t="s">
        <v>632</v>
      </c>
      <c r="O16" s="3" t="s">
        <v>265</v>
      </c>
      <c r="P16" s="20" t="s">
        <v>46</v>
      </c>
      <c r="Q16" s="3" t="s">
        <v>633</v>
      </c>
      <c r="R16" s="18" t="s">
        <v>642</v>
      </c>
      <c r="S16" s="20">
        <v>42657</v>
      </c>
      <c r="T16" s="19">
        <v>20162150954511</v>
      </c>
      <c r="U16" s="3" t="s">
        <v>26</v>
      </c>
      <c r="V16" s="17">
        <v>43022</v>
      </c>
    </row>
    <row r="17" spans="1:26" s="71" customFormat="1" ht="53.25" customHeight="1">
      <c r="A17" s="75">
        <v>449</v>
      </c>
      <c r="B17" s="76">
        <v>2016</v>
      </c>
      <c r="C17" s="76" t="s">
        <v>48</v>
      </c>
      <c r="D17" s="76" t="s">
        <v>825</v>
      </c>
      <c r="E17" s="76" t="s">
        <v>826</v>
      </c>
      <c r="F17" s="76" t="s">
        <v>827</v>
      </c>
      <c r="G17" s="76" t="s">
        <v>831</v>
      </c>
      <c r="H17" s="76">
        <v>6039000</v>
      </c>
      <c r="I17" s="76" t="s">
        <v>31</v>
      </c>
      <c r="J17" s="76" t="s">
        <v>832</v>
      </c>
      <c r="K17" s="76" t="s">
        <v>29</v>
      </c>
      <c r="L17" s="77" t="s">
        <v>29</v>
      </c>
      <c r="M17" s="76" t="s">
        <v>829</v>
      </c>
      <c r="N17" s="77" t="s">
        <v>632</v>
      </c>
      <c r="O17" s="76" t="s">
        <v>265</v>
      </c>
      <c r="P17" s="76" t="s">
        <v>46</v>
      </c>
      <c r="Q17" s="77" t="s">
        <v>29</v>
      </c>
      <c r="R17" s="78" t="s">
        <v>830</v>
      </c>
      <c r="S17" s="77">
        <v>42731</v>
      </c>
      <c r="T17" s="80">
        <v>20162151175261</v>
      </c>
      <c r="U17" s="76" t="s">
        <v>26</v>
      </c>
      <c r="V17" s="81">
        <v>43096</v>
      </c>
      <c r="W17" s="70"/>
      <c r="X17" s="70"/>
      <c r="Y17" s="70"/>
      <c r="Z17" s="70"/>
    </row>
    <row r="18" spans="1:26" s="71" customFormat="1" ht="50.25" customHeight="1">
      <c r="A18" s="75">
        <v>450</v>
      </c>
      <c r="B18" s="76">
        <v>2016</v>
      </c>
      <c r="C18" s="76" t="s">
        <v>48</v>
      </c>
      <c r="D18" s="76" t="s">
        <v>825</v>
      </c>
      <c r="E18" s="76" t="s">
        <v>826</v>
      </c>
      <c r="F18" s="76" t="s">
        <v>827</v>
      </c>
      <c r="G18" s="76" t="s">
        <v>831</v>
      </c>
      <c r="H18" s="76">
        <v>6039000</v>
      </c>
      <c r="I18" s="76" t="s">
        <v>31</v>
      </c>
      <c r="J18" s="76" t="s">
        <v>833</v>
      </c>
      <c r="K18" s="76" t="s">
        <v>29</v>
      </c>
      <c r="L18" s="77" t="s">
        <v>29</v>
      </c>
      <c r="M18" s="76" t="s">
        <v>834</v>
      </c>
      <c r="N18" s="77" t="s">
        <v>632</v>
      </c>
      <c r="O18" s="76" t="s">
        <v>265</v>
      </c>
      <c r="P18" s="76" t="s">
        <v>46</v>
      </c>
      <c r="Q18" s="77" t="s">
        <v>29</v>
      </c>
      <c r="R18" s="78" t="s">
        <v>830</v>
      </c>
      <c r="S18" s="77">
        <v>42732</v>
      </c>
      <c r="T18" s="80">
        <v>20162151181761</v>
      </c>
      <c r="U18" s="76" t="s">
        <v>26</v>
      </c>
      <c r="V18" s="81">
        <v>43097</v>
      </c>
      <c r="W18" s="70"/>
      <c r="X18" s="70"/>
      <c r="Y18" s="70"/>
      <c r="Z18" s="70"/>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V15"/>
  <sheetViews>
    <sheetView showGridLines="0" showRowColHeaders="0" topLeftCell="G1" zoomScale="80" zoomScaleNormal="80" workbookViewId="0">
      <selection activeCell="A13" sqref="A13:A15"/>
    </sheetView>
  </sheetViews>
  <sheetFormatPr baseColWidth="10" defaultRowHeight="15"/>
  <cols>
    <col min="1" max="2" width="11.5703125" style="1" bestFit="1" customWidth="1"/>
    <col min="3" max="3" width="13.140625" style="1" customWidth="1"/>
    <col min="4" max="4" width="11.42578125" style="1"/>
    <col min="5" max="5" width="11.5703125" style="1" bestFit="1" customWidth="1"/>
    <col min="6" max="7" width="11.42578125" style="1"/>
    <col min="8" max="8" width="11.5703125" style="1" bestFit="1" customWidth="1"/>
    <col min="9" max="9" width="11.42578125" style="1"/>
    <col min="10" max="10" width="25.285156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73</v>
      </c>
      <c r="D13" s="3" t="s">
        <v>439</v>
      </c>
      <c r="E13" s="3" t="s">
        <v>440</v>
      </c>
      <c r="F13" s="3" t="s">
        <v>441</v>
      </c>
      <c r="G13" s="3" t="s">
        <v>447</v>
      </c>
      <c r="H13" s="3" t="s">
        <v>442</v>
      </c>
      <c r="I13" s="3" t="s">
        <v>47</v>
      </c>
      <c r="J13" s="3" t="s">
        <v>448</v>
      </c>
      <c r="K13" s="3" t="s">
        <v>29</v>
      </c>
      <c r="L13" s="3" t="s">
        <v>29</v>
      </c>
      <c r="M13" s="3" t="s">
        <v>449</v>
      </c>
      <c r="N13" s="3" t="s">
        <v>264</v>
      </c>
      <c r="O13" s="3" t="s">
        <v>265</v>
      </c>
      <c r="P13" s="3" t="s">
        <v>25</v>
      </c>
      <c r="Q13" s="3" t="s">
        <v>445</v>
      </c>
      <c r="R13" s="18" t="s">
        <v>446</v>
      </c>
      <c r="S13" s="20">
        <v>42515</v>
      </c>
      <c r="T13" s="19">
        <v>20162150348761</v>
      </c>
      <c r="U13" s="3" t="s">
        <v>26</v>
      </c>
      <c r="V13" s="17">
        <v>42880</v>
      </c>
    </row>
    <row r="14" spans="1:22" ht="111.75" customHeight="1">
      <c r="A14" s="6">
        <v>430</v>
      </c>
      <c r="B14" s="3">
        <v>2015</v>
      </c>
      <c r="C14" s="3" t="s">
        <v>73</v>
      </c>
      <c r="D14" s="3" t="s">
        <v>322</v>
      </c>
      <c r="E14" s="3" t="s">
        <v>336</v>
      </c>
      <c r="F14" s="3" t="s">
        <v>323</v>
      </c>
      <c r="G14" s="3" t="s">
        <v>339</v>
      </c>
      <c r="H14" s="98">
        <v>4874315</v>
      </c>
      <c r="I14" s="3" t="s">
        <v>47</v>
      </c>
      <c r="J14" s="3" t="s">
        <v>338</v>
      </c>
      <c r="K14" s="3" t="s">
        <v>29</v>
      </c>
      <c r="L14" s="3" t="s">
        <v>29</v>
      </c>
      <c r="M14" s="3" t="s">
        <v>771</v>
      </c>
      <c r="N14" s="3" t="s">
        <v>632</v>
      </c>
      <c r="O14" s="3" t="s">
        <v>265</v>
      </c>
      <c r="P14" s="3" t="s">
        <v>25</v>
      </c>
      <c r="Q14" s="20" t="s">
        <v>323</v>
      </c>
      <c r="R14" s="18" t="s">
        <v>324</v>
      </c>
      <c r="S14" s="20">
        <v>42717</v>
      </c>
      <c r="T14" s="19">
        <v>20162151123411</v>
      </c>
      <c r="U14" s="3" t="s">
        <v>26</v>
      </c>
      <c r="V14" s="17">
        <v>43082</v>
      </c>
    </row>
    <row r="15" spans="1:22" ht="111.75" customHeight="1">
      <c r="A15" s="75">
        <v>442</v>
      </c>
      <c r="B15" s="76">
        <v>2016</v>
      </c>
      <c r="C15" s="76" t="s">
        <v>73</v>
      </c>
      <c r="D15" s="76" t="s">
        <v>849</v>
      </c>
      <c r="E15" s="76" t="s">
        <v>850</v>
      </c>
      <c r="F15" s="76" t="s">
        <v>851</v>
      </c>
      <c r="G15" s="76" t="s">
        <v>856</v>
      </c>
      <c r="H15" s="76" t="s">
        <v>852</v>
      </c>
      <c r="I15" s="76" t="s">
        <v>24</v>
      </c>
      <c r="J15" s="76" t="s">
        <v>853</v>
      </c>
      <c r="K15" s="76" t="s">
        <v>29</v>
      </c>
      <c r="L15" s="77" t="s">
        <v>29</v>
      </c>
      <c r="M15" s="76" t="s">
        <v>898</v>
      </c>
      <c r="N15" s="77" t="s">
        <v>632</v>
      </c>
      <c r="O15" s="76" t="s">
        <v>265</v>
      </c>
      <c r="P15" s="76" t="s">
        <v>25</v>
      </c>
      <c r="Q15" s="77" t="s">
        <v>854</v>
      </c>
      <c r="R15" s="78" t="s">
        <v>855</v>
      </c>
      <c r="S15" s="77">
        <v>42766</v>
      </c>
      <c r="T15" s="80">
        <v>20172150046281</v>
      </c>
      <c r="U15" s="76" t="s">
        <v>26</v>
      </c>
      <c r="V15" s="81">
        <v>43131</v>
      </c>
    </row>
  </sheetData>
  <sheetProtection password="EE33" sheet="1" objects="1" scenarios="1"/>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topLeftCell="L1" workbookViewId="0"/>
  </sheetViews>
  <sheetFormatPr baseColWidth="10" defaultColWidth="15.140625" defaultRowHeight="15" customHeight="1"/>
  <cols>
    <col min="1" max="1" width="12.42578125" style="71" customWidth="1"/>
    <col min="2" max="2" width="9" style="71" customWidth="1"/>
    <col min="3" max="3" width="14.7109375" style="71" customWidth="1"/>
    <col min="4" max="4" width="12" style="71" customWidth="1"/>
    <col min="5" max="5" width="10.140625" style="71" customWidth="1"/>
    <col min="6" max="6" width="11.5703125" style="71" customWidth="1"/>
    <col min="7" max="7" width="10" style="71" customWidth="1"/>
    <col min="8" max="8" width="10.140625" style="71" customWidth="1"/>
    <col min="9" max="9" width="11.85546875" style="71" customWidth="1"/>
    <col min="10" max="10" width="29.42578125" style="71" customWidth="1"/>
    <col min="11" max="11" width="10" style="71" customWidth="1"/>
    <col min="12" max="12" width="11.85546875" style="71" customWidth="1"/>
    <col min="13" max="14" width="12" style="71" customWidth="1"/>
    <col min="15" max="15" width="21.85546875" style="71" customWidth="1"/>
    <col min="16" max="16" width="12.42578125" style="71" customWidth="1"/>
    <col min="17" max="17" width="11.42578125" style="71" customWidth="1"/>
    <col min="18" max="18" width="16.28515625" style="71" customWidth="1"/>
    <col min="19" max="19" width="10.140625" style="71" customWidth="1"/>
    <col min="20" max="20" width="16.42578125" style="71" customWidth="1"/>
    <col min="21" max="21" width="10" style="71" customWidth="1"/>
    <col min="22" max="22" width="19" style="71" customWidth="1"/>
    <col min="23" max="23" width="10" style="71" customWidth="1"/>
    <col min="24" max="26" width="9.42578125" style="71" customWidth="1"/>
    <col min="27" max="16384" width="15.140625" style="71"/>
  </cols>
  <sheetData>
    <row r="1" spans="1:26">
      <c r="A1" s="70"/>
      <c r="B1" s="70"/>
      <c r="C1" s="70"/>
      <c r="D1" s="70"/>
      <c r="E1" s="70"/>
      <c r="F1" s="70"/>
      <c r="G1" s="70"/>
      <c r="H1" s="70"/>
      <c r="I1" s="70"/>
      <c r="J1" s="70"/>
      <c r="K1" s="70"/>
      <c r="L1" s="70"/>
      <c r="M1" s="70"/>
      <c r="N1" s="70"/>
      <c r="O1" s="70"/>
      <c r="P1" s="70"/>
      <c r="Q1" s="70"/>
      <c r="R1" s="70"/>
      <c r="S1" s="70"/>
      <c r="T1" s="70"/>
      <c r="U1" s="70"/>
      <c r="V1" s="70"/>
      <c r="W1" s="70"/>
      <c r="X1" s="70"/>
      <c r="Y1" s="70"/>
      <c r="Z1" s="70"/>
    </row>
    <row r="2" spans="1:26">
      <c r="A2" s="70"/>
      <c r="B2" s="70"/>
      <c r="C2" s="70"/>
      <c r="D2" s="70"/>
      <c r="E2" s="70"/>
      <c r="F2" s="70"/>
      <c r="G2" s="70"/>
      <c r="H2" s="70"/>
      <c r="I2" s="70"/>
      <c r="J2" s="70"/>
      <c r="K2" s="70"/>
      <c r="L2" s="70"/>
      <c r="M2" s="70"/>
      <c r="N2" s="70"/>
      <c r="O2" s="70"/>
      <c r="P2" s="70"/>
      <c r="Q2" s="70"/>
      <c r="R2" s="70"/>
      <c r="S2" s="70"/>
      <c r="T2" s="70"/>
      <c r="U2" s="70"/>
      <c r="V2" s="70"/>
      <c r="W2" s="70"/>
      <c r="X2" s="70"/>
      <c r="Y2" s="70"/>
      <c r="Z2" s="70"/>
    </row>
    <row r="3" spans="1:26">
      <c r="A3" s="70"/>
      <c r="B3" s="70"/>
      <c r="C3" s="70"/>
      <c r="D3" s="70"/>
      <c r="E3" s="70"/>
      <c r="F3" s="70"/>
      <c r="G3" s="70"/>
      <c r="H3" s="70"/>
      <c r="I3" s="70"/>
      <c r="J3" s="70"/>
      <c r="K3" s="70"/>
      <c r="L3" s="70"/>
      <c r="M3" s="70"/>
      <c r="N3" s="70"/>
      <c r="O3" s="70"/>
      <c r="P3" s="70"/>
      <c r="Q3" s="70"/>
      <c r="R3" s="70"/>
      <c r="S3" s="70"/>
      <c r="T3" s="70"/>
      <c r="U3" s="70"/>
      <c r="V3" s="70"/>
      <c r="W3" s="70"/>
      <c r="X3" s="70"/>
      <c r="Y3" s="70"/>
      <c r="Z3" s="70"/>
    </row>
    <row r="4" spans="1:26">
      <c r="A4" s="70"/>
      <c r="B4" s="70"/>
      <c r="C4" s="70"/>
      <c r="D4" s="70"/>
      <c r="E4" s="70"/>
      <c r="F4" s="70"/>
      <c r="G4" s="70"/>
      <c r="H4" s="70"/>
      <c r="I4" s="70"/>
      <c r="J4" s="70"/>
      <c r="K4" s="70"/>
      <c r="L4" s="70"/>
      <c r="M4" s="70"/>
      <c r="N4" s="70"/>
      <c r="O4" s="70"/>
      <c r="P4" s="70"/>
      <c r="Q4" s="70"/>
      <c r="R4" s="70"/>
      <c r="S4" s="70"/>
      <c r="T4" s="70"/>
      <c r="U4" s="70"/>
      <c r="V4" s="70"/>
      <c r="W4" s="70"/>
      <c r="X4" s="70"/>
      <c r="Y4" s="70"/>
      <c r="Z4" s="70"/>
    </row>
    <row r="5" spans="1:26">
      <c r="A5" s="70"/>
      <c r="B5" s="70"/>
      <c r="C5" s="70"/>
      <c r="D5" s="70"/>
      <c r="E5" s="70"/>
      <c r="F5" s="70"/>
      <c r="G5" s="70"/>
      <c r="H5" s="70"/>
      <c r="I5" s="70"/>
      <c r="J5" s="70"/>
      <c r="K5" s="70"/>
      <c r="L5" s="70"/>
      <c r="M5" s="70"/>
      <c r="N5" s="70"/>
      <c r="O5" s="70"/>
      <c r="P5" s="70"/>
      <c r="Q5" s="70"/>
      <c r="R5" s="70"/>
      <c r="S5" s="70"/>
      <c r="T5" s="70"/>
      <c r="U5" s="70"/>
      <c r="V5" s="70"/>
      <c r="W5" s="70"/>
      <c r="X5" s="70"/>
      <c r="Y5" s="70"/>
      <c r="Z5" s="70"/>
    </row>
    <row r="6" spans="1:26">
      <c r="A6" s="70"/>
      <c r="B6" s="70"/>
      <c r="C6" s="70"/>
      <c r="D6" s="70"/>
      <c r="E6" s="70"/>
      <c r="F6" s="70"/>
      <c r="G6" s="70"/>
      <c r="H6" s="70"/>
      <c r="I6" s="70"/>
      <c r="J6" s="70"/>
      <c r="K6" s="70"/>
      <c r="L6" s="70"/>
      <c r="M6" s="70"/>
      <c r="N6" s="70"/>
      <c r="O6" s="70"/>
      <c r="P6" s="70"/>
      <c r="Q6" s="70"/>
      <c r="R6" s="70"/>
      <c r="S6" s="70"/>
      <c r="T6" s="70"/>
      <c r="U6" s="70"/>
      <c r="V6" s="70"/>
      <c r="W6" s="70"/>
      <c r="X6" s="70"/>
      <c r="Y6" s="70"/>
      <c r="Z6" s="70"/>
    </row>
    <row r="7" spans="1:26">
      <c r="A7" s="70"/>
      <c r="B7" s="70"/>
      <c r="C7" s="70"/>
      <c r="D7" s="70"/>
      <c r="E7" s="70"/>
      <c r="F7" s="70"/>
      <c r="G7" s="70"/>
      <c r="H7" s="70"/>
      <c r="I7" s="70"/>
      <c r="J7" s="70"/>
      <c r="K7" s="70"/>
      <c r="L7" s="70"/>
      <c r="M7" s="70"/>
      <c r="N7" s="70"/>
      <c r="O7" s="70"/>
      <c r="P7" s="70"/>
      <c r="Q7" s="70"/>
      <c r="R7" s="70"/>
      <c r="S7" s="70"/>
      <c r="T7" s="70"/>
      <c r="U7" s="70"/>
      <c r="V7" s="70"/>
      <c r="W7" s="70"/>
      <c r="X7" s="70"/>
      <c r="Y7" s="70"/>
      <c r="Z7" s="70"/>
    </row>
    <row r="8" spans="1:26">
      <c r="A8" s="70"/>
      <c r="B8" s="70"/>
      <c r="C8" s="70"/>
      <c r="D8" s="70"/>
      <c r="E8" s="70"/>
      <c r="F8" s="70"/>
      <c r="G8" s="70"/>
      <c r="H8" s="70"/>
      <c r="I8" s="70"/>
      <c r="J8" s="70"/>
      <c r="K8" s="70"/>
      <c r="L8" s="70"/>
      <c r="M8" s="70"/>
      <c r="N8" s="70"/>
      <c r="O8" s="70"/>
      <c r="P8" s="70"/>
      <c r="Q8" s="70"/>
      <c r="R8" s="70"/>
      <c r="S8" s="70"/>
      <c r="T8" s="70"/>
      <c r="U8" s="70"/>
      <c r="V8" s="70"/>
      <c r="W8" s="70"/>
      <c r="X8" s="70"/>
      <c r="Y8" s="70"/>
      <c r="Z8" s="70"/>
    </row>
    <row r="9" spans="1:26">
      <c r="A9" s="70"/>
      <c r="B9" s="70"/>
      <c r="C9" s="70"/>
      <c r="D9" s="70"/>
      <c r="E9" s="70"/>
      <c r="F9" s="70"/>
      <c r="G9" s="70"/>
      <c r="H9" s="70"/>
      <c r="I9" s="70"/>
      <c r="J9" s="70"/>
      <c r="K9" s="70"/>
      <c r="L9" s="70"/>
      <c r="M9" s="70"/>
      <c r="N9" s="70"/>
      <c r="O9" s="70"/>
      <c r="P9" s="70"/>
      <c r="Q9" s="70"/>
      <c r="R9" s="70"/>
      <c r="S9" s="70"/>
      <c r="T9" s="70"/>
      <c r="U9" s="70"/>
      <c r="V9" s="70"/>
      <c r="W9" s="70"/>
      <c r="X9" s="70"/>
      <c r="Y9" s="70"/>
      <c r="Z9" s="70"/>
    </row>
    <row r="10" spans="1:26" ht="51" customHeight="1">
      <c r="A10" s="72" t="s">
        <v>0</v>
      </c>
      <c r="B10" s="72" t="s">
        <v>1</v>
      </c>
      <c r="C10" s="73" t="s">
        <v>2</v>
      </c>
      <c r="D10" s="73" t="s">
        <v>3</v>
      </c>
      <c r="E10" s="73" t="s">
        <v>4</v>
      </c>
      <c r="F10" s="73" t="s">
        <v>5</v>
      </c>
      <c r="G10" s="73" t="s">
        <v>6</v>
      </c>
      <c r="H10" s="73" t="s">
        <v>7</v>
      </c>
      <c r="I10" s="73" t="s">
        <v>8</v>
      </c>
      <c r="J10" s="73" t="s">
        <v>9</v>
      </c>
      <c r="K10" s="73" t="s">
        <v>10</v>
      </c>
      <c r="L10" s="73" t="s">
        <v>11</v>
      </c>
      <c r="M10" s="73" t="s">
        <v>12</v>
      </c>
      <c r="N10" s="73" t="s">
        <v>13</v>
      </c>
      <c r="O10" s="73" t="s">
        <v>14</v>
      </c>
      <c r="P10" s="73" t="s">
        <v>15</v>
      </c>
      <c r="Q10" s="73" t="s">
        <v>16</v>
      </c>
      <c r="R10" s="73" t="s">
        <v>17</v>
      </c>
      <c r="S10" s="72" t="s">
        <v>18</v>
      </c>
      <c r="T10" s="73" t="s">
        <v>19</v>
      </c>
      <c r="U10" s="73" t="s">
        <v>20</v>
      </c>
      <c r="V10" s="73" t="s">
        <v>21</v>
      </c>
      <c r="W10" s="74" t="s">
        <v>371</v>
      </c>
      <c r="X10" s="74"/>
      <c r="Y10" s="74"/>
      <c r="Z10" s="74"/>
    </row>
    <row r="11" spans="1:26" ht="67.5" customHeight="1">
      <c r="A11" s="75">
        <v>237</v>
      </c>
      <c r="B11" s="76">
        <v>2007</v>
      </c>
      <c r="C11" s="76" t="s">
        <v>68</v>
      </c>
      <c r="D11" s="76" t="s">
        <v>843</v>
      </c>
      <c r="E11" s="76" t="s">
        <v>826</v>
      </c>
      <c r="F11" s="76" t="s">
        <v>844</v>
      </c>
      <c r="G11" s="76" t="s">
        <v>848</v>
      </c>
      <c r="H11" s="76">
        <v>6039000</v>
      </c>
      <c r="I11" s="76" t="s">
        <v>31</v>
      </c>
      <c r="J11" s="76" t="s">
        <v>845</v>
      </c>
      <c r="K11" s="76" t="s">
        <v>29</v>
      </c>
      <c r="L11" s="76" t="s">
        <v>29</v>
      </c>
      <c r="M11" s="77" t="s">
        <v>846</v>
      </c>
      <c r="N11" s="76" t="s">
        <v>49</v>
      </c>
      <c r="O11" s="77" t="s">
        <v>30</v>
      </c>
      <c r="P11" s="76" t="s">
        <v>297</v>
      </c>
      <c r="Q11" s="76" t="s">
        <v>847</v>
      </c>
      <c r="R11" s="78" t="s">
        <v>847</v>
      </c>
      <c r="S11" s="79">
        <v>42731</v>
      </c>
      <c r="T11" s="80">
        <v>20162151175221</v>
      </c>
      <c r="U11" s="76" t="s">
        <v>26</v>
      </c>
      <c r="V11" s="81">
        <v>43096</v>
      </c>
      <c r="W11" s="74"/>
      <c r="X11" s="74"/>
      <c r="Y11" s="74"/>
      <c r="Z11" s="74"/>
    </row>
    <row r="12" spans="1:26" ht="67.5" customHeight="1">
      <c r="A12" s="75">
        <v>355</v>
      </c>
      <c r="B12" s="76">
        <v>2011</v>
      </c>
      <c r="C12" s="76" t="s">
        <v>72</v>
      </c>
      <c r="D12" s="76" t="s">
        <v>439</v>
      </c>
      <c r="E12" s="76" t="s">
        <v>440</v>
      </c>
      <c r="F12" s="76" t="s">
        <v>441</v>
      </c>
      <c r="G12" s="76" t="s">
        <v>447</v>
      </c>
      <c r="H12" s="76" t="s">
        <v>442</v>
      </c>
      <c r="I12" s="76" t="s">
        <v>47</v>
      </c>
      <c r="J12" s="76" t="s">
        <v>443</v>
      </c>
      <c r="K12" s="76" t="s">
        <v>29</v>
      </c>
      <c r="L12" s="76" t="s">
        <v>29</v>
      </c>
      <c r="M12" s="77" t="s">
        <v>444</v>
      </c>
      <c r="N12" s="76" t="s">
        <v>264</v>
      </c>
      <c r="O12" s="77" t="s">
        <v>265</v>
      </c>
      <c r="P12" s="76" t="s">
        <v>25</v>
      </c>
      <c r="Q12" s="76" t="s">
        <v>445</v>
      </c>
      <c r="R12" s="78" t="s">
        <v>446</v>
      </c>
      <c r="S12" s="79">
        <v>42108</v>
      </c>
      <c r="T12" s="80">
        <v>20162150349761</v>
      </c>
      <c r="U12" s="76" t="s">
        <v>26</v>
      </c>
      <c r="V12" s="81">
        <v>42881</v>
      </c>
      <c r="W12" s="74"/>
      <c r="X12" s="74"/>
      <c r="Y12" s="74"/>
      <c r="Z12" s="74"/>
    </row>
    <row r="13" spans="1:26" ht="85.5" customHeight="1">
      <c r="A13" s="75">
        <v>396</v>
      </c>
      <c r="B13" s="76">
        <v>2013</v>
      </c>
      <c r="C13" s="76" t="s">
        <v>68</v>
      </c>
      <c r="D13" s="76" t="s">
        <v>749</v>
      </c>
      <c r="E13" s="76" t="s">
        <v>750</v>
      </c>
      <c r="F13" s="76" t="s">
        <v>751</v>
      </c>
      <c r="G13" s="76" t="s">
        <v>759</v>
      </c>
      <c r="H13" s="76" t="s">
        <v>752</v>
      </c>
      <c r="I13" s="76" t="s">
        <v>24</v>
      </c>
      <c r="J13" s="76" t="s">
        <v>753</v>
      </c>
      <c r="K13" s="76" t="s">
        <v>29</v>
      </c>
      <c r="L13" s="77" t="s">
        <v>29</v>
      </c>
      <c r="M13" s="76" t="s">
        <v>754</v>
      </c>
      <c r="N13" s="77">
        <v>43152</v>
      </c>
      <c r="O13" s="76" t="s">
        <v>755</v>
      </c>
      <c r="P13" s="76" t="s">
        <v>756</v>
      </c>
      <c r="Q13" s="76" t="s">
        <v>757</v>
      </c>
      <c r="R13" s="78" t="s">
        <v>758</v>
      </c>
      <c r="S13" s="79">
        <v>42690</v>
      </c>
      <c r="T13" s="80">
        <v>20162151041161</v>
      </c>
      <c r="U13" s="76" t="s">
        <v>26</v>
      </c>
      <c r="V13" s="81">
        <v>43055</v>
      </c>
      <c r="W13" s="70"/>
      <c r="X13" s="70"/>
      <c r="Y13" s="70"/>
      <c r="Z13" s="70"/>
    </row>
    <row r="14" spans="1:26" ht="81" customHeight="1">
      <c r="A14" s="75">
        <v>404</v>
      </c>
      <c r="B14" s="76">
        <v>2014</v>
      </c>
      <c r="C14" s="76" t="s">
        <v>72</v>
      </c>
      <c r="D14" s="76" t="s">
        <v>322</v>
      </c>
      <c r="E14" s="76" t="s">
        <v>509</v>
      </c>
      <c r="F14" s="76" t="s">
        <v>323</v>
      </c>
      <c r="G14" s="76" t="s">
        <v>512</v>
      </c>
      <c r="H14" s="76" t="s">
        <v>510</v>
      </c>
      <c r="I14" s="76" t="s">
        <v>47</v>
      </c>
      <c r="J14" s="76" t="s">
        <v>338</v>
      </c>
      <c r="K14" s="76" t="s">
        <v>29</v>
      </c>
      <c r="L14" s="76" t="s">
        <v>29</v>
      </c>
      <c r="M14" s="77" t="s">
        <v>511</v>
      </c>
      <c r="N14" s="76" t="s">
        <v>29</v>
      </c>
      <c r="O14" s="77" t="s">
        <v>265</v>
      </c>
      <c r="P14" s="76" t="s">
        <v>25</v>
      </c>
      <c r="Q14" s="76" t="s">
        <v>323</v>
      </c>
      <c r="R14" s="78" t="s">
        <v>324</v>
      </c>
      <c r="S14" s="79">
        <v>42573</v>
      </c>
      <c r="T14" s="80">
        <v>20162150595441</v>
      </c>
      <c r="U14" s="76" t="s">
        <v>26</v>
      </c>
      <c r="V14" s="81">
        <v>42938</v>
      </c>
      <c r="W14" s="70"/>
      <c r="X14" s="70"/>
      <c r="Y14" s="70"/>
      <c r="Z14" s="70"/>
    </row>
    <row r="15" spans="1:26" ht="112.5" customHeight="1">
      <c r="A15" s="75">
        <v>413</v>
      </c>
      <c r="B15" s="76">
        <v>2014</v>
      </c>
      <c r="C15" s="76" t="s">
        <v>68</v>
      </c>
      <c r="D15" s="76" t="s">
        <v>40</v>
      </c>
      <c r="E15" s="76" t="s">
        <v>69</v>
      </c>
      <c r="F15" s="76" t="s">
        <v>41</v>
      </c>
      <c r="G15" s="76" t="s">
        <v>456</v>
      </c>
      <c r="H15" s="76">
        <v>7251891</v>
      </c>
      <c r="I15" s="76" t="s">
        <v>33</v>
      </c>
      <c r="J15" s="76" t="s">
        <v>451</v>
      </c>
      <c r="K15" s="76" t="s">
        <v>29</v>
      </c>
      <c r="L15" s="77" t="s">
        <v>29</v>
      </c>
      <c r="M15" s="76" t="s">
        <v>452</v>
      </c>
      <c r="N15" s="77" t="s">
        <v>453</v>
      </c>
      <c r="O15" s="76" t="s">
        <v>454</v>
      </c>
      <c r="P15" s="76" t="s">
        <v>455</v>
      </c>
      <c r="Q15" s="76" t="s">
        <v>70</v>
      </c>
      <c r="R15" s="78" t="s">
        <v>71</v>
      </c>
      <c r="S15" s="79">
        <v>41934</v>
      </c>
      <c r="T15" s="80">
        <v>20142151348121</v>
      </c>
      <c r="U15" s="76" t="s">
        <v>26</v>
      </c>
      <c r="V15" s="81">
        <v>42888</v>
      </c>
      <c r="W15" s="70"/>
      <c r="X15" s="70"/>
      <c r="Y15" s="70"/>
      <c r="Z15" s="70"/>
    </row>
    <row r="16" spans="1:26" ht="64.5" customHeight="1">
      <c r="A16" s="75">
        <v>421</v>
      </c>
      <c r="B16" s="76">
        <v>2015</v>
      </c>
      <c r="C16" s="76" t="s">
        <v>296</v>
      </c>
      <c r="D16" s="76" t="s">
        <v>384</v>
      </c>
      <c r="E16" s="76" t="s">
        <v>385</v>
      </c>
      <c r="F16" s="76" t="s">
        <v>386</v>
      </c>
      <c r="G16" s="76" t="s">
        <v>394</v>
      </c>
      <c r="H16" s="76" t="s">
        <v>387</v>
      </c>
      <c r="I16" s="76" t="s">
        <v>31</v>
      </c>
      <c r="J16" s="76" t="s">
        <v>388</v>
      </c>
      <c r="K16" s="76" t="s">
        <v>295</v>
      </c>
      <c r="L16" s="77" t="s">
        <v>29</v>
      </c>
      <c r="M16" s="76" t="s">
        <v>389</v>
      </c>
      <c r="N16" s="77" t="s">
        <v>390</v>
      </c>
      <c r="O16" s="76" t="s">
        <v>30</v>
      </c>
      <c r="P16" s="76" t="s">
        <v>297</v>
      </c>
      <c r="Q16" s="76" t="s">
        <v>391</v>
      </c>
      <c r="R16" s="78" t="s">
        <v>392</v>
      </c>
      <c r="S16" s="79">
        <v>42472</v>
      </c>
      <c r="T16" s="80" t="s">
        <v>393</v>
      </c>
      <c r="U16" s="76" t="s">
        <v>26</v>
      </c>
      <c r="V16" s="81">
        <v>42837</v>
      </c>
      <c r="W16" s="70"/>
      <c r="X16" s="70"/>
      <c r="Y16" s="70"/>
      <c r="Z16" s="70"/>
    </row>
    <row r="17" spans="1:26" ht="63.75" customHeight="1">
      <c r="A17" s="75">
        <v>427</v>
      </c>
      <c r="B17" s="76">
        <v>2015</v>
      </c>
      <c r="C17" s="76" t="s">
        <v>296</v>
      </c>
      <c r="D17" s="76" t="s">
        <v>707</v>
      </c>
      <c r="E17" s="76" t="s">
        <v>327</v>
      </c>
      <c r="F17" s="76" t="s">
        <v>328</v>
      </c>
      <c r="G17" s="76" t="s">
        <v>713</v>
      </c>
      <c r="H17" s="76" t="s">
        <v>708</v>
      </c>
      <c r="I17" s="76" t="s">
        <v>31</v>
      </c>
      <c r="J17" s="76" t="s">
        <v>709</v>
      </c>
      <c r="K17" s="76" t="s">
        <v>29</v>
      </c>
      <c r="L17" s="77" t="s">
        <v>29</v>
      </c>
      <c r="M17" s="76" t="s">
        <v>710</v>
      </c>
      <c r="N17" s="77">
        <v>45854</v>
      </c>
      <c r="O17" s="76" t="s">
        <v>30</v>
      </c>
      <c r="P17" s="76" t="s">
        <v>297</v>
      </c>
      <c r="Q17" s="76" t="s">
        <v>711</v>
      </c>
      <c r="R17" s="78" t="s">
        <v>712</v>
      </c>
      <c r="S17" s="79">
        <v>42677</v>
      </c>
      <c r="T17" s="80">
        <v>20162151013401</v>
      </c>
      <c r="U17" s="76" t="s">
        <v>26</v>
      </c>
      <c r="V17" s="81">
        <v>43042</v>
      </c>
      <c r="W17" s="70"/>
      <c r="X17" s="70"/>
      <c r="Y17" s="70"/>
      <c r="Z17" s="70"/>
    </row>
    <row r="18" spans="1:26" ht="63" customHeight="1">
      <c r="A18" s="75">
        <v>437</v>
      </c>
      <c r="B18" s="76">
        <v>2016</v>
      </c>
      <c r="C18" s="76" t="s">
        <v>760</v>
      </c>
      <c r="D18" s="76" t="s">
        <v>761</v>
      </c>
      <c r="E18" s="76" t="s">
        <v>561</v>
      </c>
      <c r="F18" s="76" t="s">
        <v>562</v>
      </c>
      <c r="G18" s="76" t="s">
        <v>767</v>
      </c>
      <c r="H18" s="76" t="s">
        <v>762</v>
      </c>
      <c r="I18" s="76" t="s">
        <v>56</v>
      </c>
      <c r="J18" s="76" t="s">
        <v>763</v>
      </c>
      <c r="K18" s="76" t="s">
        <v>29</v>
      </c>
      <c r="L18" s="76" t="s">
        <v>29</v>
      </c>
      <c r="M18" s="76" t="s">
        <v>764</v>
      </c>
      <c r="N18" s="77">
        <v>44067</v>
      </c>
      <c r="O18" s="76" t="s">
        <v>32</v>
      </c>
      <c r="P18" s="76" t="s">
        <v>25</v>
      </c>
      <c r="Q18" s="76" t="s">
        <v>765</v>
      </c>
      <c r="R18" s="76" t="s">
        <v>766</v>
      </c>
      <c r="S18" s="79">
        <v>42698</v>
      </c>
      <c r="T18" s="80">
        <v>20162151074191</v>
      </c>
      <c r="U18" s="76" t="s">
        <v>26</v>
      </c>
      <c r="V18" s="82">
        <v>43063</v>
      </c>
      <c r="W18" s="70"/>
      <c r="X18" s="70"/>
      <c r="Y18" s="70"/>
      <c r="Z18" s="70"/>
    </row>
    <row r="19" spans="1:26" ht="33.75" customHeight="1">
      <c r="A19" s="75">
        <v>444</v>
      </c>
      <c r="B19" s="76">
        <v>2016</v>
      </c>
      <c r="C19" s="76" t="s">
        <v>68</v>
      </c>
      <c r="D19" s="76" t="s">
        <v>789</v>
      </c>
      <c r="E19" s="76" t="s">
        <v>790</v>
      </c>
      <c r="F19" s="76" t="s">
        <v>791</v>
      </c>
      <c r="G19" s="76" t="s">
        <v>792</v>
      </c>
      <c r="H19" s="76" t="s">
        <v>793</v>
      </c>
      <c r="I19" s="76" t="s">
        <v>33</v>
      </c>
      <c r="J19" s="76" t="s">
        <v>794</v>
      </c>
      <c r="K19" s="76" t="s">
        <v>29</v>
      </c>
      <c r="L19" s="76" t="s">
        <v>29</v>
      </c>
      <c r="M19" s="76" t="s">
        <v>795</v>
      </c>
      <c r="N19" s="76" t="s">
        <v>480</v>
      </c>
      <c r="O19" s="76" t="s">
        <v>30</v>
      </c>
      <c r="P19" s="76" t="s">
        <v>25</v>
      </c>
      <c r="Q19" s="76" t="s">
        <v>791</v>
      </c>
      <c r="R19" s="76" t="s">
        <v>796</v>
      </c>
      <c r="S19" s="79">
        <v>42502</v>
      </c>
      <c r="T19" s="80">
        <v>20162151100141</v>
      </c>
      <c r="U19" s="76" t="s">
        <v>26</v>
      </c>
      <c r="V19" s="82">
        <v>42867</v>
      </c>
      <c r="W19" s="70"/>
      <c r="X19" s="70"/>
      <c r="Y19" s="70"/>
      <c r="Z19" s="70"/>
    </row>
    <row r="20" spans="1:26" ht="23.25" customHeight="1">
      <c r="A20" s="83"/>
      <c r="B20" s="84"/>
      <c r="C20" s="84"/>
      <c r="D20" s="84"/>
      <c r="E20" s="84"/>
      <c r="F20" s="84"/>
      <c r="G20" s="84"/>
      <c r="H20" s="84"/>
      <c r="I20" s="84"/>
      <c r="J20" s="84"/>
      <c r="K20" s="84"/>
      <c r="L20" s="85"/>
      <c r="M20" s="84"/>
      <c r="N20" s="85"/>
      <c r="O20" s="84"/>
      <c r="P20" s="84"/>
      <c r="Q20" s="84"/>
      <c r="R20" s="86"/>
      <c r="S20" s="85"/>
      <c r="T20" s="87"/>
      <c r="U20" s="84"/>
      <c r="V20" s="88"/>
      <c r="W20" s="70"/>
      <c r="X20" s="70"/>
      <c r="Y20" s="70"/>
      <c r="Z20" s="70"/>
    </row>
    <row r="21" spans="1:26">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row>
    <row r="22" spans="1:26">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row>
    <row r="23" spans="1:26">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row>
    <row r="24" spans="1:26">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row>
    <row r="25" spans="1:26">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row>
    <row r="26" spans="1:26">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row>
    <row r="27" spans="1:26">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row>
    <row r="28" spans="1:26">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row>
    <row r="29" spans="1:26">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row>
    <row r="30" spans="1:26">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row>
    <row r="31" spans="1:26">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row>
    <row r="32" spans="1:26">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row>
    <row r="33" spans="1:26">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row>
    <row r="34" spans="1:26">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row>
    <row r="35" spans="1:26">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row>
    <row r="36" spans="1:26">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row>
    <row r="37" spans="1:26">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row>
    <row r="38" spans="1:26">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row>
    <row r="39" spans="1:26">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row>
    <row r="40" spans="1:26">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row>
    <row r="41" spans="1:26">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row>
    <row r="42" spans="1:26">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row>
    <row r="43" spans="1:26">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row>
    <row r="44" spans="1:26">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row>
    <row r="45" spans="1:26">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row>
    <row r="46" spans="1:26">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26">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26">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row>
    <row r="49" spans="1:26">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row>
    <row r="50" spans="1:26">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6">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row>
    <row r="52" spans="1:26">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row>
    <row r="53" spans="1:26">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row>
    <row r="54" spans="1:26">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row>
    <row r="55" spans="1:26">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row>
    <row r="56" spans="1:26">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row>
    <row r="57" spans="1:26">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row>
    <row r="58" spans="1:26">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row>
    <row r="59" spans="1:26">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row>
    <row r="60" spans="1:26">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row>
    <row r="61" spans="1:26">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row>
    <row r="62" spans="1:26">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row>
    <row r="63" spans="1:26">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row>
    <row r="64" spans="1:26">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row>
    <row r="65" spans="1:26">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row>
    <row r="66" spans="1:26">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row>
    <row r="67" spans="1:26">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row>
    <row r="68" spans="1:26">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row>
    <row r="69" spans="1:26">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row>
    <row r="70" spans="1:26">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row>
    <row r="71" spans="1:26">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row>
    <row r="72" spans="1:26">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row>
    <row r="73" spans="1:26">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row>
    <row r="74" spans="1:26">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row>
    <row r="75" spans="1:26">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row>
    <row r="76" spans="1:26">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row>
    <row r="77" spans="1:26">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row>
    <row r="78" spans="1:26">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row>
    <row r="79" spans="1:26">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row>
    <row r="80" spans="1:26">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row>
    <row r="81" spans="1:26">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row>
    <row r="82" spans="1:26">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row>
    <row r="83" spans="1:26">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row>
    <row r="84" spans="1:26">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row>
    <row r="85" spans="1:26">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row>
    <row r="86" spans="1:26">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row>
    <row r="87" spans="1:26">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row>
    <row r="88" spans="1:26">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row>
    <row r="89" spans="1:26">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row>
    <row r="90" spans="1:26">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row>
    <row r="91" spans="1:26">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row>
    <row r="92" spans="1:26">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row>
    <row r="93" spans="1:26">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row>
    <row r="94" spans="1:26">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row>
    <row r="95" spans="1:26">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row>
    <row r="96" spans="1:26">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row>
    <row r="97" spans="1:26">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row>
    <row r="98" spans="1:26">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row>
    <row r="99" spans="1:26">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row>
    <row r="100" spans="1:26">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row>
    <row r="101" spans="1:26">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row>
    <row r="102" spans="1:26">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row>
    <row r="103" spans="1:26">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row>
    <row r="104" spans="1:26">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row>
    <row r="105" spans="1:26">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row>
    <row r="106" spans="1:26">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row>
    <row r="107" spans="1:26">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row>
    <row r="108" spans="1:26">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row>
    <row r="109" spans="1:26">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row>
    <row r="110" spans="1:26">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row>
    <row r="111" spans="1:26">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row>
    <row r="112" spans="1:26">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row>
    <row r="113" spans="1:26">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row>
    <row r="114" spans="1:26">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row>
    <row r="115" spans="1:26">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row>
    <row r="116" spans="1:26">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row>
    <row r="117" spans="1:26">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row>
    <row r="118" spans="1:26">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row>
    <row r="119" spans="1:26">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row>
    <row r="120" spans="1:26">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row>
    <row r="121" spans="1:26">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row>
    <row r="122" spans="1:26">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row>
    <row r="123" spans="1:26">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row>
    <row r="124" spans="1:26">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row>
    <row r="126" spans="1:26">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row>
    <row r="127" spans="1:26">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row>
    <row r="128" spans="1:26">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row>
    <row r="129" spans="1:26">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row>
    <row r="130" spans="1:26">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row>
    <row r="131" spans="1:26">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row>
    <row r="132" spans="1:26">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row>
    <row r="133" spans="1:26">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row>
    <row r="134" spans="1:26">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row>
    <row r="135" spans="1:26">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row>
    <row r="136" spans="1:26">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26">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row>
    <row r="138" spans="1:26">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row>
    <row r="139" spans="1:26">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row>
    <row r="140" spans="1:26">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row>
    <row r="141" spans="1:26">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row>
    <row r="142" spans="1:26">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row>
    <row r="143" spans="1:26">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row>
    <row r="144" spans="1:26">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row>
    <row r="145" spans="1:26">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row>
    <row r="146" spans="1:26">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row>
    <row r="147" spans="1:26">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row>
    <row r="148" spans="1:26">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row>
    <row r="149" spans="1:26">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row>
    <row r="150" spans="1:26">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row>
    <row r="151" spans="1:26">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row>
    <row r="152" spans="1:26">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row>
    <row r="153" spans="1:26">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row>
    <row r="154" spans="1:26">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row>
    <row r="155" spans="1:26">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row>
    <row r="156" spans="1:26">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row>
    <row r="157" spans="1:26">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row>
    <row r="158" spans="1:26">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row>
    <row r="159" spans="1:26">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row>
    <row r="160" spans="1:26">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row>
    <row r="161" spans="1:26">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row>
    <row r="162" spans="1:26">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row>
    <row r="163" spans="1:26">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row>
    <row r="164" spans="1:26">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row>
    <row r="165" spans="1:26">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row>
    <row r="166" spans="1:26">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row>
    <row r="167" spans="1:26">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row>
    <row r="168" spans="1:26">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row>
    <row r="169" spans="1:26">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row>
    <row r="170" spans="1:26">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row>
    <row r="171" spans="1:26">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row>
    <row r="172" spans="1:26">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row>
    <row r="173" spans="1:26">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row>
    <row r="174" spans="1:26">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row>
    <row r="175" spans="1:26">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row>
    <row r="176" spans="1:26">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row>
    <row r="177" spans="1:26">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row>
    <row r="178" spans="1:26">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row>
    <row r="179" spans="1:26">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row>
    <row r="180" spans="1:26">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row>
    <row r="181" spans="1:26">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26">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row>
    <row r="183" spans="1:26">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row>
    <row r="184" spans="1:26">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row>
    <row r="185" spans="1:26">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row>
    <row r="186" spans="1:26">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row>
    <row r="187" spans="1:26">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row>
    <row r="188" spans="1:26">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row>
    <row r="189" spans="1:26">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row>
    <row r="190" spans="1:26">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row>
    <row r="191" spans="1:26">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row>
    <row r="192" spans="1:26">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row>
    <row r="193" spans="1:26">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row>
    <row r="194" spans="1:26">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row>
    <row r="195" spans="1:26">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row>
    <row r="196" spans="1:26">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row>
    <row r="197" spans="1:26">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row>
    <row r="198" spans="1:26">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row>
    <row r="199" spans="1:26">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row>
    <row r="200" spans="1:26">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row>
    <row r="201" spans="1:26">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row>
    <row r="202" spans="1:26">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row>
    <row r="203" spans="1:26">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row>
    <row r="204" spans="1:26">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row>
    <row r="205" spans="1:26">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row>
    <row r="206" spans="1:26">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row>
    <row r="207" spans="1:26">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row>
    <row r="208" spans="1:26">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row>
    <row r="209" spans="1:26">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row>
    <row r="210" spans="1:26">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row>
    <row r="211" spans="1:26">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row>
    <row r="212" spans="1:26">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row>
    <row r="213" spans="1:26">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row>
    <row r="214" spans="1:26">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row>
    <row r="215" spans="1:26">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row>
    <row r="216" spans="1:26">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row>
    <row r="217" spans="1:26">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row>
    <row r="218" spans="1:26">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row>
    <row r="219" spans="1:26">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row>
    <row r="220" spans="1:26">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row>
    <row r="221" spans="1:26">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row>
    <row r="222" spans="1:26">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row>
    <row r="223" spans="1:26">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row>
    <row r="224" spans="1:26">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row>
    <row r="225" spans="1:26">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row>
    <row r="226" spans="1:26">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26">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row>
    <row r="228" spans="1:26">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row>
    <row r="229" spans="1:26">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row>
    <row r="230" spans="1:26">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row>
    <row r="231" spans="1:26">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row>
    <row r="232" spans="1:26">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row>
    <row r="233" spans="1:26">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row>
    <row r="234" spans="1:26">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row>
    <row r="235" spans="1:26">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row>
    <row r="236" spans="1:26">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row>
    <row r="237" spans="1:26">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row>
    <row r="238" spans="1:26">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row>
    <row r="239" spans="1:26">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row>
    <row r="240" spans="1:26">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row>
    <row r="241" spans="1:26">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row>
    <row r="242" spans="1:26">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row>
    <row r="243" spans="1:26">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row>
    <row r="244" spans="1:26">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row>
    <row r="245" spans="1:26">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row>
    <row r="246" spans="1:26">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row>
    <row r="247" spans="1:26">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row>
    <row r="248" spans="1:26">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row>
    <row r="249" spans="1:26">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row>
    <row r="250" spans="1:26">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row>
    <row r="251" spans="1:26">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row>
    <row r="252" spans="1:26">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row>
    <row r="253" spans="1:26">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row>
    <row r="254" spans="1:26">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row>
    <row r="255" spans="1:26">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row>
    <row r="256" spans="1:26">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row>
    <row r="257" spans="1:26">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row>
    <row r="258" spans="1:26">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row>
    <row r="259" spans="1:26">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row>
    <row r="260" spans="1:26">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row>
    <row r="261" spans="1:26">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row>
    <row r="262" spans="1:26">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row>
    <row r="263" spans="1:26">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row>
    <row r="264" spans="1:26">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row>
    <row r="265" spans="1:26">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row>
    <row r="266" spans="1:26">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row>
    <row r="267" spans="1:26">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row>
    <row r="268" spans="1:26">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row>
    <row r="269" spans="1:26">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row>
    <row r="270" spans="1:26">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row>
    <row r="271" spans="1:26">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26">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row>
    <row r="273" spans="1:26">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row>
    <row r="274" spans="1:26">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row>
    <row r="275" spans="1:26">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row>
    <row r="276" spans="1:26">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row>
    <row r="277" spans="1:26">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row>
    <row r="278" spans="1:26">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row>
    <row r="279" spans="1:26">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row>
    <row r="280" spans="1:26">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row>
    <row r="281" spans="1:26">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row>
    <row r="282" spans="1:26">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row>
    <row r="283" spans="1:26">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row>
    <row r="284" spans="1:26">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row>
    <row r="285" spans="1:26">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row>
    <row r="286" spans="1:26">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row>
    <row r="287" spans="1:26">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row>
    <row r="288" spans="1:26">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row>
    <row r="289" spans="1:26">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row>
    <row r="290" spans="1:26">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row>
    <row r="291" spans="1:26">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row>
    <row r="292" spans="1:26">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row>
    <row r="293" spans="1:26">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row>
    <row r="294" spans="1:26">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row>
    <row r="295" spans="1:26">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row>
    <row r="296" spans="1:26">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row>
    <row r="297" spans="1:26">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row>
    <row r="298" spans="1:26">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row>
    <row r="299" spans="1:26">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row>
    <row r="300" spans="1:26">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row>
    <row r="301" spans="1:26">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row>
    <row r="302" spans="1:26">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row>
    <row r="303" spans="1:26">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row>
    <row r="304" spans="1:26">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row>
    <row r="305" spans="1:26">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row>
    <row r="306" spans="1:26">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row>
    <row r="307" spans="1:26">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row>
    <row r="308" spans="1:26">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row>
    <row r="309" spans="1:26">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row>
    <row r="310" spans="1:26">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row>
    <row r="311" spans="1:26">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row>
    <row r="312" spans="1:26">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row>
    <row r="313" spans="1:26">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row>
    <row r="314" spans="1:26">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row>
    <row r="315" spans="1:26">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row>
    <row r="316" spans="1:26">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26">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row>
    <row r="318" spans="1:26">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row>
    <row r="319" spans="1:26">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row>
    <row r="320" spans="1:26">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row>
    <row r="321" spans="1:26">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row>
    <row r="322" spans="1:26">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row>
    <row r="323" spans="1:26">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row>
    <row r="324" spans="1:26">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row>
    <row r="325" spans="1:26">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row>
    <row r="326" spans="1:26">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row>
    <row r="327" spans="1:26">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row>
    <row r="328" spans="1:26">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row>
    <row r="329" spans="1:26">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row>
    <row r="330" spans="1:26">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row>
    <row r="331" spans="1:26">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row>
    <row r="332" spans="1:26">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row>
    <row r="333" spans="1:26">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row>
    <row r="334" spans="1:26">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row>
    <row r="335" spans="1:26">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row>
    <row r="336" spans="1:26">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row>
    <row r="337" spans="1:26">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row>
    <row r="338" spans="1:26">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row>
    <row r="339" spans="1:26">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row>
    <row r="340" spans="1:26">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row>
    <row r="341" spans="1:26">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row>
    <row r="342" spans="1:26">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row>
    <row r="343" spans="1:26">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row>
    <row r="344" spans="1:26">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row>
    <row r="345" spans="1:26">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row>
    <row r="346" spans="1:26">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row>
    <row r="347" spans="1:26">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row>
    <row r="348" spans="1:26">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row>
    <row r="349" spans="1:26">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row>
    <row r="350" spans="1:26">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row>
    <row r="351" spans="1:26">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row>
    <row r="352" spans="1:26">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row>
    <row r="353" spans="1:26">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row>
    <row r="354" spans="1:26">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row>
    <row r="355" spans="1:26">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row>
    <row r="356" spans="1:26">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row>
    <row r="357" spans="1:26">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row>
    <row r="358" spans="1:26">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row>
    <row r="359" spans="1:26">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row>
    <row r="360" spans="1:26">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row>
    <row r="361" spans="1:26">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26">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row>
    <row r="363" spans="1:26">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row>
    <row r="364" spans="1:26">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row>
    <row r="365" spans="1:26">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row>
    <row r="366" spans="1:26">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row>
    <row r="367" spans="1:26">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row>
    <row r="368" spans="1:26">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row>
    <row r="369" spans="1:26">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row>
    <row r="370" spans="1:26">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row>
    <row r="371" spans="1:26">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row>
    <row r="372" spans="1:26">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row>
    <row r="373" spans="1:26">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row>
    <row r="374" spans="1:26">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row>
    <row r="375" spans="1:26">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row>
    <row r="376" spans="1:26">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row>
    <row r="377" spans="1:26">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row>
    <row r="378" spans="1:26">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row>
    <row r="379" spans="1:26">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row>
    <row r="380" spans="1:26">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row>
    <row r="381" spans="1:26">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row>
    <row r="382" spans="1:26">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row>
    <row r="383" spans="1:26">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row>
    <row r="384" spans="1:26">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row>
    <row r="385" spans="1:26">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row>
    <row r="386" spans="1:26">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row>
    <row r="387" spans="1:26">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row>
    <row r="388" spans="1:26">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row>
    <row r="389" spans="1:26">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row>
    <row r="390" spans="1:26">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row>
    <row r="391" spans="1:26">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row>
    <row r="392" spans="1:26">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row>
    <row r="393" spans="1:26">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row>
    <row r="394" spans="1:26">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row>
    <row r="395" spans="1:26">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row>
    <row r="396" spans="1:26">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row>
    <row r="397" spans="1:26">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row>
    <row r="398" spans="1:26">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row>
    <row r="399" spans="1:26">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row>
    <row r="400" spans="1:26">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row>
    <row r="401" spans="1:26">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row>
    <row r="402" spans="1:26">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row>
    <row r="403" spans="1:26">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row>
    <row r="404" spans="1:26">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row>
    <row r="405" spans="1:26">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row>
    <row r="406" spans="1:26">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26">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row>
    <row r="408" spans="1:26">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row>
    <row r="409" spans="1:26">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row>
    <row r="410" spans="1:26">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row>
    <row r="411" spans="1:26">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row>
    <row r="412" spans="1:26">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row>
    <row r="413" spans="1:26">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row>
    <row r="414" spans="1:26">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row>
    <row r="415" spans="1:26">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row>
    <row r="416" spans="1:26">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row>
    <row r="417" spans="1:26">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row>
    <row r="418" spans="1:26">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row>
    <row r="419" spans="1:26">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row>
    <row r="420" spans="1:26">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row>
    <row r="421" spans="1:26">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row>
    <row r="422" spans="1:26">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row>
    <row r="423" spans="1:26">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row>
    <row r="424" spans="1:26">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row>
    <row r="425" spans="1:26">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row>
    <row r="426" spans="1:26">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row>
    <row r="427" spans="1:26">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row>
    <row r="428" spans="1:26">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row>
    <row r="429" spans="1:26">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row>
    <row r="430" spans="1:26">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row>
    <row r="431" spans="1:26">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row>
    <row r="432" spans="1:26">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row>
    <row r="433" spans="1:26">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row>
    <row r="434" spans="1:26">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row>
    <row r="435" spans="1:26">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row>
    <row r="436" spans="1:26">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row>
    <row r="437" spans="1:26">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row>
    <row r="438" spans="1:26">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row>
    <row r="439" spans="1:26">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row>
    <row r="440" spans="1:26">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row>
    <row r="441" spans="1:26">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row>
    <row r="442" spans="1:26">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row>
    <row r="443" spans="1:26">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row>
    <row r="444" spans="1:26">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row>
    <row r="445" spans="1:26">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row>
    <row r="446" spans="1:26">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row>
    <row r="447" spans="1:26">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row>
    <row r="448" spans="1:26">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row>
    <row r="449" spans="1:26">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row>
    <row r="450" spans="1:26">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row>
    <row r="451" spans="1:26">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26">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row>
    <row r="453" spans="1:26">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row>
    <row r="454" spans="1:26">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row>
    <row r="455" spans="1:26">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row>
    <row r="456" spans="1:26">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row>
    <row r="457" spans="1:26">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row>
    <row r="458" spans="1:26">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row>
    <row r="459" spans="1:26">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row>
    <row r="460" spans="1:26">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row>
    <row r="461" spans="1:26">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row>
    <row r="462" spans="1:26">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row>
    <row r="463" spans="1:26">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row>
    <row r="464" spans="1:26">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row>
    <row r="465" spans="1:26">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row>
    <row r="466" spans="1:26">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row>
    <row r="467" spans="1:26">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row>
    <row r="468" spans="1:26">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row>
    <row r="469" spans="1:26">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row>
    <row r="470" spans="1:26">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row>
    <row r="471" spans="1:26">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row>
    <row r="472" spans="1:26">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row>
    <row r="473" spans="1:26">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row>
    <row r="474" spans="1:26">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row>
    <row r="475" spans="1:26">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row>
    <row r="476" spans="1:26">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row>
    <row r="477" spans="1:26">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row>
    <row r="478" spans="1:26">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row>
    <row r="479" spans="1:26">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row>
    <row r="480" spans="1:26">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row>
    <row r="481" spans="1:26">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row>
    <row r="482" spans="1:26">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row>
    <row r="483" spans="1:26">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row>
    <row r="484" spans="1:26">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row>
    <row r="485" spans="1:26">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row>
    <row r="486" spans="1:26">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row>
    <row r="487" spans="1:26">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row>
    <row r="488" spans="1:26">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row>
    <row r="489" spans="1:26">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row>
    <row r="490" spans="1:26">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row>
    <row r="491" spans="1:26">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row>
    <row r="492" spans="1:26">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row>
    <row r="493" spans="1:26">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row>
    <row r="494" spans="1:26">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row>
    <row r="495" spans="1:26">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row>
    <row r="496" spans="1:26">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26">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row>
    <row r="498" spans="1:26">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row>
    <row r="499" spans="1:26">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row>
    <row r="500" spans="1:26">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row>
    <row r="501" spans="1:26">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row>
    <row r="502" spans="1:26">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row>
    <row r="503" spans="1:26">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row>
    <row r="504" spans="1:26">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row>
    <row r="505" spans="1:26">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row>
    <row r="506" spans="1:26">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row>
    <row r="507" spans="1:26">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row>
    <row r="508" spans="1:26">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row>
    <row r="509" spans="1:26">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row>
    <row r="510" spans="1:26">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row>
    <row r="511" spans="1:26">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row>
    <row r="512" spans="1:26">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row>
    <row r="513" spans="1:26">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row>
    <row r="514" spans="1:26">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row>
    <row r="515" spans="1:26">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row>
    <row r="516" spans="1:26">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row>
    <row r="517" spans="1:26">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row>
    <row r="518" spans="1:26">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row>
    <row r="519" spans="1:26">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row>
    <row r="520" spans="1:26">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row>
    <row r="521" spans="1:26">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row>
    <row r="522" spans="1:26">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row>
    <row r="523" spans="1:26">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row>
    <row r="524" spans="1:26">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row>
    <row r="525" spans="1:26">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row>
    <row r="526" spans="1:26">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row>
    <row r="527" spans="1:26">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row>
    <row r="528" spans="1:26">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row>
    <row r="529" spans="1:26">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row>
    <row r="530" spans="1:26">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row>
    <row r="531" spans="1:26">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row>
    <row r="532" spans="1:26">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row>
    <row r="533" spans="1:26">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row>
    <row r="534" spans="1:26">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row>
    <row r="535" spans="1:26">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row>
    <row r="536" spans="1:26">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row>
    <row r="537" spans="1:26">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row>
    <row r="538" spans="1:26">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row>
    <row r="539" spans="1:26">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row>
    <row r="540" spans="1:26">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row>
    <row r="541" spans="1:26">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26">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row>
    <row r="543" spans="1:26">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row>
    <row r="544" spans="1:26">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row>
    <row r="545" spans="1:26">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row>
    <row r="546" spans="1:26">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row>
    <row r="547" spans="1:26">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row>
    <row r="548" spans="1:26">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row>
    <row r="549" spans="1:26">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row>
    <row r="550" spans="1:26">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row>
    <row r="551" spans="1:26">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row>
    <row r="552" spans="1:26">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row>
    <row r="553" spans="1:26">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row>
    <row r="554" spans="1:26">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row>
    <row r="555" spans="1:26">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row>
    <row r="556" spans="1:26">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row>
    <row r="557" spans="1:26">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row>
    <row r="558" spans="1:26">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row>
    <row r="559" spans="1:26">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row>
    <row r="560" spans="1:26">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row>
    <row r="561" spans="1:26">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row>
    <row r="562" spans="1:26">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row>
    <row r="563" spans="1:26">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row>
    <row r="564" spans="1:26">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row>
    <row r="565" spans="1:26">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row>
    <row r="566" spans="1:26">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row>
    <row r="567" spans="1:26">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row>
    <row r="568" spans="1:26">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row>
    <row r="569" spans="1:26">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row>
    <row r="570" spans="1:26">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row>
    <row r="571" spans="1:26">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row>
    <row r="572" spans="1:26">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row>
    <row r="573" spans="1:26">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row>
    <row r="574" spans="1:26">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row>
    <row r="575" spans="1:26">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row>
    <row r="576" spans="1:26">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row>
    <row r="577" spans="1:26">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row>
    <row r="578" spans="1:26">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row>
    <row r="579" spans="1:26">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row>
    <row r="580" spans="1:26">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row>
    <row r="581" spans="1:26">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row>
    <row r="582" spans="1:26">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row>
    <row r="583" spans="1:26">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row>
    <row r="584" spans="1:26">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row>
    <row r="585" spans="1:26">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row>
    <row r="586" spans="1:26">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26">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row>
    <row r="588" spans="1:26">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row>
    <row r="589" spans="1:26">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row>
    <row r="590" spans="1:26">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row>
    <row r="591" spans="1:26">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row>
    <row r="592" spans="1:26">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row>
    <row r="593" spans="1:26">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row>
    <row r="594" spans="1:26">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row>
    <row r="595" spans="1:26">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row>
    <row r="596" spans="1:26">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row>
    <row r="597" spans="1:26">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row>
    <row r="598" spans="1:26">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row>
    <row r="599" spans="1:26">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row>
    <row r="600" spans="1:26">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row>
    <row r="601" spans="1:26">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row>
    <row r="602" spans="1:26">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row>
    <row r="603" spans="1:26">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row>
    <row r="604" spans="1:26">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row>
    <row r="605" spans="1:26">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row>
    <row r="606" spans="1:26">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row>
    <row r="607" spans="1:26">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row>
    <row r="608" spans="1:26">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row>
    <row r="609" spans="1:26">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row>
    <row r="610" spans="1:26">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row>
    <row r="611" spans="1:26">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row>
    <row r="612" spans="1:26">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row>
    <row r="613" spans="1:26">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row>
    <row r="614" spans="1:26">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row>
    <row r="615" spans="1:26">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row>
    <row r="616" spans="1:26">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row>
    <row r="617" spans="1:26">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row>
    <row r="618" spans="1:26">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row>
    <row r="619" spans="1:26">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row>
    <row r="620" spans="1:26">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row>
    <row r="621" spans="1:26">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row>
    <row r="622" spans="1:26">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row>
    <row r="623" spans="1:26">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row>
    <row r="624" spans="1:26">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row>
    <row r="625" spans="1:26">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row>
    <row r="626" spans="1:26">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row>
    <row r="627" spans="1:26">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row>
    <row r="628" spans="1:26">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row>
    <row r="629" spans="1:26">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row>
    <row r="630" spans="1:26">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row>
    <row r="631" spans="1:26">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26">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row>
    <row r="633" spans="1:26">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row>
    <row r="634" spans="1:26">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row>
    <row r="635" spans="1:26">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row>
    <row r="636" spans="1:26">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row>
    <row r="637" spans="1:26">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row>
    <row r="638" spans="1:26">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row>
    <row r="639" spans="1:26">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row>
    <row r="640" spans="1:26">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row>
    <row r="641" spans="1:26">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row>
    <row r="642" spans="1:26">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row>
    <row r="643" spans="1:26">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row>
    <row r="644" spans="1:26">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row>
    <row r="645" spans="1:26">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row>
    <row r="646" spans="1:26">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row>
    <row r="647" spans="1:26">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row>
    <row r="648" spans="1:26">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row>
    <row r="649" spans="1:26">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row>
    <row r="650" spans="1:26">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row>
    <row r="651" spans="1:26">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row>
    <row r="652" spans="1:26">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row>
    <row r="653" spans="1:26">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row>
    <row r="654" spans="1:26">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row>
    <row r="655" spans="1:26">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row>
    <row r="656" spans="1:26">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row>
    <row r="657" spans="1:26">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row>
    <row r="658" spans="1:26">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row>
    <row r="659" spans="1:26">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row>
    <row r="660" spans="1:26">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row>
    <row r="661" spans="1:26">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row>
    <row r="662" spans="1:26">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row>
    <row r="663" spans="1:26">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row>
    <row r="664" spans="1:26">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row>
    <row r="665" spans="1:26">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row>
    <row r="666" spans="1:26">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row>
    <row r="667" spans="1:26">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row>
    <row r="668" spans="1:26">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row>
    <row r="669" spans="1:26">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row>
    <row r="670" spans="1:26">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row>
    <row r="671" spans="1:26">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row>
    <row r="672" spans="1:26">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row>
    <row r="673" spans="1:26">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row>
    <row r="674" spans="1:26">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row>
    <row r="675" spans="1:26">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row>
    <row r="676" spans="1:26">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26">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row>
    <row r="678" spans="1:26">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row>
    <row r="679" spans="1:26">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row>
    <row r="680" spans="1:26">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row>
    <row r="681" spans="1:26">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row>
    <row r="682" spans="1:26">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row>
    <row r="683" spans="1:26">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row>
    <row r="684" spans="1:26">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row>
    <row r="685" spans="1:26">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row>
    <row r="686" spans="1:26">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row>
    <row r="687" spans="1:26">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row>
    <row r="688" spans="1:26">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row>
    <row r="689" spans="1:26">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row>
    <row r="690" spans="1:26">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row>
    <row r="691" spans="1:26">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row>
    <row r="692" spans="1:26">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row>
    <row r="693" spans="1:26">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row>
    <row r="694" spans="1:26">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row>
    <row r="695" spans="1:26">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row>
    <row r="696" spans="1:26">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row>
    <row r="697" spans="1:26">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row>
    <row r="698" spans="1:26">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row>
    <row r="699" spans="1:26">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row>
    <row r="700" spans="1:26">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row>
    <row r="701" spans="1:26">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row>
    <row r="702" spans="1:26">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row>
    <row r="703" spans="1:26">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row>
    <row r="704" spans="1:26">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row>
    <row r="705" spans="1:26">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row>
    <row r="706" spans="1:26">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row>
    <row r="707" spans="1:26">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row>
    <row r="708" spans="1:26">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row>
    <row r="709" spans="1:26">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row>
    <row r="710" spans="1:26">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row>
    <row r="711" spans="1:26">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row>
    <row r="712" spans="1:26">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row>
    <row r="713" spans="1:26">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row>
    <row r="714" spans="1:26">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row>
    <row r="715" spans="1:26">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row>
    <row r="716" spans="1:26">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row>
    <row r="717" spans="1:26">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row>
    <row r="718" spans="1:26">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row>
    <row r="719" spans="1:26">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row>
    <row r="720" spans="1:26">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row>
    <row r="721" spans="1:26">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26">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row>
    <row r="723" spans="1:26">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row>
    <row r="724" spans="1:26">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row>
    <row r="725" spans="1:26">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row>
    <row r="726" spans="1:26">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row>
    <row r="727" spans="1:26">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row>
    <row r="728" spans="1:26">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row>
    <row r="729" spans="1:26">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row>
    <row r="730" spans="1:26">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row>
    <row r="731" spans="1:26">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row>
    <row r="732" spans="1:26">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row>
    <row r="733" spans="1:26">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row>
    <row r="734" spans="1:26">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row>
    <row r="735" spans="1:26">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row>
    <row r="736" spans="1:26">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row>
    <row r="737" spans="1:26">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row>
    <row r="738" spans="1:26">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row>
    <row r="739" spans="1:26">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row>
    <row r="740" spans="1:26">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row>
    <row r="741" spans="1:26">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row>
    <row r="742" spans="1:26">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row>
    <row r="743" spans="1:26">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row>
    <row r="744" spans="1:26">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row>
    <row r="745" spans="1:26">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row>
    <row r="746" spans="1:26">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row>
    <row r="747" spans="1:26">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row>
    <row r="748" spans="1:26">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row>
    <row r="749" spans="1:26">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row>
    <row r="750" spans="1:26">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row>
    <row r="751" spans="1:26">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row>
    <row r="752" spans="1:26">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row>
    <row r="753" spans="1:26">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row>
    <row r="754" spans="1:26">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row>
    <row r="755" spans="1:26">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row>
    <row r="756" spans="1:26">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row>
    <row r="757" spans="1:26">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row>
    <row r="758" spans="1:26">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row>
    <row r="759" spans="1:26">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row>
    <row r="760" spans="1:26">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row>
    <row r="761" spans="1:26">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row>
    <row r="762" spans="1:26">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row>
    <row r="763" spans="1:26">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row>
    <row r="764" spans="1:26">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row>
    <row r="765" spans="1:26">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row>
    <row r="766" spans="1:26">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26">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row>
    <row r="768" spans="1:26">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row>
    <row r="769" spans="1:26">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row>
    <row r="770" spans="1:26">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row>
    <row r="771" spans="1:26">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row>
    <row r="772" spans="1:26">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row>
    <row r="773" spans="1:26">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row>
    <row r="774" spans="1:26">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row>
    <row r="775" spans="1:26">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row>
    <row r="776" spans="1:26">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row>
    <row r="777" spans="1:26">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row>
    <row r="778" spans="1:26">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row>
    <row r="779" spans="1:26">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row>
    <row r="780" spans="1:26">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row>
    <row r="781" spans="1:26">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row>
    <row r="782" spans="1:26">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row>
    <row r="783" spans="1:26">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row>
    <row r="784" spans="1:26">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row>
    <row r="785" spans="1:26">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row>
    <row r="786" spans="1:26">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row>
    <row r="787" spans="1:26">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row>
    <row r="788" spans="1:26">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row>
    <row r="789" spans="1:26">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row>
    <row r="790" spans="1:26">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row>
    <row r="791" spans="1:26">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row>
    <row r="792" spans="1:26">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row>
    <row r="793" spans="1:26">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row>
    <row r="794" spans="1:26">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row>
    <row r="795" spans="1:26">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row>
    <row r="796" spans="1:26">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row>
    <row r="797" spans="1:26">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row>
    <row r="798" spans="1:26">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row>
    <row r="799" spans="1:26">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row>
    <row r="800" spans="1:26">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row>
    <row r="801" spans="1:26">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row>
    <row r="802" spans="1:26">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row>
    <row r="803" spans="1:26">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row>
    <row r="804" spans="1:26">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row>
    <row r="805" spans="1:26">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row>
    <row r="806" spans="1:26">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row>
    <row r="807" spans="1:26">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row>
    <row r="808" spans="1:26">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row>
    <row r="809" spans="1:26">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row>
    <row r="810" spans="1:26">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row>
    <row r="811" spans="1:26">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26">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row>
    <row r="813" spans="1:26">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row>
    <row r="814" spans="1:26">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row>
    <row r="815" spans="1:26">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row>
    <row r="816" spans="1:26">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row>
    <row r="817" spans="1:26">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row>
    <row r="818" spans="1:26">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row>
    <row r="819" spans="1:26">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row>
    <row r="820" spans="1:26">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row>
    <row r="821" spans="1:26">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row>
    <row r="822" spans="1:26">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row>
    <row r="823" spans="1:26">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row>
    <row r="824" spans="1:26">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row>
    <row r="825" spans="1:26">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row>
    <row r="826" spans="1:26">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row>
    <row r="827" spans="1:26">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row>
    <row r="828" spans="1:26">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row>
    <row r="829" spans="1:26">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row>
    <row r="830" spans="1:26">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row>
    <row r="831" spans="1:26">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row>
    <row r="832" spans="1:26">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row>
    <row r="833" spans="1:26">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row>
    <row r="834" spans="1:26">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row>
    <row r="835" spans="1:26">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row>
    <row r="836" spans="1:26">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row>
    <row r="837" spans="1:26">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row>
    <row r="838" spans="1:26">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row>
    <row r="839" spans="1:26">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row>
    <row r="840" spans="1:26">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row>
    <row r="841" spans="1:26">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row>
    <row r="842" spans="1:26">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row>
    <row r="843" spans="1:26">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row>
    <row r="844" spans="1:26">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row>
    <row r="845" spans="1:26">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row>
    <row r="846" spans="1:26">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row>
    <row r="847" spans="1:26">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row>
    <row r="848" spans="1:26">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row>
    <row r="849" spans="1:26">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row>
    <row r="850" spans="1:26">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row>
    <row r="851" spans="1:26">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row>
    <row r="852" spans="1:26">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row>
    <row r="853" spans="1:26">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row>
    <row r="854" spans="1:26">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row>
    <row r="855" spans="1:26">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row>
    <row r="856" spans="1:26">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26">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row>
    <row r="858" spans="1:26">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row>
    <row r="859" spans="1:26">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row>
    <row r="860" spans="1:26">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row>
    <row r="861" spans="1:26">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row>
    <row r="862" spans="1:26">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row>
    <row r="863" spans="1:26">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row>
    <row r="864" spans="1:26">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row>
    <row r="865" spans="1:26">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row>
    <row r="866" spans="1:26">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row>
    <row r="867" spans="1:26">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row>
    <row r="868" spans="1:26">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row>
    <row r="869" spans="1:26">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row>
    <row r="870" spans="1:26">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row>
    <row r="871" spans="1:26">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row>
    <row r="872" spans="1:26">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row>
    <row r="873" spans="1:26">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row>
    <row r="874" spans="1:26">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row>
    <row r="875" spans="1:26">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row>
    <row r="876" spans="1:26">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row>
    <row r="877" spans="1:26">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row>
    <row r="878" spans="1:26">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row>
    <row r="879" spans="1:26">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row>
    <row r="880" spans="1:26">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row>
    <row r="881" spans="1:26">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row>
    <row r="882" spans="1:26">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row>
    <row r="883" spans="1:26">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row>
    <row r="884" spans="1:26">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row>
    <row r="885" spans="1:26">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row>
    <row r="886" spans="1:26">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row>
    <row r="887" spans="1:26">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row>
    <row r="888" spans="1:26">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row>
    <row r="889" spans="1:26">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row>
    <row r="890" spans="1:26">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row>
    <row r="891" spans="1:26">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row>
    <row r="892" spans="1:26">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row>
    <row r="893" spans="1:26">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row>
    <row r="894" spans="1:26">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row>
    <row r="895" spans="1:26">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row>
    <row r="896" spans="1:26">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row>
    <row r="897" spans="1:26">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row>
    <row r="898" spans="1:26">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row>
    <row r="899" spans="1:26">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row>
    <row r="900" spans="1:26">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row>
    <row r="901" spans="1:26">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26">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row>
    <row r="903" spans="1:26">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row>
    <row r="904" spans="1:26">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row>
    <row r="905" spans="1:26">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row>
    <row r="906" spans="1:26">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row>
    <row r="907" spans="1:26">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row>
    <row r="908" spans="1:26">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row>
    <row r="909" spans="1:26">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row>
    <row r="910" spans="1:26">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row>
    <row r="911" spans="1:26">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row>
    <row r="912" spans="1:26">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row>
    <row r="913" spans="1:26">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row>
    <row r="914" spans="1:26">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row>
    <row r="915" spans="1:26">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row>
    <row r="916" spans="1:26">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row>
    <row r="917" spans="1:26">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row>
    <row r="918" spans="1:26">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row>
    <row r="919" spans="1:26">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row>
    <row r="920" spans="1:26">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row>
    <row r="921" spans="1:26">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row>
    <row r="922" spans="1:26">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row>
    <row r="923" spans="1:26">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row>
    <row r="924" spans="1:26">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row>
    <row r="925" spans="1:26">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row>
    <row r="926" spans="1:26">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row>
    <row r="927" spans="1:26">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row>
    <row r="928" spans="1:26">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row>
    <row r="929" spans="1:26">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row>
    <row r="930" spans="1:26">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row>
    <row r="931" spans="1:26">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row>
    <row r="932" spans="1:26">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row>
    <row r="933" spans="1:26">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row>
    <row r="934" spans="1:26">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row>
    <row r="935" spans="1:26">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row>
    <row r="936" spans="1:26">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row>
    <row r="937" spans="1:26">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row>
    <row r="938" spans="1:26">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row>
    <row r="939" spans="1:26">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row>
    <row r="940" spans="1:26">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row>
    <row r="941" spans="1:26">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row>
    <row r="942" spans="1:26">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row>
    <row r="943" spans="1:26">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row>
    <row r="944" spans="1:26">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row>
    <row r="945" spans="1:26">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row>
    <row r="946" spans="1:26">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26">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row>
    <row r="948" spans="1:26">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row>
    <row r="949" spans="1:26">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row>
    <row r="950" spans="1:26">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row>
    <row r="951" spans="1:26">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row>
    <row r="952" spans="1:26">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row>
    <row r="953" spans="1:26">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row>
    <row r="954" spans="1:26">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row>
    <row r="955" spans="1:26">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row>
    <row r="956" spans="1:26">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row>
    <row r="957" spans="1:26">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row>
    <row r="958" spans="1:26">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row>
    <row r="959" spans="1:26">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row>
    <row r="960" spans="1:26">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row>
    <row r="961" spans="1:26">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row>
    <row r="962" spans="1:26">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row>
    <row r="963" spans="1:26">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row>
    <row r="964" spans="1:26">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row>
    <row r="965" spans="1:26">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row>
    <row r="966" spans="1:26">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row>
    <row r="967" spans="1:26">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row>
    <row r="968" spans="1:26">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row>
    <row r="969" spans="1:26">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row>
    <row r="970" spans="1:26">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row>
    <row r="971" spans="1:26">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row>
    <row r="972" spans="1:26">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row>
    <row r="973" spans="1:26">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row>
    <row r="974" spans="1:26">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row>
    <row r="975" spans="1:26">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row>
    <row r="976" spans="1:26">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row>
    <row r="977" spans="1:26">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row>
    <row r="978" spans="1:26">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row>
    <row r="979" spans="1:26">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row>
    <row r="980" spans="1:26">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row>
    <row r="981" spans="1:26">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row>
    <row r="982" spans="1:26">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row>
    <row r="983" spans="1:26">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row>
    <row r="984" spans="1:26">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row>
    <row r="985" spans="1:26">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row>
    <row r="986" spans="1:26">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row>
    <row r="987" spans="1:26">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row>
    <row r="988" spans="1:26">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row>
    <row r="989" spans="1:26">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row>
    <row r="990" spans="1:26">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row>
    <row r="991" spans="1:26">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26">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row>
    <row r="993" spans="1:26">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row>
    <row r="994" spans="1:26">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row>
    <row r="995" spans="1:26">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row>
    <row r="996" spans="1:26">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row>
    <row r="997" spans="1:26">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row>
    <row r="998" spans="1:26">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row>
    <row r="999" spans="1:26">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row>
    <row r="1000" spans="1:26">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row>
  </sheetData>
  <sheetProtection password="EE33"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7"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24" t="s">
        <v>150</v>
      </c>
      <c r="B1" s="125"/>
      <c r="C1" s="125"/>
      <c r="D1" s="125"/>
      <c r="E1" s="125"/>
      <c r="F1" s="125"/>
      <c r="G1" s="125"/>
      <c r="H1" s="125"/>
      <c r="I1" s="125"/>
      <c r="J1" s="125"/>
      <c r="K1" s="125"/>
      <c r="L1" s="125"/>
      <c r="M1" s="125"/>
      <c r="N1" s="125"/>
      <c r="O1" s="125"/>
      <c r="P1" s="126"/>
      <c r="Q1" s="127"/>
      <c r="R1" s="128"/>
    </row>
    <row r="2" spans="1:18" ht="14.25" customHeight="1">
      <c r="A2" s="133" t="s">
        <v>151</v>
      </c>
      <c r="B2" s="134"/>
      <c r="C2" s="134"/>
      <c r="D2" s="134"/>
      <c r="E2" s="134"/>
      <c r="F2" s="134"/>
      <c r="G2" s="134"/>
      <c r="H2" s="134"/>
      <c r="I2" s="134"/>
      <c r="J2" s="134"/>
      <c r="K2" s="134"/>
      <c r="L2" s="134"/>
      <c r="M2" s="134"/>
      <c r="N2" s="134"/>
      <c r="O2" s="134"/>
      <c r="P2" s="135"/>
      <c r="Q2" s="129"/>
      <c r="R2" s="130"/>
    </row>
    <row r="3" spans="1:18" ht="11.25" customHeight="1">
      <c r="A3" s="124" t="s">
        <v>152</v>
      </c>
      <c r="B3" s="126"/>
      <c r="C3" s="125" t="s">
        <v>153</v>
      </c>
      <c r="D3" s="125"/>
      <c r="E3" s="125"/>
      <c r="F3" s="125"/>
      <c r="G3" s="125"/>
      <c r="H3" s="125"/>
      <c r="I3" s="125"/>
      <c r="J3" s="125"/>
      <c r="K3" s="125"/>
      <c r="L3" s="125"/>
      <c r="M3" s="125"/>
      <c r="N3" s="125"/>
      <c r="O3" s="124" t="s">
        <v>154</v>
      </c>
      <c r="P3" s="126"/>
      <c r="Q3" s="129"/>
      <c r="R3" s="130"/>
    </row>
    <row r="4" spans="1:18" ht="14.25" customHeight="1">
      <c r="A4" s="133" t="s">
        <v>578</v>
      </c>
      <c r="B4" s="135"/>
      <c r="C4" s="136" t="s">
        <v>579</v>
      </c>
      <c r="D4" s="136"/>
      <c r="E4" s="136"/>
      <c r="F4" s="136"/>
      <c r="G4" s="136"/>
      <c r="H4" s="136"/>
      <c r="I4" s="136"/>
      <c r="J4" s="136"/>
      <c r="K4" s="136"/>
      <c r="L4" s="136"/>
      <c r="M4" s="136"/>
      <c r="N4" s="136"/>
      <c r="O4" s="137" t="s">
        <v>580</v>
      </c>
      <c r="P4" s="138"/>
      <c r="Q4" s="131"/>
      <c r="R4" s="132"/>
    </row>
    <row r="6" spans="1:18">
      <c r="A6" s="38"/>
      <c r="B6" s="39"/>
      <c r="C6" s="39"/>
      <c r="D6" s="39"/>
      <c r="E6" s="39"/>
      <c r="F6" s="39"/>
      <c r="G6" s="39"/>
      <c r="H6" s="39"/>
      <c r="I6" s="39"/>
      <c r="J6" s="39"/>
      <c r="K6" s="39"/>
      <c r="L6" s="39"/>
      <c r="M6" s="39"/>
      <c r="N6" s="39"/>
      <c r="O6" s="39"/>
      <c r="P6" s="39"/>
      <c r="Q6" s="39"/>
      <c r="R6" s="40"/>
    </row>
    <row r="7" spans="1:18">
      <c r="A7" s="41"/>
      <c r="B7" s="42" t="s">
        <v>155</v>
      </c>
      <c r="C7" s="42"/>
      <c r="D7" s="42"/>
      <c r="F7" s="42" t="s">
        <v>156</v>
      </c>
      <c r="G7" s="42"/>
      <c r="H7" s="42"/>
      <c r="I7" s="42"/>
      <c r="J7" s="42"/>
      <c r="K7" s="42"/>
      <c r="L7" s="42"/>
      <c r="M7" s="42"/>
      <c r="N7" s="42"/>
      <c r="O7" s="42"/>
      <c r="P7" s="42"/>
      <c r="Q7" s="42"/>
      <c r="R7" s="43"/>
    </row>
    <row r="8" spans="1:18" ht="49.5" customHeight="1">
      <c r="A8" s="41"/>
      <c r="B8" s="64" t="s">
        <v>157</v>
      </c>
      <c r="C8" s="64" t="s">
        <v>158</v>
      </c>
      <c r="D8" s="64" t="s">
        <v>159</v>
      </c>
      <c r="E8" s="45"/>
      <c r="F8" s="120" t="s">
        <v>594</v>
      </c>
      <c r="G8" s="121"/>
      <c r="H8" s="121"/>
      <c r="I8" s="121"/>
      <c r="J8" s="121"/>
      <c r="K8" s="121"/>
      <c r="L8" s="121"/>
      <c r="M8" s="121"/>
      <c r="N8" s="121"/>
      <c r="O8" s="121"/>
      <c r="P8" s="121"/>
      <c r="Q8" s="122"/>
      <c r="R8" s="43"/>
    </row>
    <row r="9" spans="1:18">
      <c r="A9" s="41"/>
      <c r="B9" s="42"/>
      <c r="C9" s="42"/>
      <c r="D9" s="42"/>
      <c r="E9" s="42"/>
      <c r="F9" s="42"/>
      <c r="G9" s="42"/>
      <c r="H9" s="42"/>
      <c r="I9" s="42"/>
      <c r="J9" s="42"/>
      <c r="K9" s="42"/>
      <c r="L9" s="42"/>
      <c r="M9" s="42"/>
      <c r="N9" s="42"/>
      <c r="O9" s="42"/>
      <c r="P9" s="42"/>
      <c r="Q9" s="42"/>
      <c r="R9" s="43"/>
    </row>
    <row r="10" spans="1:18">
      <c r="A10" s="41"/>
      <c r="B10" s="107" t="s">
        <v>160</v>
      </c>
      <c r="C10" s="108"/>
      <c r="D10" s="108"/>
      <c r="E10" s="108"/>
      <c r="F10" s="108"/>
      <c r="G10" s="108"/>
      <c r="H10" s="108"/>
      <c r="I10" s="108"/>
      <c r="J10" s="108"/>
      <c r="K10" s="108"/>
      <c r="L10" s="108"/>
      <c r="M10" s="108"/>
      <c r="N10" s="108"/>
      <c r="O10" s="108"/>
      <c r="P10" s="108"/>
      <c r="Q10" s="109"/>
      <c r="R10" s="43"/>
    </row>
    <row r="11" spans="1:18" ht="7.5" customHeight="1">
      <c r="A11" s="41"/>
      <c r="B11" s="42"/>
      <c r="C11" s="42"/>
      <c r="D11" s="42"/>
      <c r="E11" s="42"/>
      <c r="F11" s="42"/>
      <c r="G11" s="42"/>
      <c r="H11" s="42"/>
      <c r="I11" s="42"/>
      <c r="J11" s="42"/>
      <c r="K11" s="42"/>
      <c r="L11" s="42"/>
      <c r="M11" s="42"/>
      <c r="N11" s="42"/>
      <c r="O11" s="42"/>
      <c r="P11" s="42"/>
      <c r="Q11" s="42"/>
      <c r="R11" s="43"/>
    </row>
    <row r="12" spans="1:18" ht="11.25" customHeight="1">
      <c r="A12" s="41"/>
      <c r="B12" s="42" t="s">
        <v>161</v>
      </c>
      <c r="C12" s="42"/>
      <c r="D12" s="42"/>
      <c r="E12" s="42"/>
      <c r="F12" s="42"/>
      <c r="G12" s="42"/>
      <c r="H12" s="42"/>
      <c r="I12" s="42"/>
      <c r="J12" s="42"/>
      <c r="K12" s="42"/>
      <c r="L12" s="42"/>
      <c r="M12" s="42"/>
      <c r="N12" s="42"/>
      <c r="O12" s="42"/>
      <c r="P12" s="42"/>
      <c r="Q12" s="42"/>
      <c r="R12" s="43"/>
    </row>
    <row r="13" spans="1:18" ht="16.5" customHeight="1">
      <c r="A13" s="41"/>
      <c r="B13" s="112" t="s">
        <v>595</v>
      </c>
      <c r="C13" s="113"/>
      <c r="D13" s="113"/>
      <c r="E13" s="113"/>
      <c r="F13" s="113"/>
      <c r="G13" s="113"/>
      <c r="H13" s="113"/>
      <c r="I13" s="113"/>
      <c r="J13" s="113"/>
      <c r="K13" s="113"/>
      <c r="L13" s="113"/>
      <c r="M13" s="113"/>
      <c r="N13" s="113"/>
      <c r="O13" s="113"/>
      <c r="P13" s="113"/>
      <c r="Q13" s="114"/>
      <c r="R13" s="43"/>
    </row>
    <row r="14" spans="1:18" ht="8.25" customHeight="1">
      <c r="A14" s="41"/>
      <c r="B14" s="42"/>
      <c r="C14" s="42"/>
      <c r="D14" s="42"/>
      <c r="E14" s="42"/>
      <c r="F14" s="42"/>
      <c r="G14" s="42"/>
      <c r="H14" s="42"/>
      <c r="I14" s="42"/>
      <c r="J14" s="42"/>
      <c r="K14" s="42"/>
      <c r="L14" s="42"/>
      <c r="M14" s="42"/>
      <c r="N14" s="42"/>
      <c r="O14" s="42"/>
      <c r="P14" s="42"/>
      <c r="Q14" s="42"/>
      <c r="R14" s="43"/>
    </row>
    <row r="15" spans="1:18" ht="11.25" customHeight="1">
      <c r="A15" s="41"/>
      <c r="B15" s="42" t="s">
        <v>162</v>
      </c>
      <c r="C15" s="42"/>
      <c r="D15" s="42"/>
      <c r="E15" s="42"/>
      <c r="F15" s="42"/>
      <c r="G15" s="42"/>
      <c r="H15" s="42"/>
      <c r="I15" s="42"/>
      <c r="J15" s="42"/>
      <c r="K15" s="42"/>
      <c r="L15" s="42"/>
      <c r="M15" s="42"/>
      <c r="N15" s="123" t="s">
        <v>163</v>
      </c>
      <c r="O15" s="123"/>
      <c r="P15" s="42"/>
      <c r="Q15" s="42"/>
      <c r="R15" s="43"/>
    </row>
    <row r="16" spans="1:18" ht="27" customHeight="1">
      <c r="A16" s="41"/>
      <c r="B16" s="112" t="s">
        <v>164</v>
      </c>
      <c r="C16" s="113"/>
      <c r="D16" s="113"/>
      <c r="E16" s="113"/>
      <c r="F16" s="113"/>
      <c r="G16" s="113"/>
      <c r="H16" s="113"/>
      <c r="I16" s="113"/>
      <c r="J16" s="113"/>
      <c r="K16" s="113"/>
      <c r="L16" s="114"/>
      <c r="M16" s="42"/>
      <c r="N16" s="112" t="s">
        <v>596</v>
      </c>
      <c r="O16" s="113"/>
      <c r="P16" s="113"/>
      <c r="Q16" s="114"/>
      <c r="R16" s="43"/>
    </row>
    <row r="17" spans="1:18" ht="7.5" customHeight="1">
      <c r="A17" s="41"/>
      <c r="B17" s="42"/>
      <c r="C17" s="42"/>
      <c r="D17" s="42"/>
      <c r="E17" s="42"/>
      <c r="F17" s="42"/>
      <c r="G17" s="42"/>
      <c r="H17" s="42"/>
      <c r="I17" s="42"/>
      <c r="J17" s="42"/>
      <c r="K17" s="42"/>
      <c r="L17" s="42"/>
      <c r="M17" s="42"/>
      <c r="N17" s="42"/>
      <c r="O17" s="42"/>
      <c r="P17" s="42"/>
      <c r="Q17" s="42"/>
      <c r="R17" s="43"/>
    </row>
    <row r="18" spans="1:18" ht="11.25" customHeight="1">
      <c r="A18" s="41"/>
      <c r="B18" s="46" t="s">
        <v>581</v>
      </c>
      <c r="C18" s="42"/>
      <c r="D18" s="42"/>
      <c r="E18" s="42"/>
      <c r="F18" s="42"/>
      <c r="G18" s="42"/>
      <c r="H18" s="42"/>
      <c r="I18" s="42"/>
      <c r="J18" s="42"/>
      <c r="K18" s="42"/>
      <c r="L18" s="42"/>
      <c r="M18" s="42"/>
      <c r="N18" s="42"/>
      <c r="O18" s="42"/>
      <c r="P18" s="42"/>
      <c r="Q18" s="42"/>
      <c r="R18" s="43"/>
    </row>
    <row r="19" spans="1:18" ht="30" customHeight="1">
      <c r="A19" s="41"/>
      <c r="B19" s="112" t="s">
        <v>165</v>
      </c>
      <c r="C19" s="113"/>
      <c r="D19" s="113"/>
      <c r="E19" s="113"/>
      <c r="F19" s="113"/>
      <c r="G19" s="113"/>
      <c r="H19" s="113"/>
      <c r="I19" s="113"/>
      <c r="J19" s="113"/>
      <c r="K19" s="113"/>
      <c r="L19" s="113"/>
      <c r="M19" s="113"/>
      <c r="N19" s="113"/>
      <c r="O19" s="113"/>
      <c r="P19" s="113"/>
      <c r="Q19" s="114"/>
      <c r="R19" s="43"/>
    </row>
    <row r="20" spans="1:18">
      <c r="A20" s="41"/>
      <c r="B20" s="65"/>
      <c r="C20" s="65"/>
      <c r="D20" s="65"/>
      <c r="E20" s="65"/>
      <c r="F20" s="65"/>
      <c r="G20" s="65"/>
      <c r="H20" s="65"/>
      <c r="I20" s="65"/>
      <c r="J20" s="65"/>
      <c r="K20" s="65"/>
      <c r="L20" s="65"/>
      <c r="M20" s="65"/>
      <c r="N20" s="65"/>
      <c r="O20" s="65"/>
      <c r="P20" s="65"/>
      <c r="Q20" s="65"/>
      <c r="R20" s="43"/>
    </row>
    <row r="21" spans="1:18">
      <c r="A21" s="41"/>
      <c r="B21" s="46" t="s">
        <v>582</v>
      </c>
      <c r="C21" s="46"/>
      <c r="D21" s="46"/>
      <c r="E21" s="46"/>
      <c r="F21" s="46"/>
      <c r="G21" s="46"/>
      <c r="H21" s="46"/>
      <c r="I21" s="46"/>
      <c r="J21" s="46"/>
      <c r="K21" s="46"/>
      <c r="L21" s="46"/>
      <c r="M21" s="46"/>
      <c r="N21" s="46"/>
      <c r="O21" s="46"/>
      <c r="P21" s="46"/>
      <c r="Q21" s="46"/>
      <c r="R21" s="43"/>
    </row>
    <row r="22" spans="1:18" ht="7.5" customHeight="1">
      <c r="A22" s="41"/>
      <c r="B22" s="120" t="s">
        <v>597</v>
      </c>
      <c r="C22" s="139"/>
      <c r="D22" s="139"/>
      <c r="E22" s="139"/>
      <c r="F22" s="139"/>
      <c r="G22" s="139"/>
      <c r="H22" s="139"/>
      <c r="I22" s="139"/>
      <c r="J22" s="139"/>
      <c r="K22" s="139"/>
      <c r="L22" s="139"/>
      <c r="M22" s="139"/>
      <c r="N22" s="139"/>
      <c r="O22" s="139"/>
      <c r="P22" s="139"/>
      <c r="Q22" s="140"/>
      <c r="R22" s="43"/>
    </row>
    <row r="23" spans="1:18" ht="52.5" customHeight="1">
      <c r="A23" s="41"/>
      <c r="B23" s="42"/>
      <c r="C23" s="42"/>
      <c r="D23" s="42"/>
      <c r="E23" s="42"/>
      <c r="F23" s="42"/>
      <c r="G23" s="42"/>
      <c r="H23" s="42"/>
      <c r="I23" s="42"/>
      <c r="J23" s="42"/>
      <c r="K23" s="42"/>
      <c r="L23" s="42"/>
      <c r="M23" s="42"/>
      <c r="N23" s="42"/>
      <c r="O23" s="42"/>
      <c r="P23" s="42"/>
      <c r="Q23" s="42"/>
      <c r="R23" s="43"/>
    </row>
    <row r="24" spans="1:18">
      <c r="A24" s="41"/>
      <c r="B24" s="107" t="s">
        <v>166</v>
      </c>
      <c r="C24" s="108"/>
      <c r="D24" s="108"/>
      <c r="E24" s="108"/>
      <c r="F24" s="108"/>
      <c r="G24" s="108"/>
      <c r="H24" s="108"/>
      <c r="I24" s="108"/>
      <c r="J24" s="108"/>
      <c r="K24" s="108"/>
      <c r="L24" s="108"/>
      <c r="M24" s="108"/>
      <c r="N24" s="108"/>
      <c r="O24" s="108"/>
      <c r="P24" s="108"/>
      <c r="Q24" s="109"/>
      <c r="R24" s="43"/>
    </row>
    <row r="25" spans="1:18">
      <c r="A25" s="41"/>
      <c r="B25" s="42"/>
      <c r="C25" s="42"/>
      <c r="D25" s="42"/>
      <c r="E25" s="42"/>
      <c r="F25" s="42"/>
      <c r="G25" s="42"/>
      <c r="H25" s="42"/>
      <c r="I25" s="42"/>
      <c r="J25" s="42"/>
      <c r="K25" s="42"/>
      <c r="L25" s="42"/>
      <c r="M25" s="42"/>
      <c r="N25" s="42"/>
      <c r="O25" s="42"/>
      <c r="P25" s="42"/>
      <c r="Q25" s="42"/>
      <c r="R25" s="43"/>
    </row>
    <row r="26" spans="1:18" ht="7.5" customHeight="1">
      <c r="A26" s="41"/>
      <c r="B26" s="112" t="s">
        <v>167</v>
      </c>
      <c r="C26" s="113"/>
      <c r="D26" s="113"/>
      <c r="E26" s="113"/>
      <c r="F26" s="113"/>
      <c r="G26" s="113"/>
      <c r="H26" s="113"/>
      <c r="I26" s="113"/>
      <c r="J26" s="113"/>
      <c r="K26" s="113"/>
      <c r="L26" s="113"/>
      <c r="M26" s="113"/>
      <c r="N26" s="113"/>
      <c r="O26" s="113"/>
      <c r="P26" s="113"/>
      <c r="Q26" s="114"/>
      <c r="R26" s="43"/>
    </row>
    <row r="27" spans="1:18" ht="21" customHeight="1">
      <c r="A27" s="41"/>
      <c r="B27" s="42"/>
      <c r="C27" s="42"/>
      <c r="D27" s="42"/>
      <c r="E27" s="42"/>
      <c r="F27" s="42"/>
      <c r="G27" s="42"/>
      <c r="H27" s="42"/>
      <c r="I27" s="42"/>
      <c r="J27" s="42"/>
      <c r="K27" s="42"/>
      <c r="L27" s="42"/>
      <c r="M27" s="42"/>
      <c r="N27" s="42"/>
      <c r="O27" s="42"/>
      <c r="P27" s="42"/>
      <c r="Q27" s="42"/>
      <c r="R27" s="43"/>
    </row>
    <row r="28" spans="1:18">
      <c r="A28" s="41"/>
      <c r="B28" s="107" t="s">
        <v>168</v>
      </c>
      <c r="C28" s="108"/>
      <c r="D28" s="108"/>
      <c r="E28" s="108"/>
      <c r="F28" s="108"/>
      <c r="G28" s="108"/>
      <c r="H28" s="108"/>
      <c r="I28" s="108"/>
      <c r="J28" s="108"/>
      <c r="K28" s="108"/>
      <c r="L28" s="108"/>
      <c r="M28" s="108"/>
      <c r="N28" s="108"/>
      <c r="O28" s="108"/>
      <c r="P28" s="108"/>
      <c r="Q28" s="109"/>
      <c r="R28" s="43"/>
    </row>
    <row r="29" spans="1:18" ht="84" customHeight="1">
      <c r="A29" s="41"/>
      <c r="B29" s="42"/>
      <c r="C29" s="42"/>
      <c r="D29" s="42"/>
      <c r="E29" s="42"/>
      <c r="F29" s="42"/>
      <c r="G29" s="42"/>
      <c r="H29" s="42"/>
      <c r="I29" s="42"/>
      <c r="J29" s="42"/>
      <c r="K29" s="42"/>
      <c r="L29" s="42"/>
      <c r="M29" s="42"/>
      <c r="N29" s="42"/>
      <c r="O29" s="42"/>
      <c r="P29" s="42"/>
      <c r="Q29" s="42"/>
      <c r="R29" s="43"/>
    </row>
    <row r="30" spans="1:18">
      <c r="A30" s="41"/>
      <c r="B30" s="110" t="s">
        <v>10</v>
      </c>
      <c r="C30" s="110"/>
      <c r="D30" s="112" t="s">
        <v>169</v>
      </c>
      <c r="E30" s="113"/>
      <c r="F30" s="113"/>
      <c r="G30" s="113"/>
      <c r="H30" s="113"/>
      <c r="I30" s="113"/>
      <c r="J30" s="113"/>
      <c r="K30" s="113"/>
      <c r="L30" s="110" t="s">
        <v>170</v>
      </c>
      <c r="M30" s="110"/>
      <c r="N30" s="112" t="s">
        <v>171</v>
      </c>
      <c r="O30" s="113"/>
      <c r="P30" s="113"/>
      <c r="Q30" s="114"/>
      <c r="R30" s="43"/>
    </row>
    <row r="31" spans="1:18">
      <c r="A31" s="41"/>
      <c r="B31" s="110" t="s">
        <v>172</v>
      </c>
      <c r="C31" s="110"/>
      <c r="D31" s="110" t="s">
        <v>173</v>
      </c>
      <c r="E31" s="110"/>
      <c r="F31" s="110" t="s">
        <v>174</v>
      </c>
      <c r="G31" s="110"/>
      <c r="H31" s="110"/>
      <c r="I31" s="110" t="s">
        <v>175</v>
      </c>
      <c r="J31" s="110"/>
      <c r="K31" s="110"/>
      <c r="L31" s="110" t="s">
        <v>176</v>
      </c>
      <c r="M31" s="110"/>
      <c r="N31" s="110"/>
      <c r="O31" s="107" t="s">
        <v>177</v>
      </c>
      <c r="P31" s="108"/>
      <c r="Q31" s="109"/>
      <c r="R31" s="43"/>
    </row>
    <row r="32" spans="1:18" ht="81">
      <c r="A32" s="41"/>
      <c r="B32" s="112" t="s">
        <v>178</v>
      </c>
      <c r="C32" s="113"/>
      <c r="D32" s="112" t="s">
        <v>179</v>
      </c>
      <c r="E32" s="113"/>
      <c r="F32" s="64" t="s">
        <v>180</v>
      </c>
      <c r="G32" s="64" t="s">
        <v>181</v>
      </c>
      <c r="H32" s="64" t="s">
        <v>182</v>
      </c>
      <c r="I32" s="112" t="s">
        <v>183</v>
      </c>
      <c r="J32" s="113"/>
      <c r="K32" s="113"/>
      <c r="L32" s="64" t="s">
        <v>184</v>
      </c>
      <c r="M32" s="64" t="s">
        <v>185</v>
      </c>
      <c r="N32" s="64" t="s">
        <v>186</v>
      </c>
      <c r="O32" s="103" t="s">
        <v>187</v>
      </c>
      <c r="P32" s="103"/>
      <c r="Q32" s="103"/>
      <c r="R32" s="43"/>
    </row>
    <row r="33" spans="1:25" ht="34.5" customHeight="1">
      <c r="A33" s="41"/>
      <c r="B33" s="104"/>
      <c r="C33" s="105"/>
      <c r="D33" s="104"/>
      <c r="E33" s="105"/>
      <c r="F33" s="44" t="s">
        <v>188</v>
      </c>
      <c r="G33" s="44" t="s">
        <v>189</v>
      </c>
      <c r="H33" s="44" t="s">
        <v>190</v>
      </c>
      <c r="I33" s="104"/>
      <c r="J33" s="105"/>
      <c r="K33" s="105"/>
      <c r="L33" s="44" t="s">
        <v>188</v>
      </c>
      <c r="M33" s="44" t="s">
        <v>189</v>
      </c>
      <c r="N33" s="44" t="s">
        <v>190</v>
      </c>
      <c r="O33" s="106"/>
      <c r="P33" s="106"/>
      <c r="Q33" s="106"/>
      <c r="R33" s="43"/>
    </row>
    <row r="34" spans="1:25" ht="12.75">
      <c r="A34" s="41"/>
      <c r="B34" s="104"/>
      <c r="C34" s="105"/>
      <c r="D34" s="104"/>
      <c r="E34" s="105"/>
      <c r="F34" s="44" t="s">
        <v>188</v>
      </c>
      <c r="G34" s="44" t="s">
        <v>189</v>
      </c>
      <c r="H34" s="44" t="s">
        <v>190</v>
      </c>
      <c r="I34" s="104"/>
      <c r="J34" s="105"/>
      <c r="K34" s="105"/>
      <c r="L34" s="44" t="s">
        <v>188</v>
      </c>
      <c r="M34" s="44" t="s">
        <v>189</v>
      </c>
      <c r="N34" s="44" t="s">
        <v>190</v>
      </c>
      <c r="O34" s="106"/>
      <c r="P34" s="106"/>
      <c r="Q34" s="106"/>
      <c r="R34" s="43"/>
    </row>
    <row r="35" spans="1:25" ht="96" customHeight="1">
      <c r="A35" s="41"/>
      <c r="B35" s="42"/>
      <c r="C35" s="42"/>
      <c r="D35" s="42"/>
      <c r="E35" s="42"/>
      <c r="F35" s="42"/>
      <c r="G35" s="42"/>
      <c r="H35" s="42"/>
      <c r="I35" s="42"/>
      <c r="J35" s="42"/>
      <c r="K35" s="42"/>
      <c r="L35" s="42"/>
      <c r="M35" s="42"/>
      <c r="N35" s="42"/>
      <c r="O35" s="42"/>
      <c r="P35" s="42"/>
      <c r="Q35" s="42"/>
      <c r="R35" s="43"/>
    </row>
    <row r="36" spans="1:25">
      <c r="A36" s="41"/>
      <c r="B36" s="110" t="s">
        <v>12</v>
      </c>
      <c r="C36" s="110"/>
      <c r="D36" s="112" t="s">
        <v>598</v>
      </c>
      <c r="E36" s="113"/>
      <c r="F36" s="113"/>
      <c r="G36" s="113"/>
      <c r="H36" s="113"/>
      <c r="I36" s="113"/>
      <c r="J36" s="113"/>
      <c r="K36" s="113"/>
      <c r="L36" s="110" t="s">
        <v>191</v>
      </c>
      <c r="M36" s="110"/>
      <c r="N36" s="112" t="s">
        <v>192</v>
      </c>
      <c r="O36" s="113"/>
      <c r="P36" s="113"/>
      <c r="Q36" s="114"/>
      <c r="R36" s="43"/>
    </row>
    <row r="37" spans="1:25">
      <c r="A37" s="41"/>
      <c r="B37" s="110" t="s">
        <v>193</v>
      </c>
      <c r="C37" s="110"/>
      <c r="D37" s="110" t="s">
        <v>194</v>
      </c>
      <c r="E37" s="110"/>
      <c r="F37" s="110" t="s">
        <v>195</v>
      </c>
      <c r="G37" s="110"/>
      <c r="H37" s="110"/>
      <c r="I37" s="110" t="s">
        <v>196</v>
      </c>
      <c r="J37" s="110"/>
      <c r="K37" s="110"/>
      <c r="L37" s="110" t="s">
        <v>197</v>
      </c>
      <c r="M37" s="110"/>
      <c r="N37" s="110"/>
      <c r="O37" s="107" t="s">
        <v>198</v>
      </c>
      <c r="P37" s="108"/>
      <c r="Q37" s="109"/>
      <c r="R37" s="43"/>
    </row>
    <row r="38" spans="1:25" ht="90">
      <c r="A38" s="41"/>
      <c r="B38" s="112" t="s">
        <v>199</v>
      </c>
      <c r="C38" s="113"/>
      <c r="D38" s="112" t="s">
        <v>200</v>
      </c>
      <c r="E38" s="113"/>
      <c r="F38" s="64" t="s">
        <v>201</v>
      </c>
      <c r="G38" s="64" t="s">
        <v>202</v>
      </c>
      <c r="H38" s="64" t="s">
        <v>203</v>
      </c>
      <c r="I38" s="112" t="s">
        <v>204</v>
      </c>
      <c r="J38" s="113"/>
      <c r="K38" s="113"/>
      <c r="L38" s="64" t="s">
        <v>205</v>
      </c>
      <c r="M38" s="64" t="s">
        <v>206</v>
      </c>
      <c r="N38" s="64" t="s">
        <v>207</v>
      </c>
      <c r="O38" s="103" t="s">
        <v>187</v>
      </c>
      <c r="P38" s="103"/>
      <c r="Q38" s="103"/>
      <c r="R38" s="43"/>
    </row>
    <row r="39" spans="1:25" ht="12.75">
      <c r="A39" s="41"/>
      <c r="B39" s="112"/>
      <c r="C39" s="113"/>
      <c r="D39" s="112"/>
      <c r="E39" s="113"/>
      <c r="F39" s="44" t="s">
        <v>188</v>
      </c>
      <c r="G39" s="44" t="s">
        <v>189</v>
      </c>
      <c r="H39" s="44" t="s">
        <v>190</v>
      </c>
      <c r="I39" s="112"/>
      <c r="J39" s="113"/>
      <c r="K39" s="113"/>
      <c r="L39" s="44" t="s">
        <v>188</v>
      </c>
      <c r="M39" s="44" t="s">
        <v>189</v>
      </c>
      <c r="N39" s="44" t="s">
        <v>190</v>
      </c>
      <c r="O39" s="103"/>
      <c r="P39" s="103"/>
      <c r="Q39" s="103"/>
      <c r="R39" s="43"/>
    </row>
    <row r="40" spans="1:25" ht="6.75" customHeight="1">
      <c r="A40" s="41"/>
      <c r="B40" s="112"/>
      <c r="C40" s="113"/>
      <c r="D40" s="112"/>
      <c r="E40" s="113"/>
      <c r="F40" s="44" t="s">
        <v>188</v>
      </c>
      <c r="G40" s="44" t="s">
        <v>189</v>
      </c>
      <c r="H40" s="44" t="s">
        <v>190</v>
      </c>
      <c r="I40" s="112"/>
      <c r="J40" s="113"/>
      <c r="K40" s="113"/>
      <c r="L40" s="44" t="s">
        <v>188</v>
      </c>
      <c r="M40" s="44" t="s">
        <v>189</v>
      </c>
      <c r="N40" s="44" t="s">
        <v>190</v>
      </c>
      <c r="O40" s="103"/>
      <c r="P40" s="103"/>
      <c r="Q40" s="103"/>
      <c r="R40" s="43"/>
    </row>
    <row r="41" spans="1:25">
      <c r="A41" s="41"/>
      <c r="B41" s="42"/>
      <c r="C41" s="42"/>
      <c r="D41" s="42"/>
      <c r="E41" s="42"/>
      <c r="F41" s="42"/>
      <c r="G41" s="42"/>
      <c r="H41" s="42"/>
      <c r="I41" s="42"/>
      <c r="J41" s="42"/>
      <c r="K41" s="42"/>
      <c r="L41" s="42"/>
      <c r="M41" s="42"/>
      <c r="N41" s="42"/>
      <c r="O41" s="42"/>
      <c r="P41" s="42"/>
      <c r="Q41" s="42"/>
      <c r="R41" s="43"/>
      <c r="S41" s="11"/>
      <c r="T41" s="11"/>
      <c r="U41" s="11"/>
      <c r="V41" s="11"/>
      <c r="W41" s="11"/>
      <c r="X41" s="11"/>
      <c r="Y41" s="11"/>
    </row>
    <row r="42" spans="1:25" ht="11.25" customHeight="1">
      <c r="A42" s="41"/>
      <c r="B42" s="107" t="s">
        <v>208</v>
      </c>
      <c r="C42" s="108"/>
      <c r="D42" s="108"/>
      <c r="E42" s="108"/>
      <c r="F42" s="108"/>
      <c r="G42" s="108"/>
      <c r="H42" s="108"/>
      <c r="I42" s="108"/>
      <c r="J42" s="108"/>
      <c r="K42" s="108"/>
      <c r="L42" s="108"/>
      <c r="M42" s="108"/>
      <c r="N42" s="108"/>
      <c r="O42" s="108"/>
      <c r="P42" s="108"/>
      <c r="Q42" s="109"/>
      <c r="R42" s="43"/>
      <c r="S42" s="11"/>
      <c r="T42" s="11"/>
      <c r="U42" s="11"/>
      <c r="V42" s="11"/>
      <c r="W42" s="11"/>
      <c r="X42" s="11"/>
      <c r="Y42" s="11"/>
    </row>
    <row r="43" spans="1:25">
      <c r="A43" s="41"/>
      <c r="B43" s="42"/>
      <c r="C43" s="42"/>
      <c r="D43" s="42"/>
      <c r="E43" s="42"/>
      <c r="F43" s="42"/>
      <c r="G43" s="42"/>
      <c r="H43" s="42"/>
      <c r="I43" s="42"/>
      <c r="J43" s="42"/>
      <c r="K43" s="42"/>
      <c r="L43" s="42"/>
      <c r="M43" s="42"/>
      <c r="N43" s="42"/>
      <c r="O43" s="42"/>
      <c r="P43" s="42"/>
      <c r="Q43" s="42"/>
      <c r="R43" s="43"/>
      <c r="S43" s="11"/>
      <c r="T43" s="11"/>
      <c r="U43" s="11"/>
      <c r="V43" s="11"/>
      <c r="W43" s="11"/>
      <c r="X43" s="11"/>
      <c r="Y43" s="11"/>
    </row>
    <row r="44" spans="1:25" ht="11.25" customHeight="1">
      <c r="A44" s="41"/>
      <c r="B44" s="42" t="s">
        <v>209</v>
      </c>
      <c r="C44" s="42"/>
      <c r="D44" s="42"/>
      <c r="E44" s="42"/>
      <c r="F44" s="42"/>
      <c r="G44" s="42"/>
      <c r="H44" s="42"/>
      <c r="I44" s="42"/>
      <c r="J44" s="42"/>
      <c r="K44" s="42"/>
      <c r="L44" s="42"/>
      <c r="M44" s="42"/>
      <c r="N44" s="42"/>
      <c r="O44" s="42"/>
      <c r="P44" s="42"/>
      <c r="Q44" s="42"/>
      <c r="R44" s="43"/>
      <c r="S44" s="11"/>
      <c r="T44" s="11"/>
      <c r="U44" s="11"/>
      <c r="V44" s="11"/>
      <c r="W44" s="11"/>
      <c r="X44" s="11"/>
      <c r="Y44" s="11"/>
    </row>
    <row r="45" spans="1:25">
      <c r="A45" s="41"/>
      <c r="B45" s="112" t="s">
        <v>599</v>
      </c>
      <c r="C45" s="113"/>
      <c r="D45" s="113"/>
      <c r="E45" s="113"/>
      <c r="F45" s="113"/>
      <c r="G45" s="113"/>
      <c r="H45" s="113"/>
      <c r="I45" s="113"/>
      <c r="J45" s="113"/>
      <c r="K45" s="113"/>
      <c r="L45" s="113"/>
      <c r="M45" s="113"/>
      <c r="N45" s="113"/>
      <c r="O45" s="113"/>
      <c r="P45" s="113"/>
      <c r="Q45" s="114"/>
      <c r="R45" s="43"/>
      <c r="S45" s="11"/>
      <c r="T45" s="11"/>
      <c r="U45" s="11"/>
      <c r="V45" s="11"/>
      <c r="W45" s="11"/>
      <c r="X45" s="11"/>
      <c r="Y45" s="11"/>
    </row>
    <row r="46" spans="1:25" ht="11.25" customHeight="1">
      <c r="A46" s="41"/>
      <c r="B46" s="42" t="s">
        <v>210</v>
      </c>
      <c r="C46" s="42"/>
      <c r="D46" s="42"/>
      <c r="E46" s="42"/>
      <c r="F46" s="42"/>
      <c r="G46" s="42"/>
      <c r="H46" s="42"/>
      <c r="I46" s="42"/>
      <c r="J46" s="42"/>
      <c r="K46" s="42"/>
      <c r="L46" s="42"/>
      <c r="M46" s="42"/>
      <c r="N46" s="42"/>
      <c r="O46" s="42"/>
      <c r="P46" s="42"/>
      <c r="Q46" s="42"/>
      <c r="R46" s="43"/>
      <c r="S46" s="11"/>
      <c r="T46" s="11"/>
      <c r="U46" s="11"/>
      <c r="V46" s="11"/>
      <c r="W46" s="11"/>
      <c r="X46" s="11"/>
      <c r="Y46" s="11"/>
    </row>
    <row r="47" spans="1:25">
      <c r="A47" s="41"/>
      <c r="B47" s="112" t="s">
        <v>600</v>
      </c>
      <c r="C47" s="113"/>
      <c r="D47" s="113"/>
      <c r="E47" s="113"/>
      <c r="F47" s="113"/>
      <c r="G47" s="113"/>
      <c r="H47" s="113"/>
      <c r="I47" s="113"/>
      <c r="J47" s="113"/>
      <c r="K47" s="113"/>
      <c r="L47" s="113"/>
      <c r="M47" s="113"/>
      <c r="N47" s="113"/>
      <c r="O47" s="113"/>
      <c r="P47" s="113"/>
      <c r="Q47" s="114"/>
      <c r="R47" s="43"/>
      <c r="S47" s="11"/>
      <c r="T47" s="11"/>
      <c r="U47" s="11"/>
      <c r="V47" s="11"/>
      <c r="W47" s="11"/>
      <c r="X47" s="11"/>
      <c r="Y47" s="11"/>
    </row>
    <row r="48" spans="1:25" ht="11.25" customHeight="1">
      <c r="A48" s="41"/>
      <c r="B48" s="42" t="s">
        <v>211</v>
      </c>
      <c r="C48" s="42"/>
      <c r="D48" s="42"/>
      <c r="E48" s="42"/>
      <c r="F48" s="42"/>
      <c r="G48" s="42"/>
      <c r="H48" s="42"/>
      <c r="I48" s="42"/>
      <c r="J48" s="42"/>
      <c r="K48" s="42"/>
      <c r="L48" s="42"/>
      <c r="M48" s="42"/>
      <c r="N48" s="42"/>
      <c r="O48" s="42"/>
      <c r="P48" s="42"/>
      <c r="Q48" s="42"/>
      <c r="R48" s="43"/>
      <c r="S48" s="11"/>
      <c r="T48" s="11"/>
      <c r="U48" s="11"/>
      <c r="V48" s="11"/>
      <c r="W48" s="11"/>
      <c r="X48" s="11"/>
      <c r="Y48" s="11"/>
    </row>
    <row r="49" spans="1:25">
      <c r="A49" s="41"/>
      <c r="B49" s="112" t="s">
        <v>601</v>
      </c>
      <c r="C49" s="113"/>
      <c r="D49" s="113"/>
      <c r="E49" s="113"/>
      <c r="F49" s="113"/>
      <c r="G49" s="113"/>
      <c r="H49" s="113"/>
      <c r="I49" s="113"/>
      <c r="J49" s="113"/>
      <c r="K49" s="113"/>
      <c r="L49" s="113"/>
      <c r="M49" s="113"/>
      <c r="N49" s="113"/>
      <c r="O49" s="113"/>
      <c r="P49" s="113"/>
      <c r="Q49" s="114"/>
      <c r="R49" s="43"/>
      <c r="S49" s="11"/>
      <c r="T49" s="11"/>
      <c r="U49" s="11"/>
      <c r="V49" s="11"/>
      <c r="W49" s="11"/>
      <c r="X49" s="11"/>
      <c r="Y49" s="11"/>
    </row>
    <row r="50" spans="1:25" ht="11.25" customHeight="1">
      <c r="A50" s="41"/>
      <c r="B50" s="42" t="s">
        <v>212</v>
      </c>
      <c r="C50" s="42"/>
      <c r="D50" s="42"/>
      <c r="E50" s="42"/>
      <c r="F50" s="42"/>
      <c r="G50" s="42"/>
      <c r="H50" s="42"/>
      <c r="I50" s="42"/>
      <c r="J50" s="42"/>
      <c r="K50" s="42"/>
      <c r="L50" s="42"/>
      <c r="M50" s="42"/>
      <c r="N50" s="42"/>
      <c r="O50" s="42"/>
      <c r="P50" s="42"/>
      <c r="Q50" s="42"/>
      <c r="R50" s="43"/>
      <c r="S50" s="11"/>
      <c r="T50" s="11"/>
      <c r="U50" s="11"/>
      <c r="V50" s="11"/>
      <c r="W50" s="11"/>
      <c r="X50" s="11"/>
      <c r="Y50" s="11"/>
    </row>
    <row r="51" spans="1:25">
      <c r="A51" s="41"/>
      <c r="B51" s="112" t="s">
        <v>602</v>
      </c>
      <c r="C51" s="113"/>
      <c r="D51" s="113"/>
      <c r="E51" s="113"/>
      <c r="F51" s="113"/>
      <c r="G51" s="113"/>
      <c r="H51" s="113"/>
      <c r="I51" s="113"/>
      <c r="J51" s="113"/>
      <c r="K51" s="113"/>
      <c r="L51" s="113"/>
      <c r="M51" s="113"/>
      <c r="N51" s="113"/>
      <c r="O51" s="113"/>
      <c r="P51" s="113"/>
      <c r="Q51" s="114"/>
      <c r="R51" s="43"/>
      <c r="S51" s="11"/>
      <c r="T51" s="11"/>
      <c r="U51" s="11"/>
      <c r="V51" s="11"/>
      <c r="W51" s="11"/>
      <c r="X51" s="11"/>
      <c r="Y51" s="11"/>
    </row>
    <row r="52" spans="1:25" ht="11.25" customHeight="1">
      <c r="A52" s="41"/>
      <c r="B52" s="42" t="s">
        <v>213</v>
      </c>
      <c r="C52" s="42"/>
      <c r="D52" s="42"/>
      <c r="E52" s="42"/>
      <c r="F52" s="42"/>
      <c r="G52" s="42"/>
      <c r="H52" s="42"/>
      <c r="I52" s="42"/>
      <c r="J52" s="42"/>
      <c r="K52" s="42"/>
      <c r="L52" s="42"/>
      <c r="M52" s="42"/>
      <c r="N52" s="42"/>
      <c r="O52" s="42"/>
      <c r="P52" s="42"/>
      <c r="Q52" s="42"/>
      <c r="R52" s="43"/>
      <c r="S52" s="11"/>
      <c r="T52" s="11"/>
      <c r="U52" s="11"/>
      <c r="V52" s="11"/>
      <c r="W52" s="11"/>
      <c r="X52" s="11"/>
      <c r="Y52" s="11"/>
    </row>
    <row r="53" spans="1:25">
      <c r="A53" s="41"/>
      <c r="B53" s="112" t="s">
        <v>603</v>
      </c>
      <c r="C53" s="113"/>
      <c r="D53" s="113"/>
      <c r="E53" s="113"/>
      <c r="F53" s="113"/>
      <c r="G53" s="113"/>
      <c r="H53" s="113"/>
      <c r="I53" s="113"/>
      <c r="J53" s="113"/>
      <c r="K53" s="113"/>
      <c r="L53" s="113"/>
      <c r="M53" s="113"/>
      <c r="N53" s="113"/>
      <c r="O53" s="113"/>
      <c r="P53" s="113"/>
      <c r="Q53" s="114"/>
      <c r="R53" s="43"/>
      <c r="S53" s="11"/>
      <c r="T53" s="11"/>
      <c r="U53" s="11"/>
      <c r="V53" s="11"/>
      <c r="W53" s="11"/>
      <c r="X53" s="11"/>
      <c r="Y53" s="11"/>
    </row>
    <row r="54" spans="1:25" ht="11.25" customHeight="1">
      <c r="A54" s="41"/>
      <c r="B54" s="42" t="s">
        <v>214</v>
      </c>
      <c r="C54" s="42"/>
      <c r="D54" s="42"/>
      <c r="E54" s="42"/>
      <c r="F54" s="42"/>
      <c r="G54" s="42"/>
      <c r="H54" s="42"/>
      <c r="I54" s="42"/>
      <c r="J54" s="42"/>
      <c r="K54" s="42"/>
      <c r="L54" s="42"/>
      <c r="M54" s="42"/>
      <c r="N54" s="42"/>
      <c r="O54" s="42"/>
      <c r="P54" s="42"/>
      <c r="Q54" s="42"/>
      <c r="R54" s="43"/>
      <c r="S54" s="11"/>
      <c r="T54" s="11"/>
      <c r="U54" s="11"/>
      <c r="V54" s="11"/>
      <c r="W54" s="11"/>
      <c r="X54" s="11"/>
      <c r="Y54" s="11"/>
    </row>
    <row r="55" spans="1:25">
      <c r="A55" s="41"/>
      <c r="B55" s="112" t="s">
        <v>604</v>
      </c>
      <c r="C55" s="113"/>
      <c r="D55" s="113"/>
      <c r="E55" s="113"/>
      <c r="F55" s="113"/>
      <c r="G55" s="113"/>
      <c r="H55" s="113"/>
      <c r="I55" s="113"/>
      <c r="J55" s="113"/>
      <c r="K55" s="113"/>
      <c r="L55" s="113"/>
      <c r="M55" s="113"/>
      <c r="N55" s="113"/>
      <c r="O55" s="113"/>
      <c r="P55" s="113"/>
      <c r="Q55" s="114"/>
      <c r="R55" s="43"/>
      <c r="S55" s="11"/>
      <c r="T55" s="11"/>
      <c r="U55" s="11"/>
      <c r="V55" s="11"/>
      <c r="W55" s="11"/>
      <c r="X55" s="11"/>
      <c r="Y55" s="11"/>
    </row>
    <row r="56" spans="1:25" ht="11.25" customHeight="1">
      <c r="A56" s="41"/>
      <c r="B56" s="42" t="s">
        <v>215</v>
      </c>
      <c r="C56" s="42"/>
      <c r="D56" s="42"/>
      <c r="E56" s="42"/>
      <c r="F56" s="42"/>
      <c r="G56" s="42"/>
      <c r="H56" s="42"/>
      <c r="I56" s="42"/>
      <c r="J56" s="42"/>
      <c r="K56" s="42"/>
      <c r="L56" s="42"/>
      <c r="M56" s="42"/>
      <c r="N56" s="42"/>
      <c r="O56" s="42"/>
      <c r="P56" s="42"/>
      <c r="Q56" s="42"/>
      <c r="R56" s="43"/>
      <c r="S56" s="11"/>
      <c r="T56" s="11"/>
      <c r="U56" s="11"/>
      <c r="V56" s="11"/>
      <c r="W56" s="11"/>
      <c r="X56" s="11"/>
      <c r="Y56" s="11"/>
    </row>
    <row r="57" spans="1:25">
      <c r="A57" s="41"/>
      <c r="B57" s="112" t="s">
        <v>605</v>
      </c>
      <c r="C57" s="113"/>
      <c r="D57" s="113"/>
      <c r="E57" s="113"/>
      <c r="F57" s="113"/>
      <c r="G57" s="113"/>
      <c r="H57" s="113"/>
      <c r="I57" s="113"/>
      <c r="J57" s="113"/>
      <c r="K57" s="113"/>
      <c r="L57" s="113"/>
      <c r="M57" s="113"/>
      <c r="N57" s="113"/>
      <c r="O57" s="113"/>
      <c r="P57" s="113"/>
      <c r="Q57" s="114"/>
      <c r="R57" s="43"/>
      <c r="S57" s="11"/>
      <c r="T57" s="11"/>
      <c r="U57" s="11"/>
      <c r="V57" s="11"/>
      <c r="W57" s="11"/>
      <c r="X57" s="11"/>
      <c r="Y57" s="11"/>
    </row>
    <row r="58" spans="1:25" ht="11.25" customHeight="1">
      <c r="A58" s="41"/>
      <c r="B58" s="42" t="s">
        <v>216</v>
      </c>
      <c r="C58" s="42"/>
      <c r="D58" s="42"/>
      <c r="E58" s="42"/>
      <c r="F58" s="42"/>
      <c r="G58" s="42"/>
      <c r="H58" s="42"/>
      <c r="I58" s="42"/>
      <c r="J58" s="42"/>
      <c r="K58" s="42"/>
      <c r="L58" s="42"/>
      <c r="M58" s="42"/>
      <c r="N58" s="42"/>
      <c r="O58" s="42"/>
      <c r="P58" s="42"/>
      <c r="Q58" s="42"/>
      <c r="R58" s="43"/>
    </row>
    <row r="59" spans="1:25">
      <c r="A59" s="41"/>
      <c r="B59" s="112" t="s">
        <v>606</v>
      </c>
      <c r="C59" s="113"/>
      <c r="D59" s="113"/>
      <c r="E59" s="113"/>
      <c r="F59" s="113"/>
      <c r="G59" s="113"/>
      <c r="H59" s="113"/>
      <c r="I59" s="113"/>
      <c r="J59" s="113"/>
      <c r="K59" s="113"/>
      <c r="L59" s="113"/>
      <c r="M59" s="113"/>
      <c r="N59" s="113"/>
      <c r="O59" s="113"/>
      <c r="P59" s="113"/>
      <c r="Q59" s="114"/>
      <c r="R59" s="43"/>
    </row>
    <row r="60" spans="1:25">
      <c r="A60" s="41"/>
      <c r="B60" s="42" t="s">
        <v>217</v>
      </c>
      <c r="C60" s="42"/>
      <c r="D60" s="42"/>
      <c r="E60" s="42"/>
      <c r="F60" s="42"/>
      <c r="G60" s="42"/>
      <c r="H60" s="42"/>
      <c r="I60" s="42"/>
      <c r="J60" s="42"/>
      <c r="K60" s="42"/>
      <c r="L60" s="42"/>
      <c r="M60" s="42"/>
      <c r="N60" s="42"/>
      <c r="O60" s="42"/>
      <c r="P60" s="42"/>
      <c r="Q60" s="42"/>
      <c r="R60" s="43"/>
    </row>
    <row r="61" spans="1:25" ht="6.75" customHeight="1">
      <c r="A61" s="41"/>
      <c r="B61" s="112" t="s">
        <v>607</v>
      </c>
      <c r="C61" s="113"/>
      <c r="D61" s="113"/>
      <c r="E61" s="113"/>
      <c r="F61" s="113"/>
      <c r="G61" s="113"/>
      <c r="H61" s="113"/>
      <c r="I61" s="113"/>
      <c r="J61" s="113"/>
      <c r="K61" s="113"/>
      <c r="L61" s="113"/>
      <c r="M61" s="113"/>
      <c r="N61" s="113"/>
      <c r="O61" s="113"/>
      <c r="P61" s="113"/>
      <c r="Q61" s="114"/>
      <c r="R61" s="43"/>
    </row>
    <row r="62" spans="1:25">
      <c r="A62" s="61"/>
      <c r="B62" s="62"/>
      <c r="C62" s="62"/>
      <c r="D62" s="62"/>
      <c r="E62" s="62"/>
      <c r="F62" s="62"/>
      <c r="G62" s="62"/>
      <c r="H62" s="62"/>
      <c r="I62" s="62"/>
      <c r="J62" s="62"/>
      <c r="K62" s="62"/>
      <c r="L62" s="62"/>
      <c r="M62" s="62"/>
      <c r="N62" s="62"/>
      <c r="O62" s="62"/>
      <c r="P62" s="62"/>
      <c r="Q62" s="62"/>
      <c r="R62" s="63"/>
    </row>
    <row r="63" spans="1:25" ht="76.5" customHeight="1">
      <c r="A63" s="38"/>
      <c r="B63" s="66"/>
      <c r="C63" s="66"/>
      <c r="D63" s="66"/>
      <c r="E63" s="66"/>
      <c r="F63" s="66"/>
      <c r="G63" s="66"/>
      <c r="H63" s="66"/>
      <c r="I63" s="66"/>
      <c r="J63" s="66"/>
      <c r="K63" s="66"/>
      <c r="L63" s="66"/>
      <c r="M63" s="66"/>
      <c r="N63" s="66"/>
      <c r="O63" s="66"/>
      <c r="P63" s="66"/>
      <c r="Q63" s="66"/>
      <c r="R63" s="40"/>
    </row>
    <row r="64" spans="1:25">
      <c r="A64" s="41"/>
      <c r="B64" s="141" t="s">
        <v>218</v>
      </c>
      <c r="C64" s="142"/>
      <c r="D64" s="142"/>
      <c r="E64" s="142"/>
      <c r="F64" s="142"/>
      <c r="G64" s="142"/>
      <c r="H64" s="142"/>
      <c r="I64" s="142"/>
      <c r="J64" s="142"/>
      <c r="K64" s="142"/>
      <c r="L64" s="142"/>
      <c r="M64" s="142"/>
      <c r="N64" s="142"/>
      <c r="O64" s="142"/>
      <c r="P64" s="142"/>
      <c r="Q64" s="143"/>
      <c r="R64" s="43"/>
    </row>
    <row r="65" spans="1:18">
      <c r="A65" s="41"/>
      <c r="B65" s="42"/>
      <c r="C65" s="42"/>
      <c r="D65" s="42"/>
      <c r="E65" s="42"/>
      <c r="F65" s="42"/>
      <c r="G65" s="42"/>
      <c r="H65" s="42"/>
      <c r="I65" s="42"/>
      <c r="J65" s="42"/>
      <c r="K65" s="42"/>
      <c r="L65" s="42"/>
      <c r="M65" s="42"/>
      <c r="N65" s="42"/>
      <c r="O65" s="42"/>
      <c r="P65" s="42"/>
      <c r="Q65" s="42"/>
      <c r="R65" s="43"/>
    </row>
    <row r="66" spans="1:18">
      <c r="A66" s="41"/>
      <c r="B66" s="110" t="s">
        <v>219</v>
      </c>
      <c r="C66" s="110"/>
      <c r="D66" s="110" t="s">
        <v>220</v>
      </c>
      <c r="E66" s="110"/>
      <c r="F66" s="110"/>
      <c r="G66" s="110" t="s">
        <v>221</v>
      </c>
      <c r="H66" s="110"/>
      <c r="I66" s="110"/>
      <c r="J66" s="110"/>
      <c r="K66" s="110" t="s">
        <v>222</v>
      </c>
      <c r="L66" s="110"/>
      <c r="M66" s="110"/>
      <c r="N66" s="110" t="s">
        <v>223</v>
      </c>
      <c r="O66" s="110"/>
      <c r="P66" s="110"/>
      <c r="Q66" s="110"/>
      <c r="R66" s="43"/>
    </row>
    <row r="67" spans="1:18" ht="45">
      <c r="A67" s="41"/>
      <c r="B67" s="112" t="s">
        <v>224</v>
      </c>
      <c r="C67" s="113"/>
      <c r="D67" s="64" t="s">
        <v>225</v>
      </c>
      <c r="E67" s="64" t="s">
        <v>226</v>
      </c>
      <c r="F67" s="64" t="s">
        <v>227</v>
      </c>
      <c r="G67" s="112" t="s">
        <v>228</v>
      </c>
      <c r="H67" s="113"/>
      <c r="I67" s="113"/>
      <c r="J67" s="113"/>
      <c r="K67" s="64" t="s">
        <v>229</v>
      </c>
      <c r="L67" s="64" t="s">
        <v>230</v>
      </c>
      <c r="M67" s="64" t="s">
        <v>231</v>
      </c>
      <c r="N67" s="103" t="s">
        <v>232</v>
      </c>
      <c r="O67" s="103"/>
      <c r="P67" s="103"/>
      <c r="Q67" s="103"/>
      <c r="R67" s="43"/>
    </row>
    <row r="68" spans="1:18" ht="11.25" customHeight="1">
      <c r="A68" s="41"/>
      <c r="B68" s="104"/>
      <c r="C68" s="105"/>
      <c r="D68" s="44" t="s">
        <v>188</v>
      </c>
      <c r="E68" s="44" t="s">
        <v>189</v>
      </c>
      <c r="F68" s="44" t="s">
        <v>190</v>
      </c>
      <c r="G68" s="104"/>
      <c r="H68" s="105"/>
      <c r="I68" s="105"/>
      <c r="J68" s="105"/>
      <c r="K68" s="44" t="s">
        <v>188</v>
      </c>
      <c r="L68" s="44" t="s">
        <v>189</v>
      </c>
      <c r="M68" s="44" t="s">
        <v>190</v>
      </c>
      <c r="N68" s="106"/>
      <c r="O68" s="106"/>
      <c r="P68" s="106"/>
      <c r="Q68" s="106"/>
      <c r="R68" s="43"/>
    </row>
    <row r="69" spans="1:18">
      <c r="A69" s="41"/>
      <c r="B69" s="42"/>
      <c r="C69" s="42"/>
      <c r="D69" s="42"/>
      <c r="E69" s="42"/>
      <c r="F69" s="42"/>
      <c r="G69" s="42"/>
      <c r="H69" s="42"/>
      <c r="I69" s="42"/>
      <c r="J69" s="42"/>
      <c r="K69" s="42"/>
      <c r="L69" s="42"/>
      <c r="M69" s="42"/>
      <c r="N69" s="42"/>
      <c r="O69" s="42"/>
      <c r="P69" s="42"/>
      <c r="Q69" s="42"/>
      <c r="R69" s="43"/>
    </row>
    <row r="70" spans="1:18" ht="87.75" customHeight="1">
      <c r="A70" s="41"/>
      <c r="B70" s="107" t="s">
        <v>233</v>
      </c>
      <c r="C70" s="108"/>
      <c r="D70" s="108"/>
      <c r="E70" s="108"/>
      <c r="F70" s="108"/>
      <c r="G70" s="108"/>
      <c r="H70" s="108"/>
      <c r="I70" s="108"/>
      <c r="J70" s="108"/>
      <c r="K70" s="108"/>
      <c r="L70" s="108"/>
      <c r="M70" s="108"/>
      <c r="N70" s="108"/>
      <c r="O70" s="108"/>
      <c r="P70" s="108"/>
      <c r="Q70" s="109"/>
      <c r="R70" s="43"/>
    </row>
    <row r="71" spans="1:18">
      <c r="A71" s="41"/>
      <c r="B71" s="49"/>
      <c r="C71" s="49"/>
      <c r="D71" s="49"/>
      <c r="E71" s="49"/>
      <c r="F71" s="49"/>
      <c r="G71" s="49"/>
      <c r="H71" s="49"/>
      <c r="I71" s="49"/>
      <c r="J71" s="49"/>
      <c r="K71" s="49"/>
      <c r="L71" s="49"/>
      <c r="M71" s="49"/>
      <c r="N71" s="49"/>
      <c r="O71" s="49"/>
      <c r="P71" s="49"/>
      <c r="Q71" s="49"/>
      <c r="R71" s="43"/>
    </row>
    <row r="72" spans="1:18">
      <c r="A72" s="41"/>
      <c r="B72" s="110" t="s">
        <v>234</v>
      </c>
      <c r="C72" s="110"/>
      <c r="D72" s="110"/>
      <c r="E72" s="110"/>
      <c r="F72" s="110"/>
      <c r="G72" s="111" t="s">
        <v>608</v>
      </c>
      <c r="H72" s="111"/>
      <c r="I72" s="111"/>
      <c r="J72" s="111"/>
      <c r="K72" s="111"/>
      <c r="L72" s="111"/>
      <c r="M72" s="111"/>
      <c r="N72" s="111"/>
      <c r="O72" s="111"/>
      <c r="P72" s="111"/>
      <c r="Q72" s="111"/>
      <c r="R72" s="43"/>
    </row>
    <row r="73" spans="1:18">
      <c r="A73" s="41"/>
      <c r="B73" s="110" t="s">
        <v>235</v>
      </c>
      <c r="C73" s="110"/>
      <c r="D73" s="110" t="s">
        <v>236</v>
      </c>
      <c r="E73" s="110"/>
      <c r="F73" s="110" t="s">
        <v>237</v>
      </c>
      <c r="G73" s="110"/>
      <c r="H73" s="110"/>
      <c r="I73" s="107" t="s">
        <v>238</v>
      </c>
      <c r="J73" s="108"/>
      <c r="K73" s="109"/>
      <c r="L73" s="110" t="s">
        <v>239</v>
      </c>
      <c r="M73" s="110"/>
      <c r="N73" s="110"/>
      <c r="O73" s="107" t="s">
        <v>240</v>
      </c>
      <c r="P73" s="108"/>
      <c r="Q73" s="109"/>
      <c r="R73" s="43"/>
    </row>
    <row r="74" spans="1:18" ht="6.75" customHeight="1">
      <c r="A74" s="41"/>
      <c r="B74" s="120" t="s">
        <v>609</v>
      </c>
      <c r="C74" s="121"/>
      <c r="D74" s="112" t="s">
        <v>241</v>
      </c>
      <c r="E74" s="113"/>
      <c r="F74" s="64" t="s">
        <v>242</v>
      </c>
      <c r="G74" s="64" t="s">
        <v>243</v>
      </c>
      <c r="H74" s="64" t="s">
        <v>244</v>
      </c>
      <c r="I74" s="112" t="s">
        <v>245</v>
      </c>
      <c r="J74" s="113"/>
      <c r="K74" s="113"/>
      <c r="L74" s="64" t="s">
        <v>246</v>
      </c>
      <c r="M74" s="64" t="s">
        <v>247</v>
      </c>
      <c r="N74" s="64" t="s">
        <v>248</v>
      </c>
      <c r="O74" s="103" t="s">
        <v>187</v>
      </c>
      <c r="P74" s="103"/>
      <c r="Q74" s="103"/>
      <c r="R74" s="43"/>
    </row>
    <row r="75" spans="1:18" ht="39.75" customHeight="1">
      <c r="A75" s="41"/>
      <c r="B75" s="104"/>
      <c r="C75" s="105"/>
      <c r="D75" s="104"/>
      <c r="E75" s="105"/>
      <c r="F75" s="44" t="s">
        <v>188</v>
      </c>
      <c r="G75" s="44" t="s">
        <v>189</v>
      </c>
      <c r="H75" s="44" t="s">
        <v>190</v>
      </c>
      <c r="I75" s="104"/>
      <c r="J75" s="105"/>
      <c r="K75" s="105"/>
      <c r="L75" s="44" t="s">
        <v>188</v>
      </c>
      <c r="M75" s="44" t="s">
        <v>189</v>
      </c>
      <c r="N75" s="44" t="s">
        <v>190</v>
      </c>
      <c r="O75" s="106"/>
      <c r="P75" s="106"/>
      <c r="Q75" s="106"/>
      <c r="R75" s="43"/>
    </row>
    <row r="76" spans="1:18">
      <c r="A76" s="41"/>
      <c r="B76" s="42"/>
      <c r="C76" s="42"/>
      <c r="D76" s="42"/>
      <c r="E76" s="42"/>
      <c r="F76" s="42"/>
      <c r="G76" s="42"/>
      <c r="H76" s="42"/>
      <c r="I76" s="42"/>
      <c r="J76" s="42"/>
      <c r="K76" s="42"/>
      <c r="L76" s="42"/>
      <c r="M76" s="42"/>
      <c r="N76" s="42"/>
      <c r="O76" s="42"/>
      <c r="P76" s="42"/>
      <c r="Q76" s="42"/>
      <c r="R76" s="43"/>
    </row>
    <row r="77" spans="1:18">
      <c r="A77" s="41"/>
      <c r="B77" s="107" t="s">
        <v>249</v>
      </c>
      <c r="C77" s="108"/>
      <c r="D77" s="108"/>
      <c r="E77" s="108"/>
      <c r="F77" s="108"/>
      <c r="G77" s="108"/>
      <c r="H77" s="108"/>
      <c r="I77" s="108"/>
      <c r="J77" s="108"/>
      <c r="K77" s="108"/>
      <c r="L77" s="108"/>
      <c r="M77" s="108"/>
      <c r="N77" s="108"/>
      <c r="O77" s="108"/>
      <c r="P77" s="108"/>
      <c r="Q77" s="109"/>
      <c r="R77" s="43"/>
    </row>
    <row r="78" spans="1:18" ht="8.25" customHeight="1">
      <c r="A78" s="41"/>
      <c r="B78" s="42"/>
      <c r="C78" s="42"/>
      <c r="D78" s="42"/>
      <c r="E78" s="42"/>
      <c r="F78" s="42"/>
      <c r="G78" s="42"/>
      <c r="H78" s="42"/>
      <c r="I78" s="42"/>
      <c r="J78" s="42"/>
      <c r="K78" s="42"/>
      <c r="L78" s="42"/>
      <c r="M78" s="42"/>
      <c r="N78" s="42"/>
      <c r="O78" s="42"/>
      <c r="P78" s="42"/>
      <c r="Q78" s="42"/>
      <c r="R78" s="43"/>
    </row>
    <row r="79" spans="1:18" ht="51.75" customHeight="1">
      <c r="A79" s="41"/>
      <c r="B79" s="112" t="s">
        <v>610</v>
      </c>
      <c r="C79" s="113"/>
      <c r="D79" s="113"/>
      <c r="E79" s="113"/>
      <c r="F79" s="113"/>
      <c r="G79" s="113"/>
      <c r="H79" s="113"/>
      <c r="I79" s="113"/>
      <c r="J79" s="113"/>
      <c r="K79" s="113"/>
      <c r="L79" s="113"/>
      <c r="M79" s="113"/>
      <c r="N79" s="113"/>
      <c r="O79" s="113"/>
      <c r="P79" s="113"/>
      <c r="Q79" s="114"/>
      <c r="R79" s="43"/>
    </row>
    <row r="80" spans="1:18">
      <c r="A80" s="41"/>
      <c r="B80" s="42"/>
      <c r="C80" s="42"/>
      <c r="D80" s="42"/>
      <c r="E80" s="42"/>
      <c r="F80" s="42"/>
      <c r="G80" s="42"/>
      <c r="H80" s="42"/>
      <c r="I80" s="42"/>
      <c r="J80" s="42"/>
      <c r="K80" s="42"/>
      <c r="L80" s="42"/>
      <c r="M80" s="42"/>
      <c r="N80" s="42"/>
      <c r="O80" s="42"/>
      <c r="P80" s="42"/>
      <c r="Q80" s="42"/>
      <c r="R80" s="43"/>
    </row>
    <row r="81" spans="1:18" ht="11.25" customHeight="1">
      <c r="A81" s="41"/>
      <c r="B81" s="42"/>
      <c r="C81" s="42"/>
      <c r="D81" s="42"/>
      <c r="E81" s="42"/>
      <c r="F81" s="42"/>
      <c r="G81" s="42"/>
      <c r="H81" s="42"/>
      <c r="I81" s="42"/>
      <c r="J81" s="42"/>
      <c r="K81" s="42"/>
      <c r="L81" s="42"/>
      <c r="M81" s="42"/>
      <c r="N81" s="42"/>
      <c r="O81" s="42"/>
      <c r="P81" s="42"/>
      <c r="Q81" s="42"/>
      <c r="R81" s="43"/>
    </row>
    <row r="82" spans="1:18" ht="6.75" customHeight="1">
      <c r="A82" s="41"/>
      <c r="B82" s="115" t="s">
        <v>583</v>
      </c>
      <c r="C82" s="116"/>
      <c r="D82" s="116"/>
      <c r="E82" s="116"/>
      <c r="F82" s="116"/>
      <c r="G82" s="116"/>
      <c r="H82" s="116"/>
      <c r="I82" s="116"/>
      <c r="J82" s="116"/>
      <c r="K82" s="116"/>
      <c r="L82" s="116"/>
      <c r="M82" s="116"/>
      <c r="N82" s="116"/>
      <c r="O82" s="116"/>
      <c r="P82" s="116"/>
      <c r="Q82" s="117"/>
      <c r="R82" s="43"/>
    </row>
    <row r="83" spans="1:18" ht="22.5" customHeight="1">
      <c r="A83" s="41"/>
      <c r="B83" s="50"/>
      <c r="C83" s="118" t="s">
        <v>611</v>
      </c>
      <c r="D83" s="118"/>
      <c r="E83" s="118"/>
      <c r="F83" s="118"/>
      <c r="G83" s="118"/>
      <c r="H83" s="118"/>
      <c r="I83" s="118"/>
      <c r="J83" s="118"/>
      <c r="K83" s="46"/>
      <c r="L83" s="46"/>
      <c r="M83" s="46"/>
      <c r="N83" s="46"/>
      <c r="O83" s="46"/>
      <c r="P83" s="46"/>
      <c r="Q83" s="51"/>
      <c r="R83" s="43"/>
    </row>
    <row r="84" spans="1:18" ht="11.25" customHeight="1">
      <c r="A84" s="41"/>
      <c r="B84" s="50"/>
      <c r="C84" s="52" t="s">
        <v>251</v>
      </c>
      <c r="D84" s="53"/>
      <c r="E84" s="53"/>
      <c r="F84" s="53"/>
      <c r="G84" s="53"/>
      <c r="H84" s="53"/>
      <c r="I84" s="53"/>
      <c r="J84" s="53"/>
      <c r="K84" s="46"/>
      <c r="L84" s="46"/>
      <c r="M84" s="46"/>
      <c r="N84" s="46"/>
      <c r="O84" s="46"/>
      <c r="P84" s="46"/>
      <c r="Q84" s="51"/>
      <c r="R84" s="43"/>
    </row>
    <row r="85" spans="1:18" ht="11.25" customHeight="1">
      <c r="A85" s="41"/>
      <c r="B85" s="50"/>
      <c r="C85" s="119" t="s">
        <v>612</v>
      </c>
      <c r="D85" s="119"/>
      <c r="E85" s="119"/>
      <c r="F85" s="119"/>
      <c r="G85" s="119"/>
      <c r="H85" s="119"/>
      <c r="I85" s="119"/>
      <c r="J85" s="119"/>
      <c r="K85" s="46"/>
      <c r="L85" s="46"/>
      <c r="M85" s="46"/>
      <c r="N85" s="46"/>
      <c r="O85" s="46"/>
      <c r="P85" s="46"/>
      <c r="Q85" s="51"/>
      <c r="R85" s="43"/>
    </row>
    <row r="86" spans="1:18">
      <c r="A86" s="41"/>
      <c r="B86" s="54"/>
      <c r="C86" s="52" t="s">
        <v>250</v>
      </c>
      <c r="D86" s="52"/>
      <c r="E86" s="52"/>
      <c r="F86" s="52"/>
      <c r="G86" s="52"/>
      <c r="H86" s="52"/>
      <c r="I86" s="52"/>
      <c r="J86" s="52"/>
      <c r="K86" s="46"/>
      <c r="L86" s="46"/>
      <c r="M86" s="46"/>
      <c r="N86" s="46"/>
      <c r="O86" s="46"/>
      <c r="P86" s="46"/>
      <c r="Q86" s="51"/>
      <c r="R86" s="43"/>
    </row>
    <row r="87" spans="1:18">
      <c r="A87" s="41"/>
      <c r="B87" s="50"/>
      <c r="C87" s="55"/>
      <c r="D87" s="55"/>
      <c r="E87" s="55"/>
      <c r="F87" s="55"/>
      <c r="G87" s="55"/>
      <c r="H87" s="55"/>
      <c r="I87" s="55"/>
      <c r="J87" s="55"/>
      <c r="K87" s="46"/>
      <c r="L87" s="46"/>
      <c r="M87" s="55"/>
      <c r="N87" s="55"/>
      <c r="O87" s="55"/>
      <c r="P87" s="55"/>
      <c r="Q87" s="56"/>
      <c r="R87" s="43"/>
    </row>
    <row r="88" spans="1:18" ht="12.75" customHeight="1">
      <c r="A88" s="41"/>
      <c r="B88" s="50"/>
      <c r="C88" s="102" t="s">
        <v>613</v>
      </c>
      <c r="D88" s="102"/>
      <c r="E88" s="102"/>
      <c r="F88" s="102"/>
      <c r="G88" s="102"/>
      <c r="H88" s="102"/>
      <c r="I88" s="102"/>
      <c r="J88" s="102"/>
      <c r="K88" s="46"/>
      <c r="L88" s="46"/>
      <c r="M88" s="55"/>
      <c r="N88" s="55"/>
      <c r="O88" s="55"/>
      <c r="P88" s="55"/>
      <c r="Q88" s="56"/>
      <c r="R88" s="43"/>
    </row>
    <row r="89" spans="1:18">
      <c r="A89" s="41"/>
      <c r="B89" s="54"/>
      <c r="C89" s="52" t="s">
        <v>584</v>
      </c>
      <c r="D89" s="52"/>
      <c r="E89" s="52"/>
      <c r="F89" s="52"/>
      <c r="G89" s="52"/>
      <c r="H89" s="52"/>
      <c r="I89" s="52"/>
      <c r="J89" s="52"/>
      <c r="K89" s="46"/>
      <c r="L89" s="46"/>
      <c r="M89" s="57"/>
      <c r="N89" s="46"/>
      <c r="O89" s="46"/>
      <c r="P89" s="46"/>
      <c r="Q89" s="51"/>
      <c r="R89" s="43"/>
    </row>
    <row r="90" spans="1:18">
      <c r="A90" s="41"/>
      <c r="B90" s="58"/>
      <c r="C90" s="59"/>
      <c r="D90" s="59"/>
      <c r="E90" s="59"/>
      <c r="F90" s="59"/>
      <c r="G90" s="59"/>
      <c r="H90" s="59"/>
      <c r="I90" s="59"/>
      <c r="J90" s="59"/>
      <c r="K90" s="59"/>
      <c r="L90" s="59"/>
      <c r="M90" s="59"/>
      <c r="N90" s="59"/>
      <c r="O90" s="59"/>
      <c r="P90" s="59"/>
      <c r="Q90" s="60"/>
      <c r="R90" s="43"/>
    </row>
    <row r="91" spans="1:18">
      <c r="A91" s="61"/>
      <c r="B91" s="62"/>
      <c r="C91" s="62"/>
      <c r="D91" s="62"/>
      <c r="E91" s="62"/>
      <c r="F91" s="62"/>
      <c r="G91" s="62"/>
      <c r="H91" s="62"/>
      <c r="I91" s="62"/>
      <c r="J91" s="62"/>
      <c r="K91" s="62"/>
      <c r="L91" s="62"/>
      <c r="M91" s="62"/>
      <c r="N91" s="62"/>
      <c r="O91" s="62"/>
      <c r="P91" s="62"/>
      <c r="Q91" s="62"/>
      <c r="R91" s="63"/>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36"/>
  </cols>
  <sheetData>
    <row r="69" s="101" customFormat="1"/>
    <row r="135" spans="2:8" ht="18.75">
      <c r="B135" s="67" t="s">
        <v>614</v>
      </c>
      <c r="C135" s="68"/>
      <c r="D135" s="68"/>
      <c r="E135" s="68"/>
      <c r="F135" s="68"/>
      <c r="G135" s="68"/>
      <c r="H135" s="68"/>
    </row>
    <row r="136" spans="2:8" ht="18.75">
      <c r="B136" s="67"/>
      <c r="C136" s="68"/>
      <c r="D136" s="68"/>
      <c r="E136" s="68"/>
      <c r="F136" s="68"/>
      <c r="G136" s="68"/>
      <c r="H136" s="68"/>
    </row>
    <row r="142" spans="2:8" ht="15.75">
      <c r="C142" s="31"/>
      <c r="D142" s="31"/>
      <c r="E142" s="33"/>
      <c r="F142" s="34"/>
      <c r="G142" s="34"/>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election activeCell="N104" sqref="N104"/>
    </sheetView>
  </sheetViews>
  <sheetFormatPr baseColWidth="10" defaultRowHeight="15"/>
  <sheetData>
    <row r="5" s="36" customFormat="1"/>
    <row r="6" s="36" customFormat="1"/>
    <row r="7" s="36" customFormat="1"/>
    <row r="8" s="36" customFormat="1"/>
    <row r="9" s="36" customFormat="1"/>
    <row r="10" s="36" customFormat="1"/>
    <row r="11" s="36" customFormat="1"/>
    <row r="12" s="36" customFormat="1"/>
    <row r="13" s="36" customFormat="1"/>
    <row r="14" s="36" customFormat="1"/>
    <row r="15" s="36" customFormat="1"/>
    <row r="16" s="36" customFormat="1"/>
    <row r="17" s="36" customFormat="1"/>
    <row r="18" s="36" customFormat="1"/>
    <row r="19" s="36" customFormat="1"/>
    <row r="20" s="36" customFormat="1"/>
    <row r="21" s="36" customFormat="1"/>
    <row r="22" s="36" customFormat="1"/>
    <row r="23" s="36" customFormat="1"/>
    <row r="24" s="36" customFormat="1"/>
    <row r="25" s="36" customFormat="1"/>
    <row r="26" s="36" customFormat="1"/>
    <row r="27" s="36" customFormat="1"/>
    <row r="28" s="36" customFormat="1"/>
    <row r="29" s="36" customFormat="1"/>
    <row r="30" s="36" customFormat="1"/>
    <row r="31" s="36" customFormat="1"/>
    <row r="32" s="36" customFormat="1"/>
    <row r="33" s="36" customFormat="1"/>
    <row r="34" s="36" customFormat="1"/>
    <row r="35" s="36" customFormat="1"/>
    <row r="36" s="36" customFormat="1"/>
    <row r="37" s="36" customFormat="1"/>
    <row r="44" s="36" customFormat="1"/>
    <row r="45" s="36" customFormat="1"/>
    <row r="46" s="36" customFormat="1"/>
    <row r="47" s="36" customFormat="1"/>
    <row r="48" s="36" customFormat="1"/>
    <row r="49" spans="1:1" s="36" customFormat="1"/>
    <row r="50" spans="1:1" s="36" customFormat="1"/>
    <row r="51" spans="1:1" s="36" customFormat="1"/>
    <row r="52" spans="1:1" s="36" customFormat="1"/>
    <row r="53" spans="1:1" s="36" customFormat="1"/>
    <row r="54" spans="1:1" s="36" customFormat="1"/>
    <row r="63" spans="1:1">
      <c r="A63" s="36"/>
    </row>
    <row r="64" spans="1:1" s="36" customFormat="1"/>
    <row r="65" spans="1:1" s="36" customFormat="1"/>
    <row r="66" spans="1:1" s="36" customFormat="1"/>
    <row r="67" spans="1:1">
      <c r="A67" s="36"/>
    </row>
    <row r="69" spans="1:1" s="36" customFormat="1"/>
    <row r="70" spans="1:1" s="36" customFormat="1"/>
    <row r="71" spans="1:1" s="36" customFormat="1"/>
    <row r="72" spans="1:1" s="36" customFormat="1"/>
    <row r="73" spans="1:1">
      <c r="A73" s="36"/>
    </row>
    <row r="74" spans="1:1">
      <c r="A74" s="36"/>
    </row>
    <row r="75" spans="1:1" s="36" customFormat="1"/>
    <row r="76" spans="1:1" s="36" customFormat="1"/>
    <row r="77" spans="1:1" s="36" customFormat="1"/>
    <row r="78" spans="1:1">
      <c r="A78" s="36"/>
    </row>
    <row r="79" spans="1:1" s="36" customFormat="1"/>
    <row r="80" spans="1:1" s="101" customFormat="1"/>
    <row r="84" s="36" customFormat="1"/>
    <row r="85" s="36" customFormat="1"/>
    <row r="86" s="36" customFormat="1"/>
    <row r="87" s="36" customFormat="1"/>
    <row r="88" s="36" customFormat="1"/>
    <row r="89" s="36" customFormat="1"/>
    <row r="90"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6" s="36" customFormat="1"/>
    <row r="137" s="36" customFormat="1"/>
    <row r="138" s="36" customFormat="1"/>
    <row r="139" s="36" customFormat="1"/>
    <row r="147" s="36" customFormat="1"/>
    <row r="148" s="36" customFormat="1"/>
    <row r="149" s="36" customFormat="1"/>
    <row r="150" s="36" customFormat="1"/>
    <row r="151" s="36" customFormat="1"/>
    <row r="152" s="36" customFormat="1"/>
    <row r="153" s="36" customFormat="1"/>
    <row r="154" s="36" customFormat="1"/>
    <row r="155" s="36" customFormat="1"/>
    <row r="156" s="36" customFormat="1"/>
    <row r="157" s="36" customFormat="1"/>
    <row r="158" s="36" customFormat="1"/>
    <row r="159" s="36" customFormat="1"/>
    <row r="160" s="36" customFormat="1"/>
    <row r="164" spans="1:8" ht="18.75">
      <c r="B164" s="67" t="s">
        <v>614</v>
      </c>
      <c r="C164" s="68"/>
      <c r="D164" s="68"/>
      <c r="E164" s="68"/>
      <c r="F164" s="68"/>
      <c r="G164" s="68"/>
      <c r="H164" s="68"/>
    </row>
    <row r="165" spans="1:8" s="36" customFormat="1" ht="18.75">
      <c r="A165"/>
      <c r="B165" s="67"/>
      <c r="C165" s="68"/>
      <c r="D165" s="68"/>
      <c r="E165" s="68"/>
      <c r="F165" s="68"/>
      <c r="G165" s="68"/>
      <c r="H165" s="68"/>
    </row>
    <row r="169" spans="1:8" s="32" customFormat="1">
      <c r="A169"/>
    </row>
    <row r="170" spans="1:8">
      <c r="A170" s="36"/>
    </row>
    <row r="171" spans="1:8" ht="15.75">
      <c r="C171" s="31"/>
      <c r="D171" s="31"/>
      <c r="E171" s="33"/>
      <c r="F171" s="34"/>
      <c r="G171" s="34"/>
    </row>
    <row r="174" spans="1:8">
      <c r="A174" s="32"/>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24" t="s">
        <v>150</v>
      </c>
      <c r="B1" s="125"/>
      <c r="C1" s="125"/>
      <c r="D1" s="125"/>
      <c r="E1" s="125"/>
      <c r="F1" s="125"/>
      <c r="G1" s="125"/>
      <c r="H1" s="125"/>
      <c r="I1" s="125"/>
      <c r="J1" s="125"/>
      <c r="K1" s="125"/>
      <c r="L1" s="125"/>
      <c r="M1" s="125"/>
      <c r="N1" s="125"/>
      <c r="O1" s="125"/>
      <c r="P1" s="126"/>
      <c r="Q1" s="127"/>
      <c r="R1" s="128"/>
    </row>
    <row r="2" spans="1:18" ht="14.25" customHeight="1">
      <c r="A2" s="133" t="s">
        <v>151</v>
      </c>
      <c r="B2" s="134"/>
      <c r="C2" s="134"/>
      <c r="D2" s="134"/>
      <c r="E2" s="134"/>
      <c r="F2" s="134"/>
      <c r="G2" s="134"/>
      <c r="H2" s="134"/>
      <c r="I2" s="134"/>
      <c r="J2" s="134"/>
      <c r="K2" s="134"/>
      <c r="L2" s="134"/>
      <c r="M2" s="134"/>
      <c r="N2" s="134"/>
      <c r="O2" s="134"/>
      <c r="P2" s="135"/>
      <c r="Q2" s="129"/>
      <c r="R2" s="130"/>
    </row>
    <row r="3" spans="1:18" ht="11.25" customHeight="1">
      <c r="A3" s="124" t="s">
        <v>152</v>
      </c>
      <c r="B3" s="126"/>
      <c r="C3" s="125" t="s">
        <v>153</v>
      </c>
      <c r="D3" s="125"/>
      <c r="E3" s="125"/>
      <c r="F3" s="125"/>
      <c r="G3" s="125"/>
      <c r="H3" s="125"/>
      <c r="I3" s="125"/>
      <c r="J3" s="125"/>
      <c r="K3" s="125"/>
      <c r="L3" s="125"/>
      <c r="M3" s="125"/>
      <c r="N3" s="125"/>
      <c r="O3" s="124" t="s">
        <v>154</v>
      </c>
      <c r="P3" s="126"/>
      <c r="Q3" s="129"/>
      <c r="R3" s="130"/>
    </row>
    <row r="4" spans="1:18" ht="14.25" customHeight="1">
      <c r="A4" s="133" t="s">
        <v>578</v>
      </c>
      <c r="B4" s="135"/>
      <c r="C4" s="136" t="s">
        <v>579</v>
      </c>
      <c r="D4" s="136"/>
      <c r="E4" s="136"/>
      <c r="F4" s="136"/>
      <c r="G4" s="136"/>
      <c r="H4" s="136"/>
      <c r="I4" s="136"/>
      <c r="J4" s="136"/>
      <c r="K4" s="136"/>
      <c r="L4" s="136"/>
      <c r="M4" s="136"/>
      <c r="N4" s="136"/>
      <c r="O4" s="137" t="s">
        <v>580</v>
      </c>
      <c r="P4" s="138"/>
      <c r="Q4" s="131"/>
      <c r="R4" s="132"/>
    </row>
    <row r="5" spans="1:18">
      <c r="A5" s="37"/>
      <c r="B5" s="37"/>
      <c r="C5" s="37"/>
      <c r="D5" s="37"/>
      <c r="E5" s="37"/>
      <c r="F5" s="37"/>
      <c r="G5" s="37"/>
      <c r="H5" s="37"/>
      <c r="I5" s="37"/>
      <c r="J5" s="37"/>
      <c r="K5" s="37"/>
      <c r="L5" s="37"/>
      <c r="M5" s="37"/>
      <c r="N5" s="37"/>
      <c r="O5" s="37"/>
      <c r="P5" s="37"/>
      <c r="Q5" s="37"/>
      <c r="R5" s="37"/>
    </row>
    <row r="6" spans="1:18">
      <c r="A6" s="38"/>
      <c r="B6" s="39"/>
      <c r="C6" s="39"/>
      <c r="D6" s="39"/>
      <c r="E6" s="39"/>
      <c r="F6" s="39"/>
      <c r="G6" s="39"/>
      <c r="H6" s="39"/>
      <c r="I6" s="39"/>
      <c r="J6" s="39"/>
      <c r="K6" s="39"/>
      <c r="L6" s="39"/>
      <c r="M6" s="39"/>
      <c r="N6" s="39"/>
      <c r="O6" s="39"/>
      <c r="P6" s="39"/>
      <c r="Q6" s="39"/>
      <c r="R6" s="40"/>
    </row>
    <row r="7" spans="1:18">
      <c r="A7" s="41"/>
      <c r="B7" s="42" t="s">
        <v>155</v>
      </c>
      <c r="C7" s="42"/>
      <c r="D7" s="42"/>
      <c r="E7" s="37"/>
      <c r="F7" s="42" t="s">
        <v>156</v>
      </c>
      <c r="G7" s="42"/>
      <c r="H7" s="42"/>
      <c r="I7" s="42"/>
      <c r="J7" s="42"/>
      <c r="K7" s="42"/>
      <c r="L7" s="42"/>
      <c r="M7" s="42"/>
      <c r="N7" s="42"/>
      <c r="O7" s="42"/>
      <c r="P7" s="42"/>
      <c r="Q7" s="42"/>
      <c r="R7" s="43"/>
    </row>
    <row r="8" spans="1:18" ht="15.75" customHeight="1">
      <c r="A8" s="41"/>
      <c r="B8" s="44" t="s">
        <v>188</v>
      </c>
      <c r="C8" s="44" t="s">
        <v>189</v>
      </c>
      <c r="D8" s="44" t="s">
        <v>190</v>
      </c>
      <c r="E8" s="45"/>
      <c r="F8" s="112"/>
      <c r="G8" s="113"/>
      <c r="H8" s="113"/>
      <c r="I8" s="113"/>
      <c r="J8" s="113"/>
      <c r="K8" s="113"/>
      <c r="L8" s="113"/>
      <c r="M8" s="113"/>
      <c r="N8" s="113"/>
      <c r="O8" s="113"/>
      <c r="P8" s="113"/>
      <c r="Q8" s="114"/>
      <c r="R8" s="43"/>
    </row>
    <row r="9" spans="1:18">
      <c r="A9" s="41"/>
      <c r="B9" s="42"/>
      <c r="C9" s="42"/>
      <c r="D9" s="42"/>
      <c r="E9" s="42"/>
      <c r="F9" s="42"/>
      <c r="G9" s="42"/>
      <c r="H9" s="42"/>
      <c r="I9" s="42"/>
      <c r="J9" s="42"/>
      <c r="K9" s="42"/>
      <c r="L9" s="42"/>
      <c r="M9" s="42"/>
      <c r="N9" s="42"/>
      <c r="O9" s="42"/>
      <c r="P9" s="42"/>
      <c r="Q9" s="42"/>
      <c r="R9" s="43"/>
    </row>
    <row r="10" spans="1:18">
      <c r="A10" s="41"/>
      <c r="B10" s="107" t="s">
        <v>160</v>
      </c>
      <c r="C10" s="108"/>
      <c r="D10" s="108"/>
      <c r="E10" s="108"/>
      <c r="F10" s="108"/>
      <c r="G10" s="108"/>
      <c r="H10" s="108"/>
      <c r="I10" s="108"/>
      <c r="J10" s="108"/>
      <c r="K10" s="108"/>
      <c r="L10" s="108"/>
      <c r="M10" s="108"/>
      <c r="N10" s="108"/>
      <c r="O10" s="108"/>
      <c r="P10" s="108"/>
      <c r="Q10" s="109"/>
      <c r="R10" s="43"/>
    </row>
    <row r="11" spans="1:18" ht="7.5" customHeight="1">
      <c r="A11" s="41"/>
      <c r="B11" s="42"/>
      <c r="C11" s="42"/>
      <c r="D11" s="42"/>
      <c r="E11" s="42"/>
      <c r="F11" s="42"/>
      <c r="G11" s="42"/>
      <c r="H11" s="42"/>
      <c r="I11" s="42"/>
      <c r="J11" s="42"/>
      <c r="K11" s="42"/>
      <c r="L11" s="42"/>
      <c r="M11" s="42"/>
      <c r="N11" s="42"/>
      <c r="O11" s="42"/>
      <c r="P11" s="42"/>
      <c r="Q11" s="42"/>
      <c r="R11" s="43"/>
    </row>
    <row r="12" spans="1:18" ht="11.25" customHeight="1">
      <c r="A12" s="41"/>
      <c r="B12" s="42" t="s">
        <v>161</v>
      </c>
      <c r="C12" s="42"/>
      <c r="D12" s="42"/>
      <c r="E12" s="42"/>
      <c r="F12" s="42"/>
      <c r="G12" s="42"/>
      <c r="H12" s="42"/>
      <c r="I12" s="42"/>
      <c r="J12" s="42"/>
      <c r="K12" s="42"/>
      <c r="L12" s="42"/>
      <c r="M12" s="42"/>
      <c r="N12" s="42"/>
      <c r="O12" s="42"/>
      <c r="P12" s="42"/>
      <c r="Q12" s="42"/>
      <c r="R12" s="43"/>
    </row>
    <row r="13" spans="1:18" ht="16.5" customHeight="1">
      <c r="A13" s="41"/>
      <c r="B13" s="104"/>
      <c r="C13" s="105"/>
      <c r="D13" s="105"/>
      <c r="E13" s="105"/>
      <c r="F13" s="105"/>
      <c r="G13" s="105"/>
      <c r="H13" s="105"/>
      <c r="I13" s="105"/>
      <c r="J13" s="105"/>
      <c r="K13" s="105"/>
      <c r="L13" s="105"/>
      <c r="M13" s="105"/>
      <c r="N13" s="105"/>
      <c r="O13" s="105"/>
      <c r="P13" s="105"/>
      <c r="Q13" s="145"/>
      <c r="R13" s="43"/>
    </row>
    <row r="14" spans="1:18" ht="8.25" customHeight="1">
      <c r="A14" s="41"/>
      <c r="B14" s="42"/>
      <c r="C14" s="42"/>
      <c r="D14" s="42"/>
      <c r="E14" s="42"/>
      <c r="F14" s="42"/>
      <c r="G14" s="42"/>
      <c r="H14" s="42"/>
      <c r="I14" s="42"/>
      <c r="J14" s="42"/>
      <c r="K14" s="42"/>
      <c r="L14" s="42"/>
      <c r="M14" s="42"/>
      <c r="N14" s="42"/>
      <c r="O14" s="42"/>
      <c r="P14" s="42"/>
      <c r="Q14" s="42"/>
      <c r="R14" s="43"/>
    </row>
    <row r="15" spans="1:18" ht="11.25" customHeight="1">
      <c r="A15" s="41"/>
      <c r="B15" s="42" t="s">
        <v>162</v>
      </c>
      <c r="C15" s="42"/>
      <c r="D15" s="42"/>
      <c r="E15" s="42"/>
      <c r="F15" s="42"/>
      <c r="G15" s="42"/>
      <c r="H15" s="42"/>
      <c r="I15" s="42"/>
      <c r="J15" s="42"/>
      <c r="K15" s="42"/>
      <c r="L15" s="42"/>
      <c r="M15" s="42"/>
      <c r="N15" s="123" t="s">
        <v>163</v>
      </c>
      <c r="O15" s="123"/>
      <c r="P15" s="42"/>
      <c r="Q15" s="42"/>
      <c r="R15" s="43"/>
    </row>
    <row r="16" spans="1:18" ht="17.25" customHeight="1">
      <c r="A16" s="41"/>
      <c r="B16" s="104"/>
      <c r="C16" s="105"/>
      <c r="D16" s="105"/>
      <c r="E16" s="105"/>
      <c r="F16" s="105"/>
      <c r="G16" s="105"/>
      <c r="H16" s="105"/>
      <c r="I16" s="105"/>
      <c r="J16" s="105"/>
      <c r="K16" s="105"/>
      <c r="L16" s="145"/>
      <c r="M16" s="42"/>
      <c r="N16" s="148"/>
      <c r="O16" s="149"/>
      <c r="P16" s="149"/>
      <c r="Q16" s="150"/>
      <c r="R16" s="43"/>
    </row>
    <row r="17" spans="1:18" ht="7.5" customHeight="1">
      <c r="A17" s="41"/>
      <c r="B17" s="42"/>
      <c r="C17" s="42"/>
      <c r="D17" s="42"/>
      <c r="E17" s="42"/>
      <c r="F17" s="42"/>
      <c r="G17" s="42"/>
      <c r="H17" s="42"/>
      <c r="I17" s="42"/>
      <c r="J17" s="42"/>
      <c r="K17" s="42"/>
      <c r="L17" s="42"/>
      <c r="M17" s="42"/>
      <c r="N17" s="42"/>
      <c r="O17" s="42"/>
      <c r="P17" s="42"/>
      <c r="Q17" s="42"/>
      <c r="R17" s="43"/>
    </row>
    <row r="18" spans="1:18" ht="11.25" customHeight="1">
      <c r="A18" s="41"/>
      <c r="B18" s="46" t="s">
        <v>581</v>
      </c>
      <c r="C18" s="42"/>
      <c r="D18" s="42"/>
      <c r="E18" s="42"/>
      <c r="F18" s="42"/>
      <c r="G18" s="42"/>
      <c r="H18" s="42"/>
      <c r="I18" s="42"/>
      <c r="J18" s="42"/>
      <c r="K18" s="42"/>
      <c r="L18" s="42"/>
      <c r="M18" s="42"/>
      <c r="N18" s="42"/>
      <c r="O18" s="42"/>
      <c r="P18" s="42"/>
      <c r="Q18" s="42"/>
      <c r="R18" s="43"/>
    </row>
    <row r="19" spans="1:18" ht="30" customHeight="1">
      <c r="A19" s="41"/>
      <c r="B19" s="104"/>
      <c r="C19" s="105"/>
      <c r="D19" s="105"/>
      <c r="E19" s="105"/>
      <c r="F19" s="105"/>
      <c r="G19" s="105"/>
      <c r="H19" s="105"/>
      <c r="I19" s="105"/>
      <c r="J19" s="105"/>
      <c r="K19" s="105"/>
      <c r="L19" s="105"/>
      <c r="M19" s="105"/>
      <c r="N19" s="105"/>
      <c r="O19" s="105"/>
      <c r="P19" s="105"/>
      <c r="Q19" s="145"/>
      <c r="R19" s="43"/>
    </row>
    <row r="20" spans="1:18">
      <c r="A20" s="41"/>
      <c r="B20" s="47"/>
      <c r="C20" s="47"/>
      <c r="D20" s="47"/>
      <c r="E20" s="47"/>
      <c r="F20" s="47"/>
      <c r="G20" s="47"/>
      <c r="H20" s="47"/>
      <c r="I20" s="47"/>
      <c r="J20" s="47"/>
      <c r="K20" s="47"/>
      <c r="L20" s="47"/>
      <c r="M20" s="47"/>
      <c r="N20" s="47"/>
      <c r="O20" s="47"/>
      <c r="P20" s="47"/>
      <c r="Q20" s="47"/>
      <c r="R20" s="43"/>
    </row>
    <row r="21" spans="1:18">
      <c r="A21" s="41"/>
      <c r="B21" s="46" t="s">
        <v>582</v>
      </c>
      <c r="C21" s="46"/>
      <c r="D21" s="46"/>
      <c r="E21" s="46"/>
      <c r="F21" s="46"/>
      <c r="G21" s="46"/>
      <c r="H21" s="46"/>
      <c r="I21" s="46"/>
      <c r="J21" s="46"/>
      <c r="K21" s="46"/>
      <c r="L21" s="46"/>
      <c r="M21" s="46"/>
      <c r="N21" s="46"/>
      <c r="O21" s="46"/>
      <c r="P21" s="46"/>
      <c r="Q21" s="46"/>
      <c r="R21" s="43"/>
    </row>
    <row r="22" spans="1:18" ht="7.5" customHeight="1">
      <c r="A22" s="41"/>
      <c r="B22" s="151"/>
      <c r="C22" s="152"/>
      <c r="D22" s="152"/>
      <c r="E22" s="152"/>
      <c r="F22" s="152"/>
      <c r="G22" s="152"/>
      <c r="H22" s="152"/>
      <c r="I22" s="152"/>
      <c r="J22" s="152"/>
      <c r="K22" s="152"/>
      <c r="L22" s="152"/>
      <c r="M22" s="152"/>
      <c r="N22" s="152"/>
      <c r="O22" s="152"/>
      <c r="P22" s="152"/>
      <c r="Q22" s="153"/>
      <c r="R22" s="43"/>
    </row>
    <row r="23" spans="1:18" ht="48.75" customHeight="1">
      <c r="A23" s="41"/>
      <c r="B23" s="42"/>
      <c r="C23" s="42"/>
      <c r="D23" s="42"/>
      <c r="E23" s="42"/>
      <c r="F23" s="42"/>
      <c r="G23" s="42"/>
      <c r="H23" s="42"/>
      <c r="I23" s="42"/>
      <c r="J23" s="42"/>
      <c r="K23" s="42"/>
      <c r="L23" s="42"/>
      <c r="M23" s="42"/>
      <c r="N23" s="42"/>
      <c r="O23" s="42"/>
      <c r="P23" s="42"/>
      <c r="Q23" s="42"/>
      <c r="R23" s="43"/>
    </row>
    <row r="24" spans="1:18">
      <c r="A24" s="41"/>
      <c r="B24" s="107" t="s">
        <v>166</v>
      </c>
      <c r="C24" s="108"/>
      <c r="D24" s="108"/>
      <c r="E24" s="108"/>
      <c r="F24" s="108"/>
      <c r="G24" s="108"/>
      <c r="H24" s="108"/>
      <c r="I24" s="108"/>
      <c r="J24" s="108"/>
      <c r="K24" s="108"/>
      <c r="L24" s="108"/>
      <c r="M24" s="108"/>
      <c r="N24" s="108"/>
      <c r="O24" s="108"/>
      <c r="P24" s="108"/>
      <c r="Q24" s="109"/>
      <c r="R24" s="43"/>
    </row>
    <row r="25" spans="1:18">
      <c r="A25" s="41"/>
      <c r="B25" s="42"/>
      <c r="C25" s="42"/>
      <c r="D25" s="42"/>
      <c r="E25" s="42"/>
      <c r="F25" s="42"/>
      <c r="G25" s="42"/>
      <c r="H25" s="42"/>
      <c r="I25" s="42"/>
      <c r="J25" s="42"/>
      <c r="K25" s="42"/>
      <c r="L25" s="42"/>
      <c r="M25" s="42"/>
      <c r="N25" s="42"/>
      <c r="O25" s="42"/>
      <c r="P25" s="42"/>
      <c r="Q25" s="42"/>
      <c r="R25" s="43"/>
    </row>
    <row r="26" spans="1:18" ht="7.5" customHeight="1">
      <c r="A26" s="41"/>
      <c r="B26" s="104"/>
      <c r="C26" s="105"/>
      <c r="D26" s="105"/>
      <c r="E26" s="105"/>
      <c r="F26" s="105"/>
      <c r="G26" s="105"/>
      <c r="H26" s="105"/>
      <c r="I26" s="105"/>
      <c r="J26" s="105"/>
      <c r="K26" s="105"/>
      <c r="L26" s="105"/>
      <c r="M26" s="105"/>
      <c r="N26" s="105"/>
      <c r="O26" s="105"/>
      <c r="P26" s="105"/>
      <c r="Q26" s="145"/>
      <c r="R26" s="43"/>
    </row>
    <row r="27" spans="1:18">
      <c r="A27" s="41"/>
      <c r="B27" s="42"/>
      <c r="C27" s="42"/>
      <c r="D27" s="42"/>
      <c r="E27" s="42"/>
      <c r="F27" s="42"/>
      <c r="G27" s="42"/>
      <c r="H27" s="42"/>
      <c r="I27" s="42"/>
      <c r="J27" s="42"/>
      <c r="K27" s="42"/>
      <c r="L27" s="42"/>
      <c r="M27" s="42"/>
      <c r="N27" s="42"/>
      <c r="O27" s="42"/>
      <c r="P27" s="42"/>
      <c r="Q27" s="42"/>
      <c r="R27" s="43"/>
    </row>
    <row r="28" spans="1:18">
      <c r="A28" s="41"/>
      <c r="B28" s="107" t="s">
        <v>168</v>
      </c>
      <c r="C28" s="108"/>
      <c r="D28" s="108"/>
      <c r="E28" s="108"/>
      <c r="F28" s="108"/>
      <c r="G28" s="108"/>
      <c r="H28" s="108"/>
      <c r="I28" s="108"/>
      <c r="J28" s="108"/>
      <c r="K28" s="108"/>
      <c r="L28" s="108"/>
      <c r="M28" s="108"/>
      <c r="N28" s="108"/>
      <c r="O28" s="108"/>
      <c r="P28" s="108"/>
      <c r="Q28" s="109"/>
      <c r="R28" s="43"/>
    </row>
    <row r="29" spans="1:18">
      <c r="A29" s="41"/>
      <c r="B29" s="42"/>
      <c r="C29" s="42"/>
      <c r="D29" s="42"/>
      <c r="E29" s="42"/>
      <c r="F29" s="42"/>
      <c r="G29" s="42"/>
      <c r="H29" s="42"/>
      <c r="I29" s="42"/>
      <c r="J29" s="42"/>
      <c r="K29" s="42"/>
      <c r="L29" s="42"/>
      <c r="M29" s="42"/>
      <c r="N29" s="42"/>
      <c r="O29" s="42"/>
      <c r="P29" s="42"/>
      <c r="Q29" s="42"/>
      <c r="R29" s="43"/>
    </row>
    <row r="30" spans="1:18">
      <c r="A30" s="41"/>
      <c r="B30" s="110" t="s">
        <v>10</v>
      </c>
      <c r="C30" s="110"/>
      <c r="D30" s="112"/>
      <c r="E30" s="113"/>
      <c r="F30" s="113"/>
      <c r="G30" s="113"/>
      <c r="H30" s="113"/>
      <c r="I30" s="113"/>
      <c r="J30" s="113"/>
      <c r="K30" s="113"/>
      <c r="L30" s="110" t="s">
        <v>170</v>
      </c>
      <c r="M30" s="110"/>
      <c r="N30" s="106"/>
      <c r="O30" s="106"/>
      <c r="P30" s="106"/>
      <c r="Q30" s="106"/>
      <c r="R30" s="43"/>
    </row>
    <row r="31" spans="1:18">
      <c r="A31" s="41"/>
      <c r="B31" s="110" t="s">
        <v>172</v>
      </c>
      <c r="C31" s="110"/>
      <c r="D31" s="110" t="s">
        <v>173</v>
      </c>
      <c r="E31" s="110"/>
      <c r="F31" s="110" t="s">
        <v>174</v>
      </c>
      <c r="G31" s="110"/>
      <c r="H31" s="110"/>
      <c r="I31" s="110" t="s">
        <v>175</v>
      </c>
      <c r="J31" s="110"/>
      <c r="K31" s="110"/>
      <c r="L31" s="110" t="s">
        <v>176</v>
      </c>
      <c r="M31" s="110"/>
      <c r="N31" s="110"/>
      <c r="O31" s="107" t="s">
        <v>177</v>
      </c>
      <c r="P31" s="108"/>
      <c r="Q31" s="109"/>
      <c r="R31" s="43"/>
    </row>
    <row r="32" spans="1:18" ht="12.75">
      <c r="A32" s="41"/>
      <c r="B32" s="104"/>
      <c r="C32" s="105"/>
      <c r="D32" s="146"/>
      <c r="E32" s="147"/>
      <c r="F32" s="48" t="s">
        <v>188</v>
      </c>
      <c r="G32" s="48" t="s">
        <v>189</v>
      </c>
      <c r="H32" s="48" t="s">
        <v>190</v>
      </c>
      <c r="I32" s="104"/>
      <c r="J32" s="105"/>
      <c r="K32" s="105"/>
      <c r="L32" s="48" t="s">
        <v>188</v>
      </c>
      <c r="M32" s="48" t="s">
        <v>189</v>
      </c>
      <c r="N32" s="48" t="s">
        <v>190</v>
      </c>
      <c r="O32" s="106"/>
      <c r="P32" s="106"/>
      <c r="Q32" s="106"/>
      <c r="R32" s="43"/>
    </row>
    <row r="33" spans="1:25" ht="12.75">
      <c r="A33" s="41"/>
      <c r="B33" s="104"/>
      <c r="C33" s="105"/>
      <c r="D33" s="146"/>
      <c r="E33" s="147"/>
      <c r="F33" s="48" t="s">
        <v>188</v>
      </c>
      <c r="G33" s="48" t="s">
        <v>189</v>
      </c>
      <c r="H33" s="48" t="s">
        <v>190</v>
      </c>
      <c r="I33" s="104"/>
      <c r="J33" s="105"/>
      <c r="K33" s="105"/>
      <c r="L33" s="48" t="s">
        <v>188</v>
      </c>
      <c r="M33" s="48" t="s">
        <v>189</v>
      </c>
      <c r="N33" s="48" t="s">
        <v>190</v>
      </c>
      <c r="O33" s="106"/>
      <c r="P33" s="106"/>
      <c r="Q33" s="106"/>
      <c r="R33" s="43"/>
    </row>
    <row r="34" spans="1:25" ht="12.75">
      <c r="A34" s="41"/>
      <c r="B34" s="104"/>
      <c r="C34" s="105"/>
      <c r="D34" s="146"/>
      <c r="E34" s="147"/>
      <c r="F34" s="48" t="s">
        <v>188</v>
      </c>
      <c r="G34" s="48" t="s">
        <v>189</v>
      </c>
      <c r="H34" s="48" t="s">
        <v>190</v>
      </c>
      <c r="I34" s="104"/>
      <c r="J34" s="105"/>
      <c r="K34" s="105"/>
      <c r="L34" s="48" t="s">
        <v>188</v>
      </c>
      <c r="M34" s="48" t="s">
        <v>189</v>
      </c>
      <c r="N34" s="48" t="s">
        <v>190</v>
      </c>
      <c r="O34" s="106"/>
      <c r="P34" s="106"/>
      <c r="Q34" s="106"/>
      <c r="R34" s="43"/>
    </row>
    <row r="35" spans="1:25" ht="12.75">
      <c r="A35" s="41"/>
      <c r="B35" s="104"/>
      <c r="C35" s="105"/>
      <c r="D35" s="146"/>
      <c r="E35" s="147"/>
      <c r="F35" s="48" t="s">
        <v>188</v>
      </c>
      <c r="G35" s="48" t="s">
        <v>189</v>
      </c>
      <c r="H35" s="48" t="s">
        <v>190</v>
      </c>
      <c r="I35" s="104"/>
      <c r="J35" s="105"/>
      <c r="K35" s="105"/>
      <c r="L35" s="48" t="s">
        <v>188</v>
      </c>
      <c r="M35" s="48" t="s">
        <v>189</v>
      </c>
      <c r="N35" s="48" t="s">
        <v>190</v>
      </c>
      <c r="O35" s="106"/>
      <c r="P35" s="106"/>
      <c r="Q35" s="106"/>
      <c r="R35" s="43"/>
    </row>
    <row r="36" spans="1:25">
      <c r="A36" s="41"/>
      <c r="B36" s="42"/>
      <c r="C36" s="42"/>
      <c r="D36" s="42"/>
      <c r="E36" s="42"/>
      <c r="F36" s="42"/>
      <c r="G36" s="42"/>
      <c r="H36" s="42"/>
      <c r="I36" s="42"/>
      <c r="J36" s="42"/>
      <c r="K36" s="42"/>
      <c r="L36" s="42"/>
      <c r="M36" s="42"/>
      <c r="N36" s="42"/>
      <c r="O36" s="42"/>
      <c r="P36" s="42"/>
      <c r="Q36" s="42"/>
      <c r="R36" s="43"/>
    </row>
    <row r="37" spans="1:25">
      <c r="A37" s="41"/>
      <c r="B37" s="110" t="s">
        <v>12</v>
      </c>
      <c r="C37" s="110"/>
      <c r="D37" s="112"/>
      <c r="E37" s="113"/>
      <c r="F37" s="113"/>
      <c r="G37" s="113"/>
      <c r="H37" s="113"/>
      <c r="I37" s="113"/>
      <c r="J37" s="113"/>
      <c r="K37" s="113"/>
      <c r="L37" s="110" t="s">
        <v>191</v>
      </c>
      <c r="M37" s="110"/>
      <c r="N37" s="106"/>
      <c r="O37" s="106"/>
      <c r="P37" s="106"/>
      <c r="Q37" s="106"/>
      <c r="R37" s="43"/>
    </row>
    <row r="38" spans="1:25">
      <c r="A38" s="41"/>
      <c r="B38" s="110" t="s">
        <v>193</v>
      </c>
      <c r="C38" s="110"/>
      <c r="D38" s="110" t="s">
        <v>194</v>
      </c>
      <c r="E38" s="110"/>
      <c r="F38" s="110" t="s">
        <v>195</v>
      </c>
      <c r="G38" s="110"/>
      <c r="H38" s="110"/>
      <c r="I38" s="110" t="s">
        <v>196</v>
      </c>
      <c r="J38" s="110"/>
      <c r="K38" s="110"/>
      <c r="L38" s="110" t="s">
        <v>197</v>
      </c>
      <c r="M38" s="110"/>
      <c r="N38" s="110"/>
      <c r="O38" s="107" t="s">
        <v>198</v>
      </c>
      <c r="P38" s="108"/>
      <c r="Q38" s="109"/>
      <c r="R38" s="43"/>
    </row>
    <row r="39" spans="1:25" ht="12.75">
      <c r="A39" s="41"/>
      <c r="B39" s="104"/>
      <c r="C39" s="105"/>
      <c r="D39" s="146"/>
      <c r="E39" s="147"/>
      <c r="F39" s="48" t="s">
        <v>188</v>
      </c>
      <c r="G39" s="48" t="s">
        <v>189</v>
      </c>
      <c r="H39" s="48" t="s">
        <v>190</v>
      </c>
      <c r="I39" s="104"/>
      <c r="J39" s="105"/>
      <c r="K39" s="105"/>
      <c r="L39" s="48" t="s">
        <v>188</v>
      </c>
      <c r="M39" s="48" t="s">
        <v>189</v>
      </c>
      <c r="N39" s="48" t="s">
        <v>190</v>
      </c>
      <c r="O39" s="106"/>
      <c r="P39" s="106"/>
      <c r="Q39" s="106"/>
      <c r="R39" s="43"/>
    </row>
    <row r="40" spans="1:25" ht="12.75">
      <c r="A40" s="41"/>
      <c r="B40" s="104"/>
      <c r="C40" s="105"/>
      <c r="D40" s="146"/>
      <c r="E40" s="147"/>
      <c r="F40" s="48" t="s">
        <v>188</v>
      </c>
      <c r="G40" s="48" t="s">
        <v>189</v>
      </c>
      <c r="H40" s="48" t="s">
        <v>190</v>
      </c>
      <c r="I40" s="104"/>
      <c r="J40" s="105"/>
      <c r="K40" s="105"/>
      <c r="L40" s="48" t="s">
        <v>188</v>
      </c>
      <c r="M40" s="48" t="s">
        <v>189</v>
      </c>
      <c r="N40" s="48" t="s">
        <v>190</v>
      </c>
      <c r="O40" s="106"/>
      <c r="P40" s="106"/>
      <c r="Q40" s="106"/>
      <c r="R40" s="43"/>
    </row>
    <row r="41" spans="1:25" ht="12.75">
      <c r="A41" s="41"/>
      <c r="B41" s="104"/>
      <c r="C41" s="105"/>
      <c r="D41" s="146"/>
      <c r="E41" s="147"/>
      <c r="F41" s="48" t="s">
        <v>188</v>
      </c>
      <c r="G41" s="48" t="s">
        <v>189</v>
      </c>
      <c r="H41" s="48" t="s">
        <v>190</v>
      </c>
      <c r="I41" s="104"/>
      <c r="J41" s="105"/>
      <c r="K41" s="105"/>
      <c r="L41" s="48" t="s">
        <v>188</v>
      </c>
      <c r="M41" s="48" t="s">
        <v>189</v>
      </c>
      <c r="N41" s="48" t="s">
        <v>190</v>
      </c>
      <c r="O41" s="106"/>
      <c r="P41" s="106"/>
      <c r="Q41" s="106"/>
      <c r="R41" s="43"/>
    </row>
    <row r="42" spans="1:25" ht="6.75" customHeight="1">
      <c r="A42" s="41"/>
      <c r="B42" s="104"/>
      <c r="C42" s="105"/>
      <c r="D42" s="146"/>
      <c r="E42" s="147"/>
      <c r="F42" s="48" t="s">
        <v>188</v>
      </c>
      <c r="G42" s="48" t="s">
        <v>189</v>
      </c>
      <c r="H42" s="48" t="s">
        <v>190</v>
      </c>
      <c r="I42" s="104"/>
      <c r="J42" s="105"/>
      <c r="K42" s="105"/>
      <c r="L42" s="48" t="s">
        <v>188</v>
      </c>
      <c r="M42" s="48" t="s">
        <v>189</v>
      </c>
      <c r="N42" s="48" t="s">
        <v>190</v>
      </c>
      <c r="O42" s="106"/>
      <c r="P42" s="106"/>
      <c r="Q42" s="106"/>
      <c r="R42" s="43"/>
    </row>
    <row r="43" spans="1:25">
      <c r="A43" s="41"/>
      <c r="B43" s="42"/>
      <c r="C43" s="42"/>
      <c r="D43" s="42"/>
      <c r="E43" s="42"/>
      <c r="F43" s="42"/>
      <c r="G43" s="42"/>
      <c r="H43" s="42"/>
      <c r="I43" s="42"/>
      <c r="J43" s="42"/>
      <c r="K43" s="42"/>
      <c r="L43" s="42"/>
      <c r="M43" s="42"/>
      <c r="N43" s="42"/>
      <c r="O43" s="42"/>
      <c r="P43" s="42"/>
      <c r="Q43" s="42"/>
      <c r="R43" s="43"/>
      <c r="T43" s="11"/>
      <c r="U43" s="11"/>
      <c r="V43" s="11"/>
      <c r="W43" s="11"/>
      <c r="X43" s="11"/>
      <c r="Y43" s="11"/>
    </row>
    <row r="44" spans="1:25">
      <c r="A44" s="41"/>
      <c r="B44" s="107" t="s">
        <v>208</v>
      </c>
      <c r="C44" s="108"/>
      <c r="D44" s="108"/>
      <c r="E44" s="108"/>
      <c r="F44" s="108"/>
      <c r="G44" s="108"/>
      <c r="H44" s="108"/>
      <c r="I44" s="108"/>
      <c r="J44" s="108"/>
      <c r="K44" s="108"/>
      <c r="L44" s="108"/>
      <c r="M44" s="108"/>
      <c r="N44" s="108"/>
      <c r="O44" s="108"/>
      <c r="P44" s="108"/>
      <c r="Q44" s="109"/>
      <c r="R44" s="43"/>
      <c r="T44" s="11"/>
      <c r="U44" s="11"/>
      <c r="V44" s="11"/>
      <c r="W44" s="11"/>
      <c r="X44" s="11"/>
      <c r="Y44" s="11"/>
    </row>
    <row r="45" spans="1:25">
      <c r="A45" s="41"/>
      <c r="B45" s="42"/>
      <c r="C45" s="42"/>
      <c r="D45" s="42"/>
      <c r="E45" s="42"/>
      <c r="F45" s="42"/>
      <c r="G45" s="42"/>
      <c r="H45" s="42"/>
      <c r="I45" s="42"/>
      <c r="J45" s="42"/>
      <c r="K45" s="42"/>
      <c r="L45" s="42"/>
      <c r="M45" s="42"/>
      <c r="N45" s="42"/>
      <c r="O45" s="42"/>
      <c r="P45" s="42"/>
      <c r="Q45" s="42"/>
      <c r="R45" s="43"/>
      <c r="T45" s="11"/>
      <c r="U45" s="11"/>
      <c r="V45" s="11"/>
      <c r="W45" s="11"/>
      <c r="X45" s="11"/>
      <c r="Y45" s="11"/>
    </row>
    <row r="46" spans="1:25">
      <c r="A46" s="41"/>
      <c r="B46" s="42" t="s">
        <v>209</v>
      </c>
      <c r="C46" s="42"/>
      <c r="D46" s="42"/>
      <c r="E46" s="42"/>
      <c r="F46" s="42"/>
      <c r="G46" s="42"/>
      <c r="H46" s="42"/>
      <c r="I46" s="42"/>
      <c r="J46" s="42"/>
      <c r="K46" s="42"/>
      <c r="L46" s="42"/>
      <c r="M46" s="42"/>
      <c r="N46" s="42"/>
      <c r="O46" s="42"/>
      <c r="P46" s="42"/>
      <c r="Q46" s="42"/>
      <c r="R46" s="43"/>
      <c r="T46" s="11"/>
      <c r="U46" s="11"/>
      <c r="V46" s="11"/>
      <c r="W46" s="11"/>
      <c r="X46" s="11"/>
      <c r="Y46" s="11"/>
    </row>
    <row r="47" spans="1:25">
      <c r="A47" s="41"/>
      <c r="B47" s="104"/>
      <c r="C47" s="105"/>
      <c r="D47" s="105"/>
      <c r="E47" s="105"/>
      <c r="F47" s="105"/>
      <c r="G47" s="105"/>
      <c r="H47" s="105"/>
      <c r="I47" s="105"/>
      <c r="J47" s="105"/>
      <c r="K47" s="105"/>
      <c r="L47" s="105"/>
      <c r="M47" s="105"/>
      <c r="N47" s="105"/>
      <c r="O47" s="105"/>
      <c r="P47" s="105"/>
      <c r="Q47" s="145"/>
      <c r="R47" s="43"/>
      <c r="T47" s="11"/>
      <c r="U47" s="11"/>
      <c r="V47" s="11"/>
      <c r="W47" s="11"/>
      <c r="X47" s="11"/>
      <c r="Y47" s="11"/>
    </row>
    <row r="48" spans="1:25">
      <c r="A48" s="41"/>
      <c r="B48" s="42" t="s">
        <v>210</v>
      </c>
      <c r="C48" s="42"/>
      <c r="D48" s="42"/>
      <c r="E48" s="42"/>
      <c r="F48" s="42"/>
      <c r="G48" s="42"/>
      <c r="H48" s="42"/>
      <c r="I48" s="42"/>
      <c r="J48" s="42"/>
      <c r="K48" s="42"/>
      <c r="L48" s="42"/>
      <c r="M48" s="42"/>
      <c r="N48" s="42"/>
      <c r="O48" s="42"/>
      <c r="P48" s="42"/>
      <c r="Q48" s="42"/>
      <c r="R48" s="43"/>
      <c r="T48" s="11"/>
      <c r="U48" s="11"/>
      <c r="V48" s="11"/>
      <c r="W48" s="11"/>
      <c r="X48" s="11"/>
      <c r="Y48" s="11"/>
    </row>
    <row r="49" spans="1:25">
      <c r="A49" s="41"/>
      <c r="B49" s="104"/>
      <c r="C49" s="105"/>
      <c r="D49" s="105"/>
      <c r="E49" s="105"/>
      <c r="F49" s="105"/>
      <c r="G49" s="105"/>
      <c r="H49" s="105"/>
      <c r="I49" s="105"/>
      <c r="J49" s="105"/>
      <c r="K49" s="105"/>
      <c r="L49" s="105"/>
      <c r="M49" s="105"/>
      <c r="N49" s="105"/>
      <c r="O49" s="105"/>
      <c r="P49" s="105"/>
      <c r="Q49" s="145"/>
      <c r="R49" s="43"/>
      <c r="T49" s="11"/>
      <c r="U49" s="11"/>
      <c r="V49" s="11"/>
      <c r="W49" s="11"/>
      <c r="X49" s="11"/>
      <c r="Y49" s="11"/>
    </row>
    <row r="50" spans="1:25">
      <c r="A50" s="41"/>
      <c r="B50" s="42" t="s">
        <v>211</v>
      </c>
      <c r="C50" s="42"/>
      <c r="D50" s="42"/>
      <c r="E50" s="42"/>
      <c r="F50" s="42"/>
      <c r="G50" s="42"/>
      <c r="H50" s="42"/>
      <c r="I50" s="42"/>
      <c r="J50" s="42"/>
      <c r="K50" s="42"/>
      <c r="L50" s="42"/>
      <c r="M50" s="42"/>
      <c r="N50" s="42"/>
      <c r="O50" s="42"/>
      <c r="P50" s="42"/>
      <c r="Q50" s="42"/>
      <c r="R50" s="43"/>
      <c r="T50" s="11"/>
      <c r="U50" s="11"/>
      <c r="V50" s="11"/>
      <c r="W50" s="11"/>
      <c r="X50" s="11"/>
      <c r="Y50" s="11"/>
    </row>
    <row r="51" spans="1:25">
      <c r="A51" s="41"/>
      <c r="B51" s="104"/>
      <c r="C51" s="105"/>
      <c r="D51" s="105"/>
      <c r="E51" s="105"/>
      <c r="F51" s="105"/>
      <c r="G51" s="105"/>
      <c r="H51" s="105"/>
      <c r="I51" s="105"/>
      <c r="J51" s="105"/>
      <c r="K51" s="105"/>
      <c r="L51" s="105"/>
      <c r="M51" s="105"/>
      <c r="N51" s="105"/>
      <c r="O51" s="105"/>
      <c r="P51" s="105"/>
      <c r="Q51" s="145"/>
      <c r="R51" s="43"/>
      <c r="T51" s="11"/>
      <c r="U51" s="11"/>
      <c r="V51" s="11"/>
      <c r="W51" s="11"/>
      <c r="X51" s="11"/>
      <c r="Y51" s="11"/>
    </row>
    <row r="52" spans="1:25">
      <c r="A52" s="41"/>
      <c r="B52" s="42" t="s">
        <v>212</v>
      </c>
      <c r="C52" s="42"/>
      <c r="D52" s="42"/>
      <c r="E52" s="42"/>
      <c r="F52" s="42"/>
      <c r="G52" s="42"/>
      <c r="H52" s="42"/>
      <c r="I52" s="42"/>
      <c r="J52" s="42"/>
      <c r="K52" s="42"/>
      <c r="L52" s="42"/>
      <c r="M52" s="42"/>
      <c r="N52" s="42"/>
      <c r="O52" s="42"/>
      <c r="P52" s="42"/>
      <c r="Q52" s="42"/>
      <c r="R52" s="43"/>
      <c r="T52" s="11"/>
      <c r="U52" s="11"/>
      <c r="V52" s="11"/>
      <c r="W52" s="11"/>
      <c r="X52" s="11"/>
      <c r="Y52" s="11"/>
    </row>
    <row r="53" spans="1:25">
      <c r="A53" s="41"/>
      <c r="B53" s="104"/>
      <c r="C53" s="105"/>
      <c r="D53" s="105"/>
      <c r="E53" s="105"/>
      <c r="F53" s="105"/>
      <c r="G53" s="105"/>
      <c r="H53" s="105"/>
      <c r="I53" s="105"/>
      <c r="J53" s="105"/>
      <c r="K53" s="105"/>
      <c r="L53" s="105"/>
      <c r="M53" s="105"/>
      <c r="N53" s="105"/>
      <c r="O53" s="105"/>
      <c r="P53" s="105"/>
      <c r="Q53" s="145"/>
      <c r="R53" s="43"/>
      <c r="T53" s="11"/>
      <c r="U53" s="11"/>
      <c r="V53" s="11"/>
      <c r="W53" s="11"/>
      <c r="X53" s="11"/>
      <c r="Y53" s="11"/>
    </row>
    <row r="54" spans="1:25">
      <c r="A54" s="41"/>
      <c r="B54" s="42" t="s">
        <v>213</v>
      </c>
      <c r="C54" s="42"/>
      <c r="D54" s="42"/>
      <c r="E54" s="42"/>
      <c r="F54" s="42"/>
      <c r="G54" s="42"/>
      <c r="H54" s="42"/>
      <c r="I54" s="42"/>
      <c r="J54" s="42"/>
      <c r="K54" s="42"/>
      <c r="L54" s="42"/>
      <c r="M54" s="42"/>
      <c r="N54" s="42"/>
      <c r="O54" s="42"/>
      <c r="P54" s="42"/>
      <c r="Q54" s="42"/>
      <c r="R54" s="43"/>
      <c r="T54" s="11"/>
      <c r="U54" s="11"/>
      <c r="V54" s="11"/>
      <c r="W54" s="11"/>
      <c r="X54" s="11"/>
      <c r="Y54" s="11"/>
    </row>
    <row r="55" spans="1:25">
      <c r="A55" s="41"/>
      <c r="B55" s="104"/>
      <c r="C55" s="105"/>
      <c r="D55" s="105"/>
      <c r="E55" s="105"/>
      <c r="F55" s="105"/>
      <c r="G55" s="105"/>
      <c r="H55" s="105"/>
      <c r="I55" s="105"/>
      <c r="J55" s="105"/>
      <c r="K55" s="105"/>
      <c r="L55" s="105"/>
      <c r="M55" s="105"/>
      <c r="N55" s="105"/>
      <c r="O55" s="105"/>
      <c r="P55" s="105"/>
      <c r="Q55" s="145"/>
      <c r="R55" s="43"/>
      <c r="T55" s="11"/>
      <c r="U55" s="11"/>
      <c r="V55" s="11"/>
      <c r="W55" s="11"/>
      <c r="X55" s="11"/>
      <c r="Y55" s="11"/>
    </row>
    <row r="56" spans="1:25">
      <c r="A56" s="41"/>
      <c r="B56" s="42" t="s">
        <v>214</v>
      </c>
      <c r="C56" s="42"/>
      <c r="D56" s="42"/>
      <c r="E56" s="42"/>
      <c r="F56" s="42"/>
      <c r="G56" s="42"/>
      <c r="H56" s="42"/>
      <c r="I56" s="42"/>
      <c r="J56" s="42"/>
      <c r="K56" s="42"/>
      <c r="L56" s="42"/>
      <c r="M56" s="42"/>
      <c r="N56" s="42"/>
      <c r="O56" s="42"/>
      <c r="P56" s="42"/>
      <c r="Q56" s="42"/>
      <c r="R56" s="43"/>
      <c r="T56" s="11"/>
      <c r="U56" s="11"/>
      <c r="V56" s="11"/>
      <c r="W56" s="11"/>
      <c r="X56" s="11"/>
      <c r="Y56" s="11"/>
    </row>
    <row r="57" spans="1:25">
      <c r="A57" s="41"/>
      <c r="B57" s="104"/>
      <c r="C57" s="105"/>
      <c r="D57" s="105"/>
      <c r="E57" s="105"/>
      <c r="F57" s="105"/>
      <c r="G57" s="105"/>
      <c r="H57" s="105"/>
      <c r="I57" s="105"/>
      <c r="J57" s="105"/>
      <c r="K57" s="105"/>
      <c r="L57" s="105"/>
      <c r="M57" s="105"/>
      <c r="N57" s="105"/>
      <c r="O57" s="105"/>
      <c r="P57" s="105"/>
      <c r="Q57" s="145"/>
      <c r="R57" s="43"/>
      <c r="T57" s="11"/>
      <c r="U57" s="11"/>
      <c r="V57" s="11"/>
      <c r="W57" s="11"/>
      <c r="X57" s="11"/>
      <c r="Y57" s="11"/>
    </row>
    <row r="58" spans="1:25">
      <c r="A58" s="41"/>
      <c r="B58" s="42" t="s">
        <v>215</v>
      </c>
      <c r="C58" s="42"/>
      <c r="D58" s="42"/>
      <c r="E58" s="42"/>
      <c r="F58" s="42"/>
      <c r="G58" s="42"/>
      <c r="H58" s="42"/>
      <c r="I58" s="42"/>
      <c r="J58" s="42"/>
      <c r="K58" s="42"/>
      <c r="L58" s="42"/>
      <c r="M58" s="42"/>
      <c r="N58" s="42"/>
      <c r="O58" s="42"/>
      <c r="P58" s="42"/>
      <c r="Q58" s="42"/>
      <c r="R58" s="43"/>
      <c r="T58" s="11"/>
      <c r="U58" s="11"/>
      <c r="V58" s="11"/>
      <c r="W58" s="11"/>
      <c r="X58" s="11"/>
      <c r="Y58" s="11"/>
    </row>
    <row r="59" spans="1:25">
      <c r="A59" s="41"/>
      <c r="B59" s="104"/>
      <c r="C59" s="105"/>
      <c r="D59" s="105"/>
      <c r="E59" s="105"/>
      <c r="F59" s="105"/>
      <c r="G59" s="105"/>
      <c r="H59" s="105"/>
      <c r="I59" s="105"/>
      <c r="J59" s="105"/>
      <c r="K59" s="105"/>
      <c r="L59" s="105"/>
      <c r="M59" s="105"/>
      <c r="N59" s="105"/>
      <c r="O59" s="105"/>
      <c r="P59" s="105"/>
      <c r="Q59" s="145"/>
      <c r="R59" s="43"/>
      <c r="T59" s="11"/>
      <c r="U59" s="11"/>
      <c r="V59" s="11"/>
      <c r="W59" s="11"/>
      <c r="X59" s="11"/>
      <c r="Y59" s="11"/>
    </row>
    <row r="60" spans="1:25">
      <c r="A60" s="41"/>
      <c r="B60" s="42" t="s">
        <v>216</v>
      </c>
      <c r="C60" s="42"/>
      <c r="D60" s="42"/>
      <c r="E60" s="42"/>
      <c r="F60" s="42"/>
      <c r="G60" s="42"/>
      <c r="H60" s="42"/>
      <c r="I60" s="42"/>
      <c r="J60" s="42"/>
      <c r="K60" s="42"/>
      <c r="L60" s="42"/>
      <c r="M60" s="42"/>
      <c r="N60" s="42"/>
      <c r="O60" s="42"/>
      <c r="P60" s="42"/>
      <c r="Q60" s="42"/>
      <c r="R60" s="43"/>
    </row>
    <row r="61" spans="1:25">
      <c r="A61" s="41"/>
      <c r="B61" s="104"/>
      <c r="C61" s="105"/>
      <c r="D61" s="105"/>
      <c r="E61" s="105"/>
      <c r="F61" s="105"/>
      <c r="G61" s="105"/>
      <c r="H61" s="105"/>
      <c r="I61" s="105"/>
      <c r="J61" s="105"/>
      <c r="K61" s="105"/>
      <c r="L61" s="105"/>
      <c r="M61" s="105"/>
      <c r="N61" s="105"/>
      <c r="O61" s="105"/>
      <c r="P61" s="105"/>
      <c r="Q61" s="145"/>
      <c r="R61" s="43"/>
    </row>
    <row r="62" spans="1:25">
      <c r="A62" s="41"/>
      <c r="B62" s="42" t="s">
        <v>217</v>
      </c>
      <c r="C62" s="42"/>
      <c r="D62" s="42"/>
      <c r="E62" s="42"/>
      <c r="F62" s="42"/>
      <c r="G62" s="42"/>
      <c r="H62" s="42"/>
      <c r="I62" s="42"/>
      <c r="J62" s="42"/>
      <c r="K62" s="42"/>
      <c r="L62" s="42"/>
      <c r="M62" s="42"/>
      <c r="N62" s="42"/>
      <c r="O62" s="42"/>
      <c r="P62" s="42"/>
      <c r="Q62" s="42"/>
      <c r="R62" s="43"/>
    </row>
    <row r="63" spans="1:25" ht="6.75" customHeight="1">
      <c r="A63" s="41"/>
      <c r="B63" s="104"/>
      <c r="C63" s="105"/>
      <c r="D63" s="105"/>
      <c r="E63" s="105"/>
      <c r="F63" s="105"/>
      <c r="G63" s="105"/>
      <c r="H63" s="105"/>
      <c r="I63" s="105"/>
      <c r="J63" s="105"/>
      <c r="K63" s="105"/>
      <c r="L63" s="105"/>
      <c r="M63" s="105"/>
      <c r="N63" s="105"/>
      <c r="O63" s="105"/>
      <c r="P63" s="105"/>
      <c r="Q63" s="145"/>
      <c r="R63" s="43"/>
    </row>
    <row r="64" spans="1:25">
      <c r="A64" s="41"/>
      <c r="B64" s="42"/>
      <c r="C64" s="42"/>
      <c r="D64" s="42"/>
      <c r="E64" s="42"/>
      <c r="F64" s="42"/>
      <c r="G64" s="42"/>
      <c r="H64" s="42"/>
      <c r="I64" s="42"/>
      <c r="J64" s="42"/>
      <c r="K64" s="42"/>
      <c r="L64" s="42"/>
      <c r="M64" s="42"/>
      <c r="N64" s="42"/>
      <c r="O64" s="42"/>
      <c r="P64" s="42"/>
      <c r="Q64" s="42"/>
      <c r="R64" s="43"/>
    </row>
    <row r="65" spans="1:18">
      <c r="A65" s="41"/>
      <c r="B65" s="107" t="s">
        <v>218</v>
      </c>
      <c r="C65" s="108"/>
      <c r="D65" s="108"/>
      <c r="E65" s="108"/>
      <c r="F65" s="108"/>
      <c r="G65" s="108"/>
      <c r="H65" s="108"/>
      <c r="I65" s="108"/>
      <c r="J65" s="108"/>
      <c r="K65" s="108"/>
      <c r="L65" s="108"/>
      <c r="M65" s="108"/>
      <c r="N65" s="108"/>
      <c r="O65" s="108"/>
      <c r="P65" s="108"/>
      <c r="Q65" s="109"/>
      <c r="R65" s="43"/>
    </row>
    <row r="66" spans="1:18">
      <c r="A66" s="41"/>
      <c r="B66" s="42"/>
      <c r="C66" s="42"/>
      <c r="D66" s="42"/>
      <c r="E66" s="42"/>
      <c r="F66" s="42"/>
      <c r="G66" s="42"/>
      <c r="H66" s="42"/>
      <c r="I66" s="42"/>
      <c r="J66" s="42"/>
      <c r="K66" s="42"/>
      <c r="L66" s="42"/>
      <c r="M66" s="42"/>
      <c r="N66" s="42"/>
      <c r="O66" s="42"/>
      <c r="P66" s="42"/>
      <c r="Q66" s="42"/>
      <c r="R66" s="43"/>
    </row>
    <row r="67" spans="1:18">
      <c r="A67" s="41"/>
      <c r="B67" s="110" t="s">
        <v>219</v>
      </c>
      <c r="C67" s="110"/>
      <c r="D67" s="110" t="s">
        <v>220</v>
      </c>
      <c r="E67" s="110"/>
      <c r="F67" s="110"/>
      <c r="G67" s="110" t="s">
        <v>221</v>
      </c>
      <c r="H67" s="110"/>
      <c r="I67" s="110"/>
      <c r="J67" s="110"/>
      <c r="K67" s="110" t="s">
        <v>222</v>
      </c>
      <c r="L67" s="110"/>
      <c r="M67" s="110"/>
      <c r="N67" s="110" t="s">
        <v>223</v>
      </c>
      <c r="O67" s="110"/>
      <c r="P67" s="110"/>
      <c r="Q67" s="110"/>
      <c r="R67" s="43"/>
    </row>
    <row r="68" spans="1:18" ht="12.75">
      <c r="A68" s="41"/>
      <c r="B68" s="104"/>
      <c r="C68" s="105"/>
      <c r="D68" s="48" t="s">
        <v>188</v>
      </c>
      <c r="E68" s="48" t="s">
        <v>189</v>
      </c>
      <c r="F68" s="48" t="s">
        <v>190</v>
      </c>
      <c r="G68" s="104"/>
      <c r="H68" s="105"/>
      <c r="I68" s="105"/>
      <c r="J68" s="105"/>
      <c r="K68" s="48" t="s">
        <v>188</v>
      </c>
      <c r="L68" s="48" t="s">
        <v>189</v>
      </c>
      <c r="M68" s="48" t="s">
        <v>190</v>
      </c>
      <c r="N68" s="106"/>
      <c r="O68" s="106"/>
      <c r="P68" s="106"/>
      <c r="Q68" s="106"/>
      <c r="R68" s="43"/>
    </row>
    <row r="69" spans="1:18" ht="12.75">
      <c r="A69" s="41"/>
      <c r="B69" s="104"/>
      <c r="C69" s="105"/>
      <c r="D69" s="48" t="s">
        <v>188</v>
      </c>
      <c r="E69" s="48" t="s">
        <v>189</v>
      </c>
      <c r="F69" s="48" t="s">
        <v>190</v>
      </c>
      <c r="G69" s="104"/>
      <c r="H69" s="105"/>
      <c r="I69" s="105"/>
      <c r="J69" s="105"/>
      <c r="K69" s="48" t="s">
        <v>188</v>
      </c>
      <c r="L69" s="48" t="s">
        <v>189</v>
      </c>
      <c r="M69" s="48" t="s">
        <v>190</v>
      </c>
      <c r="N69" s="106"/>
      <c r="O69" s="106"/>
      <c r="P69" s="106"/>
      <c r="Q69" s="106"/>
      <c r="R69" s="43"/>
    </row>
    <row r="70" spans="1:18">
      <c r="A70" s="41"/>
      <c r="B70" s="42"/>
      <c r="C70" s="42"/>
      <c r="D70" s="42"/>
      <c r="E70" s="42"/>
      <c r="F70" s="42"/>
      <c r="G70" s="42"/>
      <c r="H70" s="42"/>
      <c r="I70" s="42"/>
      <c r="J70" s="42"/>
      <c r="K70" s="42"/>
      <c r="L70" s="42"/>
      <c r="M70" s="42"/>
      <c r="N70" s="42"/>
      <c r="O70" s="42"/>
      <c r="P70" s="42"/>
      <c r="Q70" s="42"/>
      <c r="R70" s="43"/>
    </row>
    <row r="71" spans="1:18">
      <c r="A71" s="41"/>
      <c r="B71" s="107" t="s">
        <v>233</v>
      </c>
      <c r="C71" s="108"/>
      <c r="D71" s="108"/>
      <c r="E71" s="108"/>
      <c r="F71" s="108"/>
      <c r="G71" s="108"/>
      <c r="H71" s="108"/>
      <c r="I71" s="108"/>
      <c r="J71" s="108"/>
      <c r="K71" s="108"/>
      <c r="L71" s="108"/>
      <c r="M71" s="108"/>
      <c r="N71" s="108"/>
      <c r="O71" s="108"/>
      <c r="P71" s="108"/>
      <c r="Q71" s="109"/>
      <c r="R71" s="43"/>
    </row>
    <row r="72" spans="1:18">
      <c r="A72" s="41"/>
      <c r="B72" s="49"/>
      <c r="C72" s="49"/>
      <c r="D72" s="49"/>
      <c r="E72" s="49"/>
      <c r="F72" s="49"/>
      <c r="G72" s="49"/>
      <c r="H72" s="49"/>
      <c r="I72" s="49"/>
      <c r="J72" s="49"/>
      <c r="K72" s="49"/>
      <c r="L72" s="49"/>
      <c r="M72" s="49"/>
      <c r="N72" s="49"/>
      <c r="O72" s="49"/>
      <c r="P72" s="49"/>
      <c r="Q72" s="49"/>
      <c r="R72" s="43"/>
    </row>
    <row r="73" spans="1:18">
      <c r="A73" s="41"/>
      <c r="B73" s="110" t="s">
        <v>234</v>
      </c>
      <c r="C73" s="110"/>
      <c r="D73" s="110"/>
      <c r="E73" s="110"/>
      <c r="F73" s="110"/>
      <c r="G73" s="106"/>
      <c r="H73" s="106"/>
      <c r="I73" s="106"/>
      <c r="J73" s="106"/>
      <c r="K73" s="106"/>
      <c r="L73" s="106"/>
      <c r="M73" s="106"/>
      <c r="N73" s="106"/>
      <c r="O73" s="106"/>
      <c r="P73" s="106"/>
      <c r="Q73" s="106"/>
      <c r="R73" s="43"/>
    </row>
    <row r="74" spans="1:18">
      <c r="A74" s="41"/>
      <c r="B74" s="110" t="s">
        <v>235</v>
      </c>
      <c r="C74" s="110"/>
      <c r="D74" s="110" t="s">
        <v>236</v>
      </c>
      <c r="E74" s="110"/>
      <c r="F74" s="110" t="s">
        <v>237</v>
      </c>
      <c r="G74" s="110"/>
      <c r="H74" s="110"/>
      <c r="I74" s="107" t="s">
        <v>238</v>
      </c>
      <c r="J74" s="108"/>
      <c r="K74" s="109"/>
      <c r="L74" s="110" t="s">
        <v>239</v>
      </c>
      <c r="M74" s="110"/>
      <c r="N74" s="110"/>
      <c r="O74" s="107" t="s">
        <v>240</v>
      </c>
      <c r="P74" s="108"/>
      <c r="Q74" s="109"/>
      <c r="R74" s="43"/>
    </row>
    <row r="75" spans="1:18" ht="12.75">
      <c r="A75" s="41"/>
      <c r="B75" s="104"/>
      <c r="C75" s="105"/>
      <c r="D75" s="104"/>
      <c r="E75" s="105"/>
      <c r="F75" s="48" t="s">
        <v>188</v>
      </c>
      <c r="G75" s="48" t="s">
        <v>189</v>
      </c>
      <c r="H75" s="48" t="s">
        <v>190</v>
      </c>
      <c r="I75" s="104"/>
      <c r="J75" s="105"/>
      <c r="K75" s="105"/>
      <c r="L75" s="48" t="s">
        <v>188</v>
      </c>
      <c r="M75" s="48" t="s">
        <v>189</v>
      </c>
      <c r="N75" s="48" t="s">
        <v>190</v>
      </c>
      <c r="O75" s="106"/>
      <c r="P75" s="106"/>
      <c r="Q75" s="106"/>
      <c r="R75" s="43"/>
    </row>
    <row r="76" spans="1:18" ht="6.75" customHeight="1">
      <c r="A76" s="41"/>
      <c r="B76" s="104"/>
      <c r="C76" s="105"/>
      <c r="D76" s="104"/>
      <c r="E76" s="105"/>
      <c r="F76" s="48" t="s">
        <v>188</v>
      </c>
      <c r="G76" s="48" t="s">
        <v>189</v>
      </c>
      <c r="H76" s="48" t="s">
        <v>190</v>
      </c>
      <c r="I76" s="104"/>
      <c r="J76" s="105"/>
      <c r="K76" s="105"/>
      <c r="L76" s="48" t="s">
        <v>188</v>
      </c>
      <c r="M76" s="48" t="s">
        <v>189</v>
      </c>
      <c r="N76" s="48" t="s">
        <v>190</v>
      </c>
      <c r="O76" s="106"/>
      <c r="P76" s="106"/>
      <c r="Q76" s="106"/>
      <c r="R76" s="43"/>
    </row>
    <row r="77" spans="1:18" ht="39.75" customHeight="1">
      <c r="A77" s="41"/>
      <c r="B77" s="42"/>
      <c r="C77" s="42"/>
      <c r="D77" s="42"/>
      <c r="E77" s="42"/>
      <c r="F77" s="42"/>
      <c r="G77" s="42"/>
      <c r="H77" s="42"/>
      <c r="I77" s="42"/>
      <c r="J77" s="42"/>
      <c r="K77" s="42"/>
      <c r="L77" s="42"/>
      <c r="M77" s="42"/>
      <c r="N77" s="42"/>
      <c r="O77" s="42"/>
      <c r="P77" s="42"/>
      <c r="Q77" s="42"/>
      <c r="R77" s="43"/>
    </row>
    <row r="78" spans="1:18">
      <c r="A78" s="41"/>
      <c r="B78" s="107" t="s">
        <v>249</v>
      </c>
      <c r="C78" s="108"/>
      <c r="D78" s="108"/>
      <c r="E78" s="108"/>
      <c r="F78" s="108"/>
      <c r="G78" s="108"/>
      <c r="H78" s="108"/>
      <c r="I78" s="108"/>
      <c r="J78" s="108"/>
      <c r="K78" s="108"/>
      <c r="L78" s="108"/>
      <c r="M78" s="108"/>
      <c r="N78" s="108"/>
      <c r="O78" s="108"/>
      <c r="P78" s="108"/>
      <c r="Q78" s="109"/>
      <c r="R78" s="43"/>
    </row>
    <row r="79" spans="1:18">
      <c r="A79" s="41"/>
      <c r="B79" s="42"/>
      <c r="C79" s="42"/>
      <c r="D79" s="42"/>
      <c r="E79" s="42"/>
      <c r="F79" s="42"/>
      <c r="G79" s="42"/>
      <c r="H79" s="42"/>
      <c r="I79" s="42"/>
      <c r="J79" s="42"/>
      <c r="K79" s="42"/>
      <c r="L79" s="42"/>
      <c r="M79" s="42"/>
      <c r="N79" s="42"/>
      <c r="O79" s="42"/>
      <c r="P79" s="42"/>
      <c r="Q79" s="42"/>
      <c r="R79" s="43"/>
    </row>
    <row r="80" spans="1:18" ht="8.25" customHeight="1">
      <c r="A80" s="41"/>
      <c r="B80" s="104"/>
      <c r="C80" s="105"/>
      <c r="D80" s="105"/>
      <c r="E80" s="105"/>
      <c r="F80" s="105"/>
      <c r="G80" s="105"/>
      <c r="H80" s="105"/>
      <c r="I80" s="105"/>
      <c r="J80" s="105"/>
      <c r="K80" s="105"/>
      <c r="L80" s="105"/>
      <c r="M80" s="105"/>
      <c r="N80" s="105"/>
      <c r="O80" s="105"/>
      <c r="P80" s="105"/>
      <c r="Q80" s="145"/>
      <c r="R80" s="43"/>
    </row>
    <row r="81" spans="1:18">
      <c r="A81" s="41"/>
      <c r="B81" s="42"/>
      <c r="C81" s="42"/>
      <c r="D81" s="42"/>
      <c r="E81" s="42"/>
      <c r="F81" s="42"/>
      <c r="G81" s="42"/>
      <c r="H81" s="42"/>
      <c r="I81" s="42"/>
      <c r="J81" s="42"/>
      <c r="K81" s="42"/>
      <c r="L81" s="42"/>
      <c r="M81" s="42"/>
      <c r="N81" s="42"/>
      <c r="O81" s="42"/>
      <c r="P81" s="42"/>
      <c r="Q81" s="42"/>
      <c r="R81" s="43"/>
    </row>
    <row r="82" spans="1:18">
      <c r="A82" s="41"/>
      <c r="B82" s="115" t="s">
        <v>583</v>
      </c>
      <c r="C82" s="116"/>
      <c r="D82" s="116"/>
      <c r="E82" s="116"/>
      <c r="F82" s="116"/>
      <c r="G82" s="116"/>
      <c r="H82" s="116"/>
      <c r="I82" s="116"/>
      <c r="J82" s="116"/>
      <c r="K82" s="116"/>
      <c r="L82" s="116"/>
      <c r="M82" s="116"/>
      <c r="N82" s="116"/>
      <c r="O82" s="116"/>
      <c r="P82" s="116"/>
      <c r="Q82" s="117"/>
      <c r="R82" s="43"/>
    </row>
    <row r="83" spans="1:18">
      <c r="A83" s="41"/>
      <c r="B83" s="50"/>
      <c r="C83" s="144"/>
      <c r="D83" s="144"/>
      <c r="E83" s="144"/>
      <c r="F83" s="144"/>
      <c r="G83" s="144"/>
      <c r="H83" s="144"/>
      <c r="I83" s="144"/>
      <c r="J83" s="144"/>
      <c r="K83" s="46"/>
      <c r="L83" s="46"/>
      <c r="M83" s="46"/>
      <c r="N83" s="46"/>
      <c r="O83" s="46"/>
      <c r="P83" s="46"/>
      <c r="Q83" s="51"/>
      <c r="R83" s="43"/>
    </row>
    <row r="84" spans="1:18" ht="6.75" customHeight="1">
      <c r="A84" s="41"/>
      <c r="B84" s="50"/>
      <c r="C84" s="52" t="s">
        <v>251</v>
      </c>
      <c r="D84" s="53"/>
      <c r="E84" s="53"/>
      <c r="F84" s="53"/>
      <c r="G84" s="53"/>
      <c r="H84" s="53"/>
      <c r="I84" s="53"/>
      <c r="J84" s="53"/>
      <c r="K84" s="46"/>
      <c r="L84" s="46"/>
      <c r="M84" s="46"/>
      <c r="N84" s="46"/>
      <c r="O84" s="46"/>
      <c r="P84" s="46"/>
      <c r="Q84" s="51"/>
      <c r="R84" s="43"/>
    </row>
    <row r="85" spans="1:18" ht="22.5" customHeight="1">
      <c r="A85" s="41"/>
      <c r="B85" s="50"/>
      <c r="C85" s="144"/>
      <c r="D85" s="144"/>
      <c r="E85" s="144"/>
      <c r="F85" s="144"/>
      <c r="G85" s="144"/>
      <c r="H85" s="144"/>
      <c r="I85" s="144"/>
      <c r="J85" s="144"/>
      <c r="K85" s="46"/>
      <c r="L85" s="46"/>
      <c r="M85" s="46"/>
      <c r="N85" s="46"/>
      <c r="O85" s="46"/>
      <c r="P85" s="46"/>
      <c r="Q85" s="51"/>
      <c r="R85" s="43"/>
    </row>
    <row r="86" spans="1:18">
      <c r="A86" s="41"/>
      <c r="B86" s="54"/>
      <c r="C86" s="52" t="s">
        <v>250</v>
      </c>
      <c r="D86" s="52"/>
      <c r="E86" s="52"/>
      <c r="F86" s="52"/>
      <c r="G86" s="52"/>
      <c r="H86" s="52"/>
      <c r="I86" s="52"/>
      <c r="J86" s="52"/>
      <c r="K86" s="46"/>
      <c r="L86" s="46"/>
      <c r="M86" s="46"/>
      <c r="N86" s="46"/>
      <c r="O86" s="46"/>
      <c r="P86" s="46"/>
      <c r="Q86" s="51"/>
      <c r="R86" s="43"/>
    </row>
    <row r="87" spans="1:18">
      <c r="A87" s="41"/>
      <c r="B87" s="50"/>
      <c r="C87" s="55"/>
      <c r="D87" s="55"/>
      <c r="E87" s="55"/>
      <c r="F87" s="55"/>
      <c r="G87" s="55"/>
      <c r="H87" s="55"/>
      <c r="I87" s="55"/>
      <c r="J87" s="55"/>
      <c r="K87" s="46"/>
      <c r="L87" s="46"/>
      <c r="M87" s="55"/>
      <c r="N87" s="55"/>
      <c r="O87" s="55"/>
      <c r="P87" s="55"/>
      <c r="Q87" s="56"/>
      <c r="R87" s="43"/>
    </row>
    <row r="88" spans="1:18">
      <c r="A88" s="41"/>
      <c r="B88" s="50"/>
      <c r="C88" s="144"/>
      <c r="D88" s="144"/>
      <c r="E88" s="144"/>
      <c r="F88" s="144"/>
      <c r="G88" s="144"/>
      <c r="H88" s="144"/>
      <c r="I88" s="144"/>
      <c r="J88" s="144"/>
      <c r="K88" s="46"/>
      <c r="L88" s="46"/>
      <c r="M88" s="55"/>
      <c r="N88" s="55"/>
      <c r="O88" s="55"/>
      <c r="P88" s="55"/>
      <c r="Q88" s="56"/>
      <c r="R88" s="43"/>
    </row>
    <row r="89" spans="1:18">
      <c r="A89" s="41"/>
      <c r="B89" s="54"/>
      <c r="C89" s="52" t="s">
        <v>584</v>
      </c>
      <c r="D89" s="52"/>
      <c r="E89" s="52"/>
      <c r="F89" s="52"/>
      <c r="G89" s="52"/>
      <c r="H89" s="52"/>
      <c r="I89" s="52"/>
      <c r="J89" s="52"/>
      <c r="K89" s="46"/>
      <c r="L89" s="46"/>
      <c r="M89" s="57"/>
      <c r="N89" s="46"/>
      <c r="O89" s="46"/>
      <c r="P89" s="46"/>
      <c r="Q89" s="51"/>
      <c r="R89" s="43"/>
    </row>
    <row r="90" spans="1:18" ht="8.25" customHeight="1">
      <c r="A90" s="41"/>
      <c r="B90" s="58"/>
      <c r="C90" s="59"/>
      <c r="D90" s="59"/>
      <c r="E90" s="59"/>
      <c r="F90" s="59"/>
      <c r="G90" s="59"/>
      <c r="H90" s="59"/>
      <c r="I90" s="59"/>
      <c r="J90" s="59"/>
      <c r="K90" s="59"/>
      <c r="L90" s="59"/>
      <c r="M90" s="59"/>
      <c r="N90" s="59"/>
      <c r="O90" s="59"/>
      <c r="P90" s="59"/>
      <c r="Q90" s="60"/>
      <c r="R90" s="43"/>
    </row>
    <row r="91" spans="1:18">
      <c r="A91" s="61"/>
      <c r="B91" s="62"/>
      <c r="C91" s="62"/>
      <c r="D91" s="62"/>
      <c r="E91" s="62"/>
      <c r="F91" s="62"/>
      <c r="G91" s="62"/>
      <c r="H91" s="62"/>
      <c r="I91" s="62"/>
      <c r="J91" s="62"/>
      <c r="K91" s="62"/>
      <c r="L91" s="62"/>
      <c r="M91" s="62"/>
      <c r="N91" s="62"/>
      <c r="O91" s="62"/>
      <c r="P91" s="62"/>
      <c r="Q91" s="62"/>
      <c r="R91" s="63"/>
    </row>
    <row r="92" spans="1:18">
      <c r="A92" s="37"/>
      <c r="B92" s="37"/>
      <c r="C92" s="37"/>
      <c r="D92" s="37"/>
      <c r="E92" s="37"/>
      <c r="F92" s="37"/>
      <c r="G92" s="37"/>
      <c r="H92" s="37"/>
      <c r="I92" s="37"/>
      <c r="J92" s="37"/>
      <c r="K92" s="37"/>
      <c r="L92" s="37"/>
      <c r="M92" s="37"/>
      <c r="N92" s="37"/>
      <c r="O92" s="37"/>
      <c r="P92" s="37"/>
      <c r="Q92" s="37"/>
      <c r="R92" s="37"/>
    </row>
    <row r="93" spans="1:18">
      <c r="A93" s="37"/>
      <c r="B93" s="37"/>
      <c r="C93" s="37"/>
      <c r="D93" s="37"/>
      <c r="E93" s="37"/>
      <c r="F93" s="37"/>
      <c r="G93" s="37"/>
      <c r="H93" s="37"/>
      <c r="I93" s="37"/>
      <c r="J93" s="37"/>
      <c r="K93" s="37"/>
      <c r="L93" s="37"/>
      <c r="M93" s="37"/>
      <c r="N93" s="37"/>
      <c r="O93" s="37"/>
      <c r="P93" s="37"/>
      <c r="Q93" s="37"/>
      <c r="R93" s="37"/>
    </row>
    <row r="94" spans="1:18">
      <c r="A94" s="37"/>
      <c r="B94" s="37"/>
      <c r="C94" s="37"/>
      <c r="D94" s="37"/>
      <c r="E94" s="37"/>
      <c r="F94" s="37"/>
      <c r="G94" s="37"/>
      <c r="H94" s="37"/>
      <c r="I94" s="37"/>
      <c r="J94" s="37"/>
      <c r="K94" s="37"/>
      <c r="L94" s="37"/>
      <c r="M94" s="37"/>
      <c r="N94" s="37"/>
      <c r="O94" s="37"/>
      <c r="P94" s="37"/>
      <c r="Q94" s="37"/>
      <c r="R94" s="37"/>
    </row>
    <row r="95" spans="1:18">
      <c r="A95" s="37"/>
      <c r="B95" s="37"/>
      <c r="C95" s="37"/>
      <c r="D95" s="37"/>
      <c r="E95" s="37"/>
      <c r="F95" s="37"/>
      <c r="G95" s="37"/>
      <c r="H95" s="37"/>
      <c r="I95" s="37"/>
      <c r="J95" s="37"/>
      <c r="K95" s="37"/>
      <c r="L95" s="37"/>
      <c r="M95" s="37"/>
      <c r="N95" s="37"/>
      <c r="O95" s="37"/>
      <c r="P95" s="37"/>
      <c r="Q95" s="37"/>
      <c r="R95" s="37"/>
    </row>
    <row r="96" spans="1:18">
      <c r="A96" s="37"/>
      <c r="B96" s="37"/>
      <c r="C96" s="37"/>
      <c r="D96" s="37"/>
      <c r="E96" s="37"/>
      <c r="F96" s="37"/>
      <c r="G96" s="37"/>
      <c r="H96" s="37"/>
      <c r="I96" s="37"/>
      <c r="J96" s="37"/>
      <c r="K96" s="37"/>
      <c r="L96" s="37"/>
      <c r="M96" s="37"/>
      <c r="N96" s="37"/>
      <c r="O96" s="37"/>
      <c r="P96" s="37"/>
      <c r="Q96" s="37"/>
      <c r="R96" s="37"/>
    </row>
    <row r="97" spans="1:18">
      <c r="A97" s="37"/>
      <c r="B97" s="37"/>
      <c r="C97" s="37"/>
      <c r="D97" s="37"/>
      <c r="E97" s="37"/>
      <c r="F97" s="37"/>
      <c r="G97" s="37"/>
      <c r="H97" s="37"/>
      <c r="I97" s="37"/>
      <c r="J97" s="37"/>
      <c r="K97" s="37"/>
      <c r="L97" s="37"/>
      <c r="M97" s="37"/>
      <c r="N97" s="37"/>
      <c r="O97" s="37"/>
      <c r="P97" s="37"/>
      <c r="Q97" s="37"/>
      <c r="R97" s="37"/>
    </row>
    <row r="98" spans="1:18">
      <c r="A98" s="37"/>
      <c r="B98" s="37"/>
      <c r="C98" s="37"/>
      <c r="D98" s="37"/>
      <c r="E98" s="37"/>
      <c r="F98" s="37"/>
      <c r="G98" s="37"/>
      <c r="H98" s="37"/>
      <c r="I98" s="37"/>
      <c r="J98" s="37"/>
      <c r="K98" s="37"/>
      <c r="L98" s="37"/>
      <c r="M98" s="37"/>
      <c r="N98" s="37"/>
      <c r="O98" s="37"/>
      <c r="P98" s="37"/>
      <c r="Q98" s="37"/>
      <c r="R98" s="37"/>
    </row>
    <row r="99" spans="1:18">
      <c r="A99" s="37"/>
      <c r="B99" s="37"/>
      <c r="C99" s="37"/>
      <c r="D99" s="37"/>
      <c r="E99" s="37"/>
      <c r="F99" s="37"/>
      <c r="G99" s="37"/>
      <c r="H99" s="37"/>
      <c r="I99" s="37"/>
      <c r="J99" s="37"/>
      <c r="K99" s="37"/>
      <c r="L99" s="37"/>
      <c r="M99" s="37"/>
      <c r="N99" s="37"/>
      <c r="O99" s="37"/>
      <c r="P99" s="37"/>
      <c r="Q99" s="37"/>
      <c r="R99" s="37"/>
    </row>
    <row r="100" spans="1:18">
      <c r="A100" s="37"/>
      <c r="B100" s="37"/>
      <c r="C100" s="37"/>
      <c r="D100" s="37"/>
      <c r="E100" s="37"/>
      <c r="F100" s="37"/>
      <c r="G100" s="37"/>
      <c r="H100" s="37"/>
      <c r="I100" s="37"/>
      <c r="J100" s="37"/>
      <c r="K100" s="37"/>
      <c r="L100" s="37"/>
      <c r="M100" s="37"/>
      <c r="N100" s="37"/>
      <c r="O100" s="37"/>
      <c r="P100" s="37"/>
      <c r="Q100" s="37"/>
      <c r="R100" s="37"/>
    </row>
    <row r="101" spans="1:18">
      <c r="A101" s="37"/>
      <c r="B101" s="37"/>
      <c r="C101" s="37"/>
      <c r="D101" s="37"/>
      <c r="E101" s="37"/>
      <c r="F101" s="37"/>
      <c r="G101" s="37"/>
      <c r="H101" s="37"/>
      <c r="I101" s="37"/>
      <c r="J101" s="37"/>
      <c r="K101" s="37"/>
      <c r="L101" s="37"/>
      <c r="M101" s="37"/>
      <c r="N101" s="37"/>
      <c r="O101" s="37"/>
      <c r="P101" s="37"/>
      <c r="Q101" s="37"/>
      <c r="R101" s="37"/>
    </row>
    <row r="102" spans="1:18">
      <c r="A102" s="37"/>
      <c r="B102" s="37"/>
      <c r="C102" s="37"/>
      <c r="D102" s="37"/>
      <c r="E102" s="37"/>
      <c r="F102" s="37"/>
      <c r="G102" s="37"/>
      <c r="H102" s="37"/>
      <c r="I102" s="37"/>
      <c r="J102" s="37"/>
      <c r="K102" s="37"/>
      <c r="L102" s="37"/>
      <c r="M102" s="37"/>
      <c r="N102" s="37"/>
      <c r="O102" s="37"/>
      <c r="P102" s="37"/>
      <c r="Q102" s="37"/>
      <c r="R102" s="37"/>
    </row>
    <row r="103" spans="1:18">
      <c r="A103" s="37"/>
      <c r="B103" s="37"/>
      <c r="C103" s="37"/>
      <c r="D103" s="37"/>
      <c r="E103" s="37"/>
      <c r="F103" s="37"/>
      <c r="G103" s="37"/>
      <c r="H103" s="37"/>
      <c r="I103" s="37"/>
      <c r="J103" s="37"/>
      <c r="K103" s="37"/>
      <c r="L103" s="37"/>
      <c r="M103" s="37"/>
      <c r="N103" s="37"/>
      <c r="O103" s="37"/>
      <c r="P103" s="37"/>
      <c r="Q103" s="37"/>
      <c r="R103" s="37"/>
    </row>
    <row r="104" spans="1:18">
      <c r="A104" s="37"/>
      <c r="B104" s="37"/>
      <c r="C104" s="37"/>
      <c r="D104" s="37"/>
      <c r="E104" s="37"/>
      <c r="F104" s="37"/>
      <c r="G104" s="37"/>
      <c r="H104" s="37"/>
      <c r="I104" s="37"/>
      <c r="J104" s="37"/>
      <c r="K104" s="37"/>
      <c r="L104" s="37"/>
      <c r="M104" s="37"/>
      <c r="N104" s="37"/>
      <c r="O104" s="37"/>
      <c r="P104" s="37"/>
      <c r="Q104" s="37"/>
      <c r="R104" s="37"/>
    </row>
    <row r="105" spans="1:18">
      <c r="A105" s="37"/>
      <c r="B105" s="37"/>
      <c r="C105" s="37"/>
      <c r="D105" s="37"/>
      <c r="E105" s="37"/>
      <c r="F105" s="37"/>
      <c r="G105" s="37"/>
      <c r="H105" s="37"/>
      <c r="I105" s="37"/>
      <c r="J105" s="37"/>
      <c r="K105" s="37"/>
      <c r="L105" s="37"/>
      <c r="M105" s="37"/>
      <c r="N105" s="37"/>
      <c r="O105" s="37"/>
      <c r="P105" s="37"/>
      <c r="Q105" s="37"/>
      <c r="R105" s="37"/>
    </row>
    <row r="106" spans="1:18">
      <c r="A106" s="37"/>
      <c r="B106" s="37"/>
      <c r="C106" s="37"/>
      <c r="D106" s="37"/>
      <c r="E106" s="37"/>
      <c r="F106" s="37"/>
      <c r="G106" s="37"/>
      <c r="H106" s="37"/>
      <c r="I106" s="37"/>
      <c r="J106" s="37"/>
      <c r="K106" s="37"/>
      <c r="L106" s="37"/>
      <c r="M106" s="37"/>
      <c r="N106" s="37"/>
      <c r="O106" s="37"/>
      <c r="P106" s="37"/>
      <c r="Q106" s="37"/>
      <c r="R106" s="37"/>
    </row>
    <row r="107" spans="1:18">
      <c r="A107" s="37"/>
      <c r="B107" s="37"/>
      <c r="C107" s="37"/>
      <c r="D107" s="37"/>
      <c r="E107" s="37"/>
      <c r="F107" s="37"/>
      <c r="G107" s="37"/>
      <c r="H107" s="37"/>
      <c r="I107" s="37"/>
      <c r="J107" s="37"/>
      <c r="K107" s="37"/>
      <c r="L107" s="37"/>
      <c r="M107" s="37"/>
      <c r="N107" s="37"/>
      <c r="O107" s="37"/>
      <c r="P107" s="37"/>
      <c r="Q107" s="37"/>
      <c r="R107" s="37"/>
    </row>
    <row r="108" spans="1:18">
      <c r="A108" s="37"/>
      <c r="B108" s="37"/>
      <c r="C108" s="37"/>
      <c r="D108" s="37"/>
      <c r="E108" s="37"/>
      <c r="F108" s="37"/>
      <c r="G108" s="37"/>
      <c r="H108" s="37"/>
      <c r="I108" s="37"/>
      <c r="J108" s="37"/>
      <c r="K108" s="37"/>
      <c r="L108" s="37"/>
      <c r="M108" s="37"/>
      <c r="N108" s="37"/>
      <c r="O108" s="37"/>
      <c r="P108" s="37"/>
      <c r="Q108" s="37"/>
      <c r="R108" s="37"/>
    </row>
    <row r="109" spans="1:18">
      <c r="A109" s="37"/>
      <c r="B109" s="37"/>
      <c r="C109" s="37"/>
      <c r="D109" s="37"/>
      <c r="E109" s="37"/>
      <c r="F109" s="37"/>
      <c r="G109" s="37"/>
      <c r="H109" s="37"/>
      <c r="I109" s="37"/>
      <c r="J109" s="37"/>
      <c r="K109" s="37"/>
      <c r="L109" s="37"/>
      <c r="M109" s="37"/>
      <c r="N109" s="37"/>
      <c r="O109" s="37"/>
      <c r="P109" s="37"/>
      <c r="Q109" s="37"/>
      <c r="R109" s="37"/>
    </row>
    <row r="110" spans="1:18">
      <c r="A110" s="37"/>
      <c r="B110" s="37"/>
      <c r="C110" s="37"/>
      <c r="D110" s="37"/>
      <c r="E110" s="37"/>
      <c r="F110" s="37"/>
      <c r="G110" s="37"/>
      <c r="H110" s="37"/>
      <c r="I110" s="37"/>
      <c r="J110" s="37"/>
      <c r="K110" s="37"/>
      <c r="L110" s="37"/>
      <c r="M110" s="37"/>
      <c r="N110" s="37"/>
      <c r="O110" s="37"/>
      <c r="P110" s="37"/>
      <c r="Q110" s="37"/>
      <c r="R110" s="37"/>
    </row>
    <row r="111" spans="1:18">
      <c r="A111" s="37"/>
      <c r="B111" s="37"/>
      <c r="C111" s="37"/>
      <c r="D111" s="37"/>
      <c r="E111" s="37"/>
      <c r="F111" s="37"/>
      <c r="G111" s="37"/>
      <c r="H111" s="37"/>
      <c r="I111" s="37"/>
      <c r="J111" s="37"/>
      <c r="K111" s="37"/>
      <c r="L111" s="37"/>
      <c r="M111" s="37"/>
      <c r="N111" s="37"/>
      <c r="O111" s="37"/>
      <c r="P111" s="37"/>
      <c r="Q111" s="37"/>
      <c r="R111" s="37"/>
    </row>
    <row r="112" spans="1:18">
      <c r="A112" s="37"/>
      <c r="B112" s="37"/>
      <c r="C112" s="37"/>
      <c r="D112" s="37"/>
      <c r="E112" s="37"/>
      <c r="F112" s="37"/>
      <c r="G112" s="37"/>
      <c r="H112" s="37"/>
      <c r="I112" s="37"/>
      <c r="J112" s="37"/>
      <c r="K112" s="37"/>
      <c r="L112" s="37"/>
      <c r="M112" s="37"/>
      <c r="N112" s="37"/>
      <c r="O112" s="37"/>
      <c r="P112" s="37"/>
      <c r="Q112" s="37"/>
      <c r="R112" s="37"/>
    </row>
    <row r="113" spans="1:18">
      <c r="A113" s="37"/>
      <c r="B113" s="37"/>
      <c r="C113" s="37"/>
      <c r="D113" s="37"/>
      <c r="E113" s="37"/>
      <c r="F113" s="37"/>
      <c r="G113" s="37"/>
      <c r="H113" s="37"/>
      <c r="I113" s="37"/>
      <c r="J113" s="37"/>
      <c r="K113" s="37"/>
      <c r="L113" s="37"/>
      <c r="M113" s="37"/>
      <c r="N113" s="37"/>
      <c r="O113" s="37"/>
      <c r="P113" s="37"/>
      <c r="Q113" s="37"/>
      <c r="R113" s="37"/>
    </row>
    <row r="114" spans="1:18">
      <c r="A114" s="37"/>
      <c r="B114" s="37"/>
      <c r="C114" s="37"/>
      <c r="D114" s="37"/>
      <c r="E114" s="37"/>
      <c r="F114" s="37"/>
      <c r="G114" s="37"/>
      <c r="H114" s="37"/>
      <c r="I114" s="37"/>
      <c r="J114" s="37"/>
      <c r="K114" s="37"/>
      <c r="L114" s="37"/>
      <c r="M114" s="37"/>
      <c r="N114" s="37"/>
      <c r="O114" s="37"/>
      <c r="P114" s="37"/>
      <c r="Q114" s="37"/>
      <c r="R114" s="37"/>
    </row>
    <row r="115" spans="1:18">
      <c r="A115" s="37"/>
      <c r="B115" s="37"/>
      <c r="C115" s="37"/>
      <c r="D115" s="37"/>
      <c r="E115" s="37"/>
      <c r="F115" s="37"/>
      <c r="G115" s="37"/>
      <c r="H115" s="37"/>
      <c r="I115" s="37"/>
      <c r="J115" s="37"/>
      <c r="K115" s="37"/>
      <c r="L115" s="37"/>
      <c r="M115" s="37"/>
      <c r="N115" s="37"/>
      <c r="O115" s="37"/>
      <c r="P115" s="37"/>
      <c r="Q115" s="37"/>
      <c r="R115" s="37"/>
    </row>
    <row r="116" spans="1:18">
      <c r="A116" s="37"/>
      <c r="B116" s="37"/>
      <c r="C116" s="37"/>
      <c r="D116" s="37"/>
      <c r="E116" s="37"/>
      <c r="F116" s="37"/>
      <c r="G116" s="37"/>
      <c r="H116" s="37"/>
      <c r="I116" s="37"/>
      <c r="J116" s="37"/>
      <c r="K116" s="37"/>
      <c r="L116" s="37"/>
      <c r="M116" s="37"/>
      <c r="N116" s="37"/>
      <c r="O116" s="37"/>
      <c r="P116" s="37"/>
      <c r="Q116" s="37"/>
      <c r="R116" s="37"/>
    </row>
    <row r="117" spans="1:18">
      <c r="A117" s="37"/>
      <c r="B117" s="37"/>
      <c r="C117" s="37"/>
      <c r="D117" s="37"/>
      <c r="E117" s="37"/>
      <c r="F117" s="37"/>
      <c r="G117" s="37"/>
      <c r="H117" s="37"/>
      <c r="I117" s="37"/>
      <c r="J117" s="37"/>
      <c r="K117" s="37"/>
      <c r="L117" s="37"/>
      <c r="M117" s="37"/>
      <c r="N117" s="37"/>
      <c r="O117" s="37"/>
      <c r="P117" s="37"/>
      <c r="Q117" s="37"/>
      <c r="R117" s="37"/>
    </row>
    <row r="118" spans="1:18">
      <c r="A118" s="37"/>
      <c r="B118" s="37"/>
      <c r="C118" s="37"/>
      <c r="D118" s="37"/>
      <c r="E118" s="37"/>
      <c r="F118" s="37"/>
      <c r="G118" s="37"/>
      <c r="H118" s="37"/>
      <c r="I118" s="37"/>
      <c r="J118" s="37"/>
      <c r="K118" s="37"/>
      <c r="L118" s="37"/>
      <c r="M118" s="37"/>
      <c r="N118" s="37"/>
      <c r="O118" s="37"/>
      <c r="P118" s="37"/>
      <c r="Q118" s="37"/>
      <c r="R118" s="37"/>
    </row>
    <row r="119" spans="1:18">
      <c r="A119" s="37"/>
      <c r="B119" s="37"/>
      <c r="C119" s="37"/>
      <c r="D119" s="37"/>
      <c r="E119" s="37"/>
      <c r="F119" s="37"/>
      <c r="G119" s="37"/>
      <c r="H119" s="37"/>
      <c r="I119" s="37"/>
      <c r="J119" s="37"/>
      <c r="K119" s="37"/>
      <c r="L119" s="37"/>
      <c r="M119" s="37"/>
      <c r="N119" s="37"/>
      <c r="O119" s="37"/>
      <c r="P119" s="37"/>
      <c r="Q119" s="37"/>
      <c r="R119" s="37"/>
    </row>
    <row r="120" spans="1:18">
      <c r="A120" s="37"/>
      <c r="B120" s="37"/>
      <c r="C120" s="37"/>
      <c r="D120" s="37"/>
      <c r="E120" s="37"/>
      <c r="F120" s="37"/>
      <c r="G120" s="37"/>
      <c r="H120" s="37"/>
      <c r="I120" s="37"/>
      <c r="J120" s="37"/>
      <c r="K120" s="37"/>
      <c r="L120" s="37"/>
      <c r="M120" s="37"/>
      <c r="N120" s="37"/>
      <c r="O120" s="37"/>
      <c r="P120" s="37"/>
      <c r="Q120" s="37"/>
      <c r="R120" s="37"/>
    </row>
    <row r="121" spans="1:18">
      <c r="A121" s="37"/>
      <c r="B121" s="37"/>
      <c r="C121" s="37"/>
      <c r="D121" s="37"/>
      <c r="E121" s="37"/>
      <c r="F121" s="37"/>
      <c r="G121" s="37"/>
      <c r="H121" s="37"/>
      <c r="I121" s="37"/>
      <c r="J121" s="37"/>
      <c r="K121" s="37"/>
      <c r="L121" s="37"/>
      <c r="M121" s="37"/>
      <c r="N121" s="37"/>
      <c r="O121" s="37"/>
      <c r="P121" s="37"/>
      <c r="Q121" s="37"/>
      <c r="R121" s="37"/>
    </row>
    <row r="122" spans="1:18">
      <c r="A122" s="37"/>
      <c r="B122" s="37"/>
      <c r="C122" s="37"/>
      <c r="D122" s="37"/>
      <c r="E122" s="37"/>
      <c r="F122" s="37"/>
      <c r="G122" s="37"/>
      <c r="H122" s="37"/>
      <c r="I122" s="37"/>
      <c r="J122" s="37"/>
      <c r="K122" s="37"/>
      <c r="L122" s="37"/>
      <c r="M122" s="37"/>
      <c r="N122" s="37"/>
      <c r="O122" s="37"/>
      <c r="P122" s="37"/>
      <c r="Q122" s="37"/>
      <c r="R122" s="37"/>
    </row>
    <row r="123" spans="1:18">
      <c r="A123" s="37"/>
      <c r="B123" s="37"/>
      <c r="C123" s="37"/>
      <c r="D123" s="37"/>
      <c r="E123" s="37"/>
      <c r="F123" s="37"/>
      <c r="G123" s="37"/>
      <c r="H123" s="37"/>
      <c r="I123" s="37"/>
      <c r="J123" s="37"/>
      <c r="K123" s="37"/>
      <c r="L123" s="37"/>
      <c r="M123" s="37"/>
      <c r="N123" s="37"/>
      <c r="O123" s="37"/>
      <c r="P123" s="37"/>
      <c r="Q123" s="37"/>
      <c r="R123" s="37"/>
    </row>
    <row r="124" spans="1:18">
      <c r="A124" s="37"/>
      <c r="B124" s="37"/>
      <c r="C124" s="37"/>
      <c r="D124" s="37"/>
      <c r="E124" s="37"/>
      <c r="F124" s="37"/>
      <c r="G124" s="37"/>
      <c r="H124" s="37"/>
      <c r="I124" s="37"/>
      <c r="J124" s="37"/>
      <c r="K124" s="37"/>
      <c r="L124" s="37"/>
      <c r="M124" s="37"/>
      <c r="N124" s="37"/>
      <c r="O124" s="37"/>
      <c r="P124" s="37"/>
      <c r="Q124" s="37"/>
      <c r="R124" s="37"/>
    </row>
    <row r="125" spans="1:18">
      <c r="A125" s="37"/>
      <c r="B125" s="37"/>
      <c r="C125" s="37"/>
      <c r="D125" s="37"/>
      <c r="E125" s="37"/>
      <c r="F125" s="37"/>
      <c r="G125" s="37"/>
      <c r="H125" s="37"/>
      <c r="I125" s="37"/>
      <c r="J125" s="37"/>
      <c r="K125" s="37"/>
      <c r="L125" s="37"/>
      <c r="M125" s="37"/>
      <c r="N125" s="37"/>
      <c r="O125" s="37"/>
      <c r="P125" s="37"/>
      <c r="Q125" s="37"/>
      <c r="R125" s="37"/>
    </row>
    <row r="126" spans="1:18">
      <c r="A126" s="37"/>
      <c r="B126" s="37"/>
      <c r="C126" s="37"/>
      <c r="D126" s="37"/>
      <c r="E126" s="37"/>
      <c r="F126" s="37"/>
      <c r="G126" s="37"/>
      <c r="H126" s="37"/>
      <c r="I126" s="37"/>
      <c r="J126" s="37"/>
      <c r="K126" s="37"/>
      <c r="L126" s="37"/>
      <c r="M126" s="37"/>
      <c r="N126" s="37"/>
      <c r="O126" s="37"/>
      <c r="P126" s="37"/>
      <c r="Q126" s="37"/>
      <c r="R126" s="37"/>
    </row>
    <row r="127" spans="1:18">
      <c r="A127" s="37"/>
      <c r="B127" s="37"/>
      <c r="C127" s="37"/>
      <c r="D127" s="37"/>
      <c r="E127" s="37"/>
      <c r="F127" s="37"/>
      <c r="G127" s="37"/>
      <c r="H127" s="37"/>
      <c r="I127" s="37"/>
      <c r="J127" s="37"/>
      <c r="K127" s="37"/>
      <c r="L127" s="37"/>
      <c r="M127" s="37"/>
      <c r="N127" s="37"/>
      <c r="O127" s="37"/>
      <c r="P127" s="37"/>
      <c r="Q127" s="37"/>
      <c r="R127" s="37"/>
    </row>
    <row r="128" spans="1:18">
      <c r="A128" s="37"/>
      <c r="B128" s="37"/>
      <c r="C128" s="37"/>
      <c r="D128" s="37"/>
      <c r="E128" s="37"/>
      <c r="F128" s="37"/>
      <c r="G128" s="37"/>
      <c r="H128" s="37"/>
      <c r="I128" s="37"/>
      <c r="J128" s="37"/>
      <c r="K128" s="37"/>
      <c r="L128" s="37"/>
      <c r="M128" s="37"/>
      <c r="N128" s="37"/>
      <c r="O128" s="37"/>
      <c r="P128" s="37"/>
      <c r="Q128" s="37"/>
      <c r="R128" s="37"/>
    </row>
    <row r="129" spans="1:18">
      <c r="A129" s="37"/>
      <c r="B129" s="37"/>
      <c r="C129" s="37"/>
      <c r="D129" s="37"/>
      <c r="E129" s="37"/>
      <c r="F129" s="37"/>
      <c r="G129" s="37"/>
      <c r="H129" s="37"/>
      <c r="I129" s="37"/>
      <c r="J129" s="37"/>
      <c r="K129" s="37"/>
      <c r="L129" s="37"/>
      <c r="M129" s="37"/>
      <c r="N129" s="37"/>
      <c r="O129" s="37"/>
      <c r="P129" s="37"/>
      <c r="Q129" s="37"/>
      <c r="R129" s="37"/>
    </row>
    <row r="130" spans="1:18">
      <c r="A130" s="37"/>
      <c r="B130" s="37"/>
      <c r="C130" s="37"/>
      <c r="D130" s="37"/>
      <c r="E130" s="37"/>
      <c r="F130" s="37"/>
      <c r="G130" s="37"/>
      <c r="H130" s="37"/>
      <c r="I130" s="37"/>
      <c r="J130" s="37"/>
      <c r="K130" s="37"/>
      <c r="L130" s="37"/>
      <c r="M130" s="37"/>
      <c r="N130" s="37"/>
      <c r="O130" s="37"/>
      <c r="P130" s="37"/>
      <c r="Q130" s="37"/>
      <c r="R130" s="37"/>
    </row>
    <row r="131" spans="1:18">
      <c r="A131" s="37"/>
      <c r="B131" s="37"/>
      <c r="C131" s="37"/>
      <c r="D131" s="37"/>
      <c r="E131" s="37"/>
      <c r="F131" s="37"/>
      <c r="G131" s="37"/>
      <c r="H131" s="37"/>
      <c r="I131" s="37"/>
      <c r="J131" s="37"/>
      <c r="K131" s="37"/>
      <c r="L131" s="37"/>
      <c r="M131" s="37"/>
      <c r="N131" s="37"/>
      <c r="O131" s="37"/>
      <c r="P131" s="37"/>
      <c r="Q131" s="37"/>
      <c r="R131" s="37"/>
    </row>
    <row r="132" spans="1:18">
      <c r="A132" s="37"/>
      <c r="B132" s="37"/>
      <c r="C132" s="37"/>
      <c r="D132" s="37"/>
      <c r="E132" s="37"/>
      <c r="F132" s="37"/>
      <c r="G132" s="37"/>
      <c r="H132" s="37"/>
      <c r="I132" s="37"/>
      <c r="J132" s="37"/>
      <c r="K132" s="37"/>
      <c r="L132" s="37"/>
      <c r="M132" s="37"/>
      <c r="N132" s="37"/>
      <c r="O132" s="37"/>
      <c r="P132" s="37"/>
      <c r="Q132" s="37"/>
      <c r="R132" s="37"/>
    </row>
    <row r="133" spans="1:18">
      <c r="A133" s="37"/>
      <c r="B133" s="37"/>
      <c r="C133" s="37"/>
      <c r="D133" s="37"/>
      <c r="E133" s="37"/>
      <c r="F133" s="37"/>
      <c r="G133" s="37"/>
      <c r="H133" s="37"/>
      <c r="I133" s="37"/>
      <c r="J133" s="37"/>
      <c r="K133" s="37"/>
      <c r="L133" s="37"/>
      <c r="M133" s="37"/>
      <c r="N133" s="37"/>
      <c r="O133" s="37"/>
      <c r="P133" s="37"/>
      <c r="Q133" s="37"/>
      <c r="R133" s="37"/>
    </row>
    <row r="134" spans="1:18">
      <c r="A134" s="37"/>
      <c r="B134" s="37"/>
      <c r="C134" s="37"/>
      <c r="D134" s="37"/>
      <c r="E134" s="37"/>
      <c r="F134" s="37"/>
      <c r="G134" s="37"/>
      <c r="H134" s="37"/>
      <c r="I134" s="37"/>
      <c r="J134" s="37"/>
      <c r="K134" s="37"/>
      <c r="L134" s="37"/>
      <c r="M134" s="37"/>
      <c r="N134" s="37"/>
      <c r="O134" s="37"/>
      <c r="P134" s="37"/>
      <c r="Q134" s="37"/>
      <c r="R134" s="37"/>
    </row>
    <row r="135" spans="1:18">
      <c r="A135" s="37"/>
      <c r="B135" s="37"/>
      <c r="C135" s="37"/>
      <c r="D135" s="37"/>
      <c r="E135" s="37"/>
      <c r="F135" s="37"/>
      <c r="G135" s="37"/>
      <c r="H135" s="37"/>
      <c r="I135" s="37"/>
      <c r="J135" s="37"/>
      <c r="K135" s="37"/>
      <c r="L135" s="37"/>
      <c r="M135" s="37"/>
      <c r="N135" s="37"/>
      <c r="O135" s="37"/>
      <c r="P135" s="37"/>
      <c r="Q135" s="37"/>
      <c r="R135" s="37"/>
    </row>
    <row r="136" spans="1:18">
      <c r="A136" s="37"/>
      <c r="B136" s="37"/>
      <c r="C136" s="37"/>
      <c r="D136" s="37"/>
      <c r="E136" s="37"/>
      <c r="F136" s="37"/>
      <c r="G136" s="37"/>
      <c r="H136" s="37"/>
      <c r="I136" s="37"/>
      <c r="J136" s="37"/>
      <c r="K136" s="37"/>
      <c r="L136" s="37"/>
      <c r="M136" s="37"/>
      <c r="N136" s="37"/>
      <c r="O136" s="37"/>
      <c r="P136" s="37"/>
      <c r="Q136" s="37"/>
      <c r="R136" s="37"/>
    </row>
    <row r="137" spans="1:18">
      <c r="A137" s="37"/>
      <c r="B137" s="37"/>
      <c r="C137" s="37"/>
      <c r="D137" s="37"/>
      <c r="E137" s="37"/>
      <c r="F137" s="37"/>
      <c r="G137" s="37"/>
      <c r="H137" s="37"/>
      <c r="I137" s="37"/>
      <c r="J137" s="37"/>
      <c r="K137" s="37"/>
      <c r="L137" s="37"/>
      <c r="M137" s="37"/>
      <c r="N137" s="37"/>
      <c r="O137" s="37"/>
      <c r="P137" s="37"/>
      <c r="Q137" s="37"/>
      <c r="R137" s="37"/>
    </row>
    <row r="138" spans="1:18">
      <c r="A138" s="37"/>
      <c r="B138" s="37"/>
      <c r="C138" s="37"/>
      <c r="D138" s="37"/>
      <c r="E138" s="37"/>
      <c r="F138" s="37"/>
      <c r="G138" s="37"/>
      <c r="H138" s="37"/>
      <c r="I138" s="37"/>
      <c r="J138" s="37"/>
      <c r="K138" s="37"/>
      <c r="L138" s="37"/>
      <c r="M138" s="37"/>
      <c r="N138" s="37"/>
      <c r="O138" s="37"/>
      <c r="P138" s="37"/>
      <c r="Q138" s="37"/>
      <c r="R138" s="37"/>
    </row>
    <row r="139" spans="1:18">
      <c r="A139" s="37"/>
      <c r="B139" s="37"/>
      <c r="C139" s="37"/>
      <c r="D139" s="37"/>
      <c r="E139" s="37"/>
      <c r="F139" s="37"/>
      <c r="G139" s="37"/>
      <c r="H139" s="37"/>
      <c r="I139" s="37"/>
      <c r="J139" s="37"/>
      <c r="K139" s="37"/>
      <c r="L139" s="37"/>
      <c r="M139" s="37"/>
      <c r="N139" s="37"/>
      <c r="O139" s="37"/>
      <c r="P139" s="37"/>
      <c r="Q139" s="37"/>
      <c r="R139" s="37"/>
    </row>
    <row r="140" spans="1:18">
      <c r="A140" s="37"/>
      <c r="B140" s="37"/>
      <c r="C140" s="37"/>
      <c r="D140" s="37"/>
      <c r="E140" s="37"/>
      <c r="F140" s="37"/>
      <c r="G140" s="37"/>
      <c r="H140" s="37"/>
      <c r="I140" s="37"/>
      <c r="J140" s="37"/>
      <c r="K140" s="37"/>
      <c r="L140" s="37"/>
      <c r="M140" s="37"/>
      <c r="N140" s="37"/>
      <c r="O140" s="37"/>
      <c r="P140" s="37"/>
      <c r="Q140" s="37"/>
      <c r="R140" s="37"/>
    </row>
    <row r="141" spans="1:18">
      <c r="A141" s="37"/>
      <c r="B141" s="37"/>
      <c r="C141" s="37"/>
      <c r="D141" s="37"/>
      <c r="E141" s="37"/>
      <c r="F141" s="37"/>
      <c r="G141" s="37"/>
      <c r="H141" s="37"/>
      <c r="I141" s="37"/>
      <c r="J141" s="37"/>
      <c r="K141" s="37"/>
      <c r="L141" s="37"/>
      <c r="M141" s="37"/>
      <c r="N141" s="37"/>
      <c r="O141" s="37"/>
      <c r="P141" s="37"/>
      <c r="Q141" s="37"/>
      <c r="R141" s="37"/>
    </row>
    <row r="142" spans="1:18">
      <c r="A142" s="37"/>
      <c r="B142" s="37"/>
      <c r="C142" s="37"/>
      <c r="D142" s="37"/>
      <c r="E142" s="37"/>
      <c r="F142" s="37"/>
      <c r="G142" s="37"/>
      <c r="H142" s="37"/>
      <c r="I142" s="37"/>
      <c r="J142" s="37"/>
      <c r="K142" s="37"/>
      <c r="L142" s="37"/>
      <c r="M142" s="37"/>
      <c r="N142" s="37"/>
      <c r="O142" s="37"/>
      <c r="P142" s="37"/>
      <c r="Q142" s="37"/>
      <c r="R142" s="37"/>
    </row>
    <row r="143" spans="1:18">
      <c r="A143" s="37"/>
      <c r="B143" s="37"/>
      <c r="C143" s="37"/>
      <c r="D143" s="37"/>
      <c r="E143" s="37"/>
      <c r="F143" s="37"/>
      <c r="G143" s="37"/>
      <c r="H143" s="37"/>
      <c r="I143" s="37"/>
      <c r="J143" s="37"/>
      <c r="K143" s="37"/>
      <c r="L143" s="37"/>
      <c r="M143" s="37"/>
      <c r="N143" s="37"/>
      <c r="O143" s="37"/>
      <c r="P143" s="37"/>
      <c r="Q143" s="37"/>
      <c r="R143" s="37"/>
    </row>
    <row r="144" spans="1:18">
      <c r="A144" s="37"/>
      <c r="B144" s="37"/>
      <c r="C144" s="37"/>
      <c r="D144" s="37"/>
      <c r="E144" s="37"/>
      <c r="F144" s="37"/>
      <c r="G144" s="37"/>
      <c r="H144" s="37"/>
      <c r="I144" s="37"/>
      <c r="J144" s="37"/>
      <c r="K144" s="37"/>
      <c r="L144" s="37"/>
      <c r="M144" s="37"/>
      <c r="N144" s="37"/>
      <c r="O144" s="37"/>
      <c r="P144" s="37"/>
      <c r="Q144" s="37"/>
      <c r="R144" s="37"/>
    </row>
    <row r="145" spans="1:18">
      <c r="A145" s="37"/>
      <c r="B145" s="37"/>
      <c r="C145" s="37"/>
      <c r="D145" s="37"/>
      <c r="E145" s="37"/>
      <c r="F145" s="37"/>
      <c r="G145" s="37"/>
      <c r="H145" s="37"/>
      <c r="I145" s="37"/>
      <c r="J145" s="37"/>
      <c r="K145" s="37"/>
      <c r="L145" s="37"/>
      <c r="M145" s="37"/>
      <c r="N145" s="37"/>
      <c r="O145" s="37"/>
      <c r="P145" s="37"/>
      <c r="Q145" s="37"/>
      <c r="R145" s="37"/>
    </row>
    <row r="146" spans="1:18">
      <c r="A146" s="37"/>
      <c r="B146" s="37"/>
      <c r="C146" s="37"/>
      <c r="D146" s="37"/>
      <c r="E146" s="37"/>
      <c r="F146" s="37"/>
      <c r="G146" s="37"/>
      <c r="H146" s="37"/>
      <c r="I146" s="37"/>
      <c r="J146" s="37"/>
      <c r="K146" s="37"/>
      <c r="L146" s="37"/>
      <c r="M146" s="37"/>
      <c r="N146" s="37"/>
      <c r="O146" s="37"/>
      <c r="P146" s="37"/>
      <c r="Q146" s="37"/>
      <c r="R146" s="37"/>
    </row>
    <row r="147" spans="1:18">
      <c r="A147" s="37"/>
      <c r="B147" s="37"/>
      <c r="C147" s="37"/>
      <c r="D147" s="37"/>
      <c r="E147" s="37"/>
      <c r="F147" s="37"/>
      <c r="G147" s="37"/>
      <c r="H147" s="37"/>
      <c r="I147" s="37"/>
      <c r="J147" s="37"/>
      <c r="K147" s="37"/>
      <c r="L147" s="37"/>
      <c r="M147" s="37"/>
      <c r="N147" s="37"/>
      <c r="O147" s="37"/>
      <c r="P147" s="37"/>
      <c r="Q147" s="37"/>
      <c r="R147" s="37"/>
    </row>
    <row r="148" spans="1:18">
      <c r="A148" s="37"/>
      <c r="B148" s="37"/>
      <c r="C148" s="37"/>
      <c r="D148" s="37"/>
      <c r="E148" s="37"/>
      <c r="F148" s="37"/>
      <c r="G148" s="37"/>
      <c r="H148" s="37"/>
      <c r="I148" s="37"/>
      <c r="J148" s="37"/>
      <c r="K148" s="37"/>
      <c r="L148" s="37"/>
      <c r="M148" s="37"/>
      <c r="N148" s="37"/>
      <c r="O148" s="37"/>
      <c r="P148" s="37"/>
      <c r="Q148" s="37"/>
      <c r="R148" s="37"/>
    </row>
    <row r="149" spans="1:18">
      <c r="A149" s="37"/>
      <c r="B149" s="37" t="s">
        <v>585</v>
      </c>
      <c r="C149" s="37"/>
      <c r="D149" s="37"/>
      <c r="E149" s="37"/>
      <c r="F149" s="37"/>
      <c r="G149" s="37"/>
      <c r="H149" s="37"/>
      <c r="I149" s="37"/>
      <c r="J149" s="37"/>
      <c r="K149" s="37"/>
      <c r="L149" s="37"/>
      <c r="M149" s="37"/>
      <c r="N149" s="37"/>
      <c r="O149" s="37"/>
      <c r="P149" s="37"/>
      <c r="Q149" s="37"/>
      <c r="R149" s="37"/>
    </row>
    <row r="150" spans="1:18">
      <c r="A150" s="37"/>
      <c r="B150" s="37" t="s">
        <v>586</v>
      </c>
      <c r="C150" s="37"/>
      <c r="D150" s="37"/>
      <c r="E150" s="37"/>
      <c r="F150" s="37"/>
      <c r="G150" s="37"/>
      <c r="H150" s="37"/>
      <c r="I150" s="37"/>
      <c r="J150" s="37"/>
      <c r="K150" s="37"/>
      <c r="L150" s="37"/>
      <c r="M150" s="37"/>
      <c r="N150" s="37"/>
      <c r="O150" s="37"/>
      <c r="P150" s="37"/>
      <c r="Q150" s="37"/>
      <c r="R150" s="37"/>
    </row>
    <row r="151" spans="1:18">
      <c r="A151" s="37"/>
      <c r="B151" s="37" t="s">
        <v>587</v>
      </c>
      <c r="C151" s="37"/>
      <c r="D151" s="37"/>
      <c r="E151" s="37"/>
      <c r="F151" s="37"/>
      <c r="G151" s="37"/>
      <c r="H151" s="37"/>
      <c r="I151" s="37"/>
      <c r="J151" s="37"/>
      <c r="K151" s="37"/>
      <c r="L151" s="37"/>
      <c r="M151" s="37"/>
      <c r="N151" s="37"/>
      <c r="O151" s="37"/>
      <c r="P151" s="37"/>
      <c r="Q151" s="37"/>
      <c r="R151" s="37"/>
    </row>
    <row r="152" spans="1:18">
      <c r="A152" s="37"/>
      <c r="B152" s="37" t="s">
        <v>588</v>
      </c>
      <c r="C152" s="37"/>
      <c r="D152" s="37"/>
      <c r="E152" s="37"/>
      <c r="F152" s="37"/>
      <c r="G152" s="37"/>
      <c r="H152" s="37"/>
      <c r="I152" s="37"/>
      <c r="J152" s="37"/>
      <c r="K152" s="37"/>
      <c r="L152" s="37"/>
      <c r="M152" s="37"/>
      <c r="N152" s="37"/>
      <c r="O152" s="37"/>
      <c r="P152" s="37"/>
      <c r="Q152" s="37"/>
      <c r="R152" s="37"/>
    </row>
    <row r="153" spans="1:18">
      <c r="A153" s="37"/>
      <c r="B153" s="37" t="s">
        <v>589</v>
      </c>
      <c r="C153" s="37"/>
      <c r="D153" s="37"/>
      <c r="E153" s="37"/>
      <c r="F153" s="37"/>
      <c r="G153" s="37"/>
      <c r="H153" s="37"/>
      <c r="I153" s="37"/>
      <c r="J153" s="37"/>
      <c r="K153" s="37"/>
      <c r="L153" s="37"/>
      <c r="M153" s="37"/>
      <c r="N153" s="37"/>
      <c r="O153" s="37"/>
      <c r="P153" s="37"/>
      <c r="Q153" s="37"/>
      <c r="R153" s="37"/>
    </row>
    <row r="154" spans="1:18">
      <c r="A154" s="37"/>
      <c r="B154" s="37" t="s">
        <v>590</v>
      </c>
      <c r="C154" s="37"/>
      <c r="D154" s="37"/>
      <c r="E154" s="37"/>
      <c r="F154" s="37"/>
      <c r="G154" s="37"/>
      <c r="H154" s="37"/>
      <c r="I154" s="37"/>
      <c r="J154" s="37"/>
      <c r="K154" s="37"/>
      <c r="L154" s="37"/>
      <c r="M154" s="37"/>
      <c r="N154" s="37"/>
      <c r="O154" s="37"/>
      <c r="P154" s="37"/>
      <c r="Q154" s="37"/>
      <c r="R154" s="37"/>
    </row>
    <row r="155" spans="1:18">
      <c r="A155" s="37"/>
      <c r="B155" s="37" t="s">
        <v>591</v>
      </c>
      <c r="C155" s="37"/>
      <c r="D155" s="37"/>
      <c r="E155" s="37"/>
      <c r="F155" s="37"/>
      <c r="G155" s="37"/>
      <c r="H155" s="37"/>
      <c r="I155" s="37"/>
      <c r="J155" s="37"/>
      <c r="K155" s="37"/>
      <c r="L155" s="37"/>
      <c r="M155" s="37"/>
      <c r="N155" s="37"/>
      <c r="O155" s="37"/>
      <c r="P155" s="37"/>
      <c r="Q155" s="37"/>
      <c r="R155" s="37"/>
    </row>
    <row r="156" spans="1:18">
      <c r="A156" s="37"/>
      <c r="B156" s="37" t="s">
        <v>592</v>
      </c>
      <c r="C156" s="37"/>
      <c r="D156" s="37"/>
      <c r="E156" s="37"/>
      <c r="F156" s="37"/>
      <c r="G156" s="37"/>
      <c r="H156" s="37"/>
      <c r="I156" s="37"/>
      <c r="J156" s="37"/>
      <c r="K156" s="37"/>
      <c r="L156" s="37"/>
      <c r="M156" s="37"/>
      <c r="N156" s="37"/>
      <c r="O156" s="37"/>
      <c r="P156" s="37"/>
      <c r="Q156" s="37"/>
      <c r="R156" s="37"/>
    </row>
    <row r="157" spans="1:18">
      <c r="A157" s="37"/>
      <c r="B157" s="37" t="s">
        <v>593</v>
      </c>
      <c r="C157" s="37"/>
      <c r="D157" s="37"/>
      <c r="E157" s="37"/>
      <c r="F157" s="37"/>
      <c r="G157" s="37"/>
      <c r="H157" s="37"/>
      <c r="I157" s="37"/>
      <c r="J157" s="37"/>
      <c r="K157" s="37"/>
      <c r="L157" s="37"/>
      <c r="M157" s="37"/>
      <c r="N157" s="37"/>
      <c r="O157" s="37"/>
      <c r="P157" s="37"/>
      <c r="Q157" s="37"/>
      <c r="R157" s="37"/>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252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257</v>
      </c>
      <c r="B1" t="s">
        <v>31</v>
      </c>
      <c r="D1" s="8" t="s">
        <v>257</v>
      </c>
      <c r="E1" t="s">
        <v>132</v>
      </c>
      <c r="G1" s="8" t="s">
        <v>257</v>
      </c>
      <c r="H1" t="s">
        <v>138</v>
      </c>
    </row>
    <row r="2" spans="1:8">
      <c r="A2" s="8" t="s">
        <v>256</v>
      </c>
      <c r="B2" s="9">
        <v>1</v>
      </c>
      <c r="D2" s="8" t="s">
        <v>256</v>
      </c>
      <c r="E2" s="9">
        <v>1</v>
      </c>
      <c r="G2" s="8" t="s">
        <v>256</v>
      </c>
      <c r="H2" s="9">
        <v>1</v>
      </c>
    </row>
    <row r="4" spans="1:8">
      <c r="A4" s="8" t="s">
        <v>258</v>
      </c>
      <c r="B4" t="s">
        <v>255</v>
      </c>
      <c r="D4" s="8" t="s">
        <v>258</v>
      </c>
      <c r="E4" t="s">
        <v>255</v>
      </c>
      <c r="G4" s="8" t="s">
        <v>253</v>
      </c>
      <c r="H4" t="s">
        <v>255</v>
      </c>
    </row>
    <row r="5" spans="1:8">
      <c r="A5" t="s">
        <v>78</v>
      </c>
      <c r="B5" s="13">
        <v>1</v>
      </c>
      <c r="D5" s="1" t="s">
        <v>56</v>
      </c>
      <c r="E5" s="13">
        <v>6</v>
      </c>
      <c r="G5" s="9" t="s">
        <v>137</v>
      </c>
      <c r="H5" s="13">
        <v>2</v>
      </c>
    </row>
    <row r="6" spans="1:8">
      <c r="A6" t="s">
        <v>113</v>
      </c>
      <c r="B6" s="13">
        <v>41</v>
      </c>
      <c r="D6" s="1" t="s">
        <v>47</v>
      </c>
      <c r="E6" s="13">
        <v>4</v>
      </c>
      <c r="G6" s="9" t="s">
        <v>254</v>
      </c>
      <c r="H6" s="13">
        <v>2</v>
      </c>
    </row>
    <row r="7" spans="1:8">
      <c r="A7" t="s">
        <v>108</v>
      </c>
      <c r="B7" s="13">
        <v>5</v>
      </c>
      <c r="D7" s="1" t="s">
        <v>136</v>
      </c>
      <c r="E7" s="13">
        <v>1</v>
      </c>
    </row>
    <row r="8" spans="1:8">
      <c r="A8" t="s">
        <v>126</v>
      </c>
      <c r="B8" s="13">
        <v>31</v>
      </c>
      <c r="D8" s="1" t="s">
        <v>134</v>
      </c>
      <c r="E8" s="13">
        <v>4</v>
      </c>
    </row>
    <row r="9" spans="1:8">
      <c r="A9" t="s">
        <v>88</v>
      </c>
      <c r="B9" s="13">
        <v>5</v>
      </c>
      <c r="D9" s="1" t="s">
        <v>24</v>
      </c>
      <c r="E9" s="13">
        <v>2</v>
      </c>
    </row>
    <row r="10" spans="1:8">
      <c r="A10" t="s">
        <v>116</v>
      </c>
      <c r="B10" s="13">
        <v>24</v>
      </c>
      <c r="D10" s="1" t="s">
        <v>33</v>
      </c>
      <c r="E10" s="13">
        <v>10</v>
      </c>
    </row>
    <row r="11" spans="1:8">
      <c r="A11" t="s">
        <v>124</v>
      </c>
      <c r="B11" s="13">
        <v>30</v>
      </c>
      <c r="D11" s="1" t="s">
        <v>59</v>
      </c>
      <c r="E11" s="13">
        <v>2</v>
      </c>
    </row>
    <row r="12" spans="1:8">
      <c r="A12" t="s">
        <v>107</v>
      </c>
      <c r="B12" s="13">
        <v>23</v>
      </c>
      <c r="D12" t="s">
        <v>44</v>
      </c>
      <c r="E12" s="13">
        <v>1</v>
      </c>
    </row>
    <row r="13" spans="1:8">
      <c r="A13" t="s">
        <v>98</v>
      </c>
      <c r="B13" s="13">
        <v>5</v>
      </c>
      <c r="D13" t="s">
        <v>286</v>
      </c>
      <c r="E13" s="13">
        <v>1</v>
      </c>
    </row>
    <row r="14" spans="1:8">
      <c r="A14" t="s">
        <v>101</v>
      </c>
      <c r="B14" s="13">
        <v>34</v>
      </c>
      <c r="D14" t="s">
        <v>254</v>
      </c>
      <c r="E14" s="13">
        <v>31</v>
      </c>
    </row>
    <row r="15" spans="1:8">
      <c r="A15" t="s">
        <v>29</v>
      </c>
      <c r="B15" s="13">
        <v>1</v>
      </c>
    </row>
    <row r="16" spans="1:8">
      <c r="A16" t="s">
        <v>105</v>
      </c>
      <c r="B16" s="13">
        <v>21</v>
      </c>
    </row>
    <row r="17" spans="1:5">
      <c r="A17" t="s">
        <v>81</v>
      </c>
      <c r="B17" s="13">
        <v>5</v>
      </c>
    </row>
    <row r="18" spans="1:5">
      <c r="A18" t="s">
        <v>76</v>
      </c>
      <c r="B18" s="13">
        <v>2</v>
      </c>
    </row>
    <row r="19" spans="1:5">
      <c r="A19" t="s">
        <v>95</v>
      </c>
      <c r="B19" s="13">
        <v>12</v>
      </c>
    </row>
    <row r="20" spans="1:5">
      <c r="A20" t="s">
        <v>115</v>
      </c>
      <c r="B20" s="13">
        <v>38</v>
      </c>
    </row>
    <row r="21" spans="1:5">
      <c r="A21" t="s">
        <v>114</v>
      </c>
      <c r="B21" s="13">
        <v>18</v>
      </c>
    </row>
    <row r="22" spans="1:5">
      <c r="A22" t="s">
        <v>85</v>
      </c>
      <c r="B22" s="13">
        <v>2</v>
      </c>
    </row>
    <row r="23" spans="1:5">
      <c r="A23" t="s">
        <v>128</v>
      </c>
      <c r="B23" s="13">
        <v>31</v>
      </c>
    </row>
    <row r="24" spans="1:5">
      <c r="A24" t="s">
        <v>254</v>
      </c>
      <c r="B24" s="13">
        <v>329</v>
      </c>
    </row>
    <row r="31" spans="1:5">
      <c r="A31" s="8" t="s">
        <v>74</v>
      </c>
      <c r="B31" t="s">
        <v>255</v>
      </c>
    </row>
    <row r="32" spans="1:5">
      <c r="A32" t="s">
        <v>82</v>
      </c>
      <c r="B32" s="14">
        <v>0.14147286821705427</v>
      </c>
      <c r="D32" t="s">
        <v>82</v>
      </c>
      <c r="E32" s="14">
        <v>0.14119922630560927</v>
      </c>
    </row>
    <row r="33" spans="1:5">
      <c r="A33" t="s">
        <v>145</v>
      </c>
      <c r="B33" s="14">
        <v>6.589147286821706E-2</v>
      </c>
      <c r="D33" t="s">
        <v>97</v>
      </c>
      <c r="E33" s="14">
        <v>6.5764023210831718E-2</v>
      </c>
    </row>
    <row r="34" spans="1:5">
      <c r="A34" t="s">
        <v>80</v>
      </c>
      <c r="B34" s="14">
        <v>5.4263565891472867E-2</v>
      </c>
      <c r="D34" t="s">
        <v>80</v>
      </c>
      <c r="E34" s="14">
        <v>5.4158607350096713E-2</v>
      </c>
    </row>
    <row r="35" spans="1:5">
      <c r="A35" t="s">
        <v>149</v>
      </c>
      <c r="B35" s="14">
        <v>5.232558139534884E-2</v>
      </c>
      <c r="D35" t="s">
        <v>84</v>
      </c>
      <c r="E35" s="14">
        <v>5.2224371373307543E-2</v>
      </c>
    </row>
    <row r="36" spans="1:5">
      <c r="A36" t="s">
        <v>102</v>
      </c>
      <c r="B36" s="14">
        <v>5.0387596899224806E-2</v>
      </c>
      <c r="D36" t="s">
        <v>102</v>
      </c>
      <c r="E36" s="14">
        <v>5.0290135396518373E-2</v>
      </c>
    </row>
    <row r="37" spans="1:5">
      <c r="A37" t="s">
        <v>77</v>
      </c>
      <c r="B37" s="14">
        <v>4.2635658914728682E-2</v>
      </c>
      <c r="D37" t="s">
        <v>77</v>
      </c>
      <c r="E37" s="14">
        <v>4.2553191489361701E-2</v>
      </c>
    </row>
    <row r="38" spans="1:5">
      <c r="A38" t="s">
        <v>106</v>
      </c>
      <c r="B38" s="14">
        <v>4.0697674418604654E-2</v>
      </c>
      <c r="D38" t="s">
        <v>106</v>
      </c>
      <c r="E38" s="14">
        <v>4.0618955512572531E-2</v>
      </c>
    </row>
    <row r="39" spans="1:5">
      <c r="A39" t="s">
        <v>119</v>
      </c>
      <c r="B39" s="14">
        <v>4.0697674418604654E-2</v>
      </c>
      <c r="D39" t="s">
        <v>117</v>
      </c>
      <c r="E39" s="14">
        <v>4.0618955512572531E-2</v>
      </c>
    </row>
    <row r="40" spans="1:5">
      <c r="A40" t="s">
        <v>90</v>
      </c>
      <c r="B40" s="14">
        <v>3.875968992248062E-2</v>
      </c>
      <c r="D40" t="s">
        <v>90</v>
      </c>
      <c r="E40" s="14">
        <v>3.8684719535783368E-2</v>
      </c>
    </row>
    <row r="41" spans="1:5">
      <c r="A41" t="s">
        <v>110</v>
      </c>
      <c r="B41" s="14">
        <v>3.4883720930232558E-2</v>
      </c>
      <c r="D41" t="s">
        <v>110</v>
      </c>
      <c r="E41" s="14">
        <v>3.6750483558994199E-2</v>
      </c>
    </row>
    <row r="42" spans="1:5">
      <c r="A42" t="s">
        <v>79</v>
      </c>
      <c r="B42" s="14">
        <v>3.4883720930232558E-2</v>
      </c>
      <c r="D42" t="s">
        <v>79</v>
      </c>
      <c r="E42" s="14">
        <v>3.4816247582205029E-2</v>
      </c>
    </row>
    <row r="43" spans="1:5">
      <c r="A43" t="s">
        <v>94</v>
      </c>
      <c r="B43" s="14">
        <v>3.1007751937984496E-2</v>
      </c>
      <c r="D43" t="s">
        <v>94</v>
      </c>
      <c r="E43" s="14">
        <v>3.0947775628626693E-2</v>
      </c>
    </row>
    <row r="44" spans="1:5">
      <c r="A44" t="s">
        <v>112</v>
      </c>
      <c r="B44" s="14">
        <v>2.9069767441860465E-2</v>
      </c>
      <c r="D44" t="s">
        <v>112</v>
      </c>
      <c r="E44" s="14">
        <v>2.9013539651837523E-2</v>
      </c>
    </row>
    <row r="45" spans="1:5">
      <c r="A45" t="s">
        <v>99</v>
      </c>
      <c r="B45" s="14">
        <v>2.7131782945736434E-2</v>
      </c>
      <c r="D45" t="s">
        <v>111</v>
      </c>
      <c r="E45" s="14">
        <v>2.7079303675048357E-2</v>
      </c>
    </row>
    <row r="46" spans="1:5">
      <c r="A46" t="s">
        <v>118</v>
      </c>
      <c r="B46" s="14">
        <v>2.5193798449612403E-2</v>
      </c>
      <c r="D46" t="s">
        <v>99</v>
      </c>
      <c r="E46" s="14">
        <v>2.5145067698259187E-2</v>
      </c>
    </row>
    <row r="47" spans="1:5">
      <c r="A47" t="s">
        <v>111</v>
      </c>
      <c r="B47" s="14">
        <v>2.3255813953488372E-2</v>
      </c>
      <c r="D47" t="s">
        <v>118</v>
      </c>
      <c r="E47" s="14">
        <v>2.321083172147002E-2</v>
      </c>
    </row>
    <row r="48" spans="1:5">
      <c r="A48" t="s">
        <v>100</v>
      </c>
      <c r="B48" s="14">
        <v>2.3255813953488372E-2</v>
      </c>
      <c r="D48" t="s">
        <v>100</v>
      </c>
      <c r="E48" s="14">
        <v>2.321083172147002E-2</v>
      </c>
    </row>
    <row r="49" spans="1:5">
      <c r="A49" t="s">
        <v>104</v>
      </c>
      <c r="B49" s="14">
        <v>2.1317829457364341E-2</v>
      </c>
      <c r="D49" t="s">
        <v>93</v>
      </c>
      <c r="E49" s="14">
        <v>2.1276595744680851E-2</v>
      </c>
    </row>
    <row r="50" spans="1:5">
      <c r="A50" t="s">
        <v>93</v>
      </c>
      <c r="B50" s="14">
        <v>2.1317829457364341E-2</v>
      </c>
      <c r="D50" t="s">
        <v>104</v>
      </c>
      <c r="E50" s="14">
        <v>2.1276595744680851E-2</v>
      </c>
    </row>
    <row r="51" spans="1:5">
      <c r="A51" t="s">
        <v>75</v>
      </c>
      <c r="B51" s="14">
        <v>2.1317829457364341E-2</v>
      </c>
      <c r="D51" t="s">
        <v>75</v>
      </c>
      <c r="E51" s="14">
        <v>2.1276595744680851E-2</v>
      </c>
    </row>
    <row r="52" spans="1:5" ht="15.75">
      <c r="A52" s="15" t="s">
        <v>86</v>
      </c>
      <c r="B52" s="14">
        <v>1.7441860465116279E-2</v>
      </c>
      <c r="D52" t="s">
        <v>259</v>
      </c>
      <c r="E52" s="14">
        <f>100%-SUM(E32:E51)</f>
        <v>0.17988394584139245</v>
      </c>
    </row>
    <row r="53" spans="1:5" ht="15.75">
      <c r="A53" s="15" t="s">
        <v>103</v>
      </c>
      <c r="B53" s="14">
        <v>1.5503875968992248E-2</v>
      </c>
    </row>
    <row r="54" spans="1:5" ht="15.75">
      <c r="A54" s="15" t="s">
        <v>123</v>
      </c>
      <c r="B54" s="14">
        <v>1.1627906976744186E-2</v>
      </c>
    </row>
    <row r="55" spans="1:5" ht="15.75">
      <c r="A55" s="15" t="s">
        <v>121</v>
      </c>
      <c r="B55" s="14">
        <v>1.1627906976744186E-2</v>
      </c>
    </row>
    <row r="56" spans="1:5" ht="15.75">
      <c r="A56" s="15" t="s">
        <v>144</v>
      </c>
      <c r="B56" s="14">
        <v>1.1627906976744186E-2</v>
      </c>
    </row>
    <row r="57" spans="1:5" ht="15.75">
      <c r="A57" s="15" t="s">
        <v>83</v>
      </c>
      <c r="B57" s="14">
        <v>1.1627906976744186E-2</v>
      </c>
    </row>
    <row r="58" spans="1:5" ht="15.75">
      <c r="A58" s="15" t="s">
        <v>122</v>
      </c>
      <c r="B58" s="14">
        <v>9.6899224806201549E-3</v>
      </c>
    </row>
    <row r="59" spans="1:5" ht="15.75">
      <c r="A59" s="15" t="s">
        <v>142</v>
      </c>
      <c r="B59" s="14">
        <v>9.6899224806201549E-3</v>
      </c>
    </row>
    <row r="60" spans="1:5" ht="15.75">
      <c r="A60" s="15" t="s">
        <v>96</v>
      </c>
      <c r="B60" s="14">
        <v>9.6899224806201549E-3</v>
      </c>
    </row>
    <row r="61" spans="1:5" ht="15.75">
      <c r="A61" s="15" t="s">
        <v>109</v>
      </c>
      <c r="B61" s="14">
        <v>7.7519379844961239E-3</v>
      </c>
    </row>
    <row r="62" spans="1:5" ht="15.75">
      <c r="A62" s="15" t="s">
        <v>143</v>
      </c>
      <c r="B62" s="14">
        <v>7.7519379844961239E-3</v>
      </c>
    </row>
    <row r="63" spans="1:5" ht="15.75">
      <c r="A63" s="15" t="s">
        <v>91</v>
      </c>
      <c r="B63" s="14">
        <v>5.8139534883720929E-3</v>
      </c>
    </row>
    <row r="64" spans="1:5" ht="15.75">
      <c r="A64" s="15" t="s">
        <v>131</v>
      </c>
      <c r="B64" s="14">
        <v>5.8139534883720929E-3</v>
      </c>
    </row>
    <row r="65" spans="1:2" ht="15.75">
      <c r="A65" s="15" t="s">
        <v>120</v>
      </c>
      <c r="B65" s="14">
        <v>5.8139534883720929E-3</v>
      </c>
    </row>
    <row r="66" spans="1:2" ht="15.75">
      <c r="A66" s="15" t="s">
        <v>141</v>
      </c>
      <c r="B66" s="14">
        <v>5.8139534883720929E-3</v>
      </c>
    </row>
    <row r="67" spans="1:2" ht="15.75">
      <c r="A67" s="15" t="s">
        <v>92</v>
      </c>
      <c r="B67" s="14">
        <v>5.8139534883720929E-3</v>
      </c>
    </row>
    <row r="68" spans="1:2" ht="15.75">
      <c r="A68" s="15" t="s">
        <v>146</v>
      </c>
      <c r="B68" s="14">
        <v>5.8139534883720929E-3</v>
      </c>
    </row>
    <row r="69" spans="1:2" ht="15.75">
      <c r="A69" s="15" t="s">
        <v>89</v>
      </c>
      <c r="B69" s="14">
        <v>3.875968992248062E-3</v>
      </c>
    </row>
    <row r="70" spans="1:2" ht="15.75">
      <c r="A70" s="15" t="s">
        <v>147</v>
      </c>
      <c r="B70" s="14">
        <v>3.875968992248062E-3</v>
      </c>
    </row>
    <row r="71" spans="1:2" ht="15.75">
      <c r="A71" s="15" t="s">
        <v>87</v>
      </c>
      <c r="B71" s="14">
        <v>3.875968992248062E-3</v>
      </c>
    </row>
    <row r="72" spans="1:2" ht="15.75">
      <c r="A72" s="15" t="s">
        <v>148</v>
      </c>
      <c r="B72" s="14">
        <v>1.937984496124031E-3</v>
      </c>
    </row>
    <row r="73" spans="1:2" ht="15.75">
      <c r="A73" s="15" t="s">
        <v>140</v>
      </c>
      <c r="B73" s="14">
        <v>1.937984496124031E-3</v>
      </c>
    </row>
    <row r="74" spans="1:2" ht="15.75">
      <c r="A74" s="15" t="s">
        <v>127</v>
      </c>
      <c r="B74" s="14">
        <v>1.937984496124031E-3</v>
      </c>
    </row>
    <row r="75" spans="1:2" ht="15.75">
      <c r="A75" s="15" t="s">
        <v>135</v>
      </c>
      <c r="B75" s="14">
        <v>1.937984496124031E-3</v>
      </c>
    </row>
    <row r="76" spans="1:2" ht="15.75">
      <c r="A76" s="15" t="s">
        <v>130</v>
      </c>
      <c r="B76" s="14">
        <v>1.937984496124031E-3</v>
      </c>
    </row>
    <row r="77" spans="1:2">
      <c r="A77" t="s">
        <v>254</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J7" sqref="J7"/>
    </sheetView>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325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256</v>
      </c>
      <c r="B2" s="9">
        <v>1</v>
      </c>
      <c r="E2" s="8" t="s">
        <v>257</v>
      </c>
      <c r="F2" t="s">
        <v>274</v>
      </c>
    </row>
    <row r="4" spans="1:7">
      <c r="A4" s="8" t="s">
        <v>257</v>
      </c>
      <c r="B4" s="8" t="s">
        <v>260</v>
      </c>
      <c r="C4" t="s">
        <v>255</v>
      </c>
      <c r="E4" s="8" t="s">
        <v>260</v>
      </c>
      <c r="F4" s="8" t="s">
        <v>258</v>
      </c>
      <c r="G4" t="s">
        <v>255</v>
      </c>
    </row>
    <row r="5" spans="1:7">
      <c r="A5" t="s">
        <v>138</v>
      </c>
      <c r="B5" t="s">
        <v>277</v>
      </c>
      <c r="C5" s="14">
        <v>5.5248618784530384E-3</v>
      </c>
      <c r="E5" t="s">
        <v>275</v>
      </c>
      <c r="F5" t="s">
        <v>113</v>
      </c>
      <c r="G5" s="14">
        <v>1.1695906432748537E-2</v>
      </c>
    </row>
    <row r="6" spans="1:7">
      <c r="A6" t="s">
        <v>279</v>
      </c>
      <c r="C6" s="14">
        <v>5.5248618784530384E-3</v>
      </c>
      <c r="F6" t="s">
        <v>126</v>
      </c>
      <c r="G6" s="14">
        <v>7.7972709551656916E-3</v>
      </c>
    </row>
    <row r="7" spans="1:7">
      <c r="A7" t="s">
        <v>31</v>
      </c>
      <c r="B7" t="s">
        <v>275</v>
      </c>
      <c r="C7" s="14">
        <v>5.2486187845303865E-2</v>
      </c>
      <c r="F7" t="s">
        <v>88</v>
      </c>
      <c r="G7" s="14">
        <v>1.9493177387914229E-3</v>
      </c>
    </row>
    <row r="8" spans="1:7">
      <c r="B8" t="s">
        <v>276</v>
      </c>
      <c r="C8" s="14">
        <v>2.7624309392265192E-3</v>
      </c>
      <c r="F8" t="s">
        <v>116</v>
      </c>
      <c r="G8" s="14">
        <v>1.364522417153996E-2</v>
      </c>
    </row>
    <row r="9" spans="1:7">
      <c r="B9" t="s">
        <v>277</v>
      </c>
      <c r="C9" s="14">
        <v>0.82320441988950277</v>
      </c>
      <c r="F9" t="s">
        <v>136</v>
      </c>
      <c r="G9" s="14">
        <v>3.8986354775828458E-3</v>
      </c>
    </row>
    <row r="10" spans="1:7">
      <c r="B10" t="s">
        <v>278</v>
      </c>
      <c r="C10" s="14">
        <v>3.0386740331491711E-2</v>
      </c>
      <c r="F10" t="s">
        <v>124</v>
      </c>
      <c r="G10" s="14">
        <v>1.9493177387914229E-3</v>
      </c>
    </row>
    <row r="11" spans="1:7">
      <c r="A11" t="s">
        <v>280</v>
      </c>
      <c r="C11" s="14">
        <v>0.90883977900552482</v>
      </c>
      <c r="F11" t="s">
        <v>107</v>
      </c>
      <c r="G11" s="14">
        <v>1.9493177387914229E-3</v>
      </c>
    </row>
    <row r="12" spans="1:7">
      <c r="A12" t="s">
        <v>132</v>
      </c>
      <c r="B12" t="s">
        <v>275</v>
      </c>
      <c r="C12" s="14">
        <v>8.2872928176795577E-3</v>
      </c>
      <c r="F12" t="s">
        <v>101</v>
      </c>
      <c r="G12" s="14">
        <v>3.8986354775828458E-3</v>
      </c>
    </row>
    <row r="13" spans="1:7">
      <c r="B13" t="s">
        <v>277</v>
      </c>
      <c r="C13" s="14">
        <v>7.7348066298342538E-2</v>
      </c>
      <c r="F13" t="s">
        <v>24</v>
      </c>
      <c r="G13" s="14">
        <v>1.9493177387914229E-3</v>
      </c>
    </row>
    <row r="14" spans="1:7">
      <c r="A14" t="s">
        <v>281</v>
      </c>
      <c r="C14" s="14">
        <v>8.5635359116022103E-2</v>
      </c>
      <c r="F14" t="s">
        <v>29</v>
      </c>
      <c r="G14" s="14">
        <v>3.8986354775828458E-3</v>
      </c>
    </row>
    <row r="15" spans="1:7">
      <c r="A15" t="s">
        <v>254</v>
      </c>
      <c r="C15" s="14">
        <v>1</v>
      </c>
      <c r="F15" t="s">
        <v>105</v>
      </c>
      <c r="G15" s="14">
        <v>1.1695906432748537E-2</v>
      </c>
    </row>
    <row r="16" spans="1:7">
      <c r="F16" t="s">
        <v>33</v>
      </c>
      <c r="G16" s="14">
        <v>1.9493177387914229E-3</v>
      </c>
    </row>
    <row r="17" spans="5:7">
      <c r="F17" t="s">
        <v>115</v>
      </c>
      <c r="G17" s="14">
        <v>1.364522417153996E-2</v>
      </c>
    </row>
    <row r="18" spans="5:7">
      <c r="F18" t="s">
        <v>128</v>
      </c>
      <c r="G18" s="14">
        <v>1.9493177387914229E-3</v>
      </c>
    </row>
    <row r="19" spans="5:7">
      <c r="E19" t="s">
        <v>282</v>
      </c>
      <c r="G19" s="14">
        <v>8.1871345029239762E-2</v>
      </c>
    </row>
    <row r="20" spans="5:7">
      <c r="E20" t="s">
        <v>276</v>
      </c>
      <c r="F20" t="s">
        <v>126</v>
      </c>
      <c r="G20" s="14">
        <v>1.9493177387914229E-3</v>
      </c>
    </row>
    <row r="21" spans="5:7">
      <c r="E21" t="s">
        <v>283</v>
      </c>
      <c r="G21" s="14">
        <v>1.9493177387914229E-3</v>
      </c>
    </row>
    <row r="22" spans="5:7">
      <c r="E22" t="s">
        <v>277</v>
      </c>
      <c r="F22" t="s">
        <v>78</v>
      </c>
      <c r="G22" s="14">
        <v>1.9493177387914229E-3</v>
      </c>
    </row>
    <row r="23" spans="5:7">
      <c r="F23" t="s">
        <v>113</v>
      </c>
      <c r="G23" s="14">
        <v>9.1617933723196876E-2</v>
      </c>
    </row>
    <row r="24" spans="5:7">
      <c r="F24" t="s">
        <v>108</v>
      </c>
      <c r="G24" s="14">
        <v>1.1695906432748537E-2</v>
      </c>
    </row>
    <row r="25" spans="5:7">
      <c r="F25" t="s">
        <v>126</v>
      </c>
      <c r="G25" s="14">
        <v>7.407407407407407E-2</v>
      </c>
    </row>
    <row r="26" spans="5:7">
      <c r="F26" t="s">
        <v>56</v>
      </c>
      <c r="G26" s="14">
        <v>1.364522417153996E-2</v>
      </c>
    </row>
    <row r="27" spans="5:7">
      <c r="F27" t="s">
        <v>88</v>
      </c>
      <c r="G27" s="14">
        <v>2.3391812865497075E-2</v>
      </c>
    </row>
    <row r="28" spans="5:7">
      <c r="F28" t="s">
        <v>47</v>
      </c>
      <c r="G28" s="14">
        <v>1.5594541910331383E-2</v>
      </c>
    </row>
    <row r="29" spans="5:7">
      <c r="F29" t="s">
        <v>116</v>
      </c>
      <c r="G29" s="14">
        <v>6.2378167641325533E-2</v>
      </c>
    </row>
    <row r="30" spans="5:7">
      <c r="F30" t="s">
        <v>124</v>
      </c>
      <c r="G30" s="14">
        <v>8.3820662768031184E-2</v>
      </c>
    </row>
    <row r="31" spans="5:7">
      <c r="F31" t="s">
        <v>134</v>
      </c>
      <c r="G31" s="14">
        <v>1.5594541910331383E-2</v>
      </c>
    </row>
    <row r="32" spans="5:7">
      <c r="F32" t="s">
        <v>107</v>
      </c>
      <c r="G32" s="14">
        <v>4.2884990253411304E-2</v>
      </c>
    </row>
    <row r="33" spans="6:7">
      <c r="F33" t="s">
        <v>98</v>
      </c>
      <c r="G33" s="14">
        <v>7.7972709551656916E-3</v>
      </c>
    </row>
    <row r="34" spans="6:7">
      <c r="F34" t="s">
        <v>101</v>
      </c>
      <c r="G34" s="14">
        <v>9.7465886939571145E-2</v>
      </c>
    </row>
    <row r="35" spans="6:7">
      <c r="F35" t="s">
        <v>24</v>
      </c>
      <c r="G35" s="14">
        <v>3.8986354775828458E-3</v>
      </c>
    </row>
    <row r="36" spans="6:7">
      <c r="F36" t="s">
        <v>29</v>
      </c>
      <c r="G36" s="14">
        <v>1.9493177387914229E-3</v>
      </c>
    </row>
    <row r="37" spans="6:7">
      <c r="F37" t="s">
        <v>105</v>
      </c>
      <c r="G37" s="14">
        <v>5.8479532163742687E-2</v>
      </c>
    </row>
    <row r="38" spans="6:7">
      <c r="F38" t="s">
        <v>81</v>
      </c>
      <c r="G38" s="14">
        <v>1.1695906432748537E-2</v>
      </c>
    </row>
    <row r="39" spans="6:7">
      <c r="F39" t="s">
        <v>76</v>
      </c>
      <c r="G39" s="14">
        <v>3.8986354775828458E-3</v>
      </c>
    </row>
    <row r="40" spans="6:7">
      <c r="F40" t="s">
        <v>95</v>
      </c>
      <c r="G40" s="14">
        <v>2.9239766081871343E-2</v>
      </c>
    </row>
    <row r="41" spans="6:7">
      <c r="F41" t="s">
        <v>33</v>
      </c>
      <c r="G41" s="14">
        <v>2.1442495126705652E-2</v>
      </c>
    </row>
    <row r="42" spans="6:7">
      <c r="F42" t="s">
        <v>115</v>
      </c>
      <c r="G42" s="14">
        <v>9.1617933723196876E-2</v>
      </c>
    </row>
    <row r="43" spans="6:7">
      <c r="F43" t="s">
        <v>59</v>
      </c>
      <c r="G43" s="14">
        <v>5.8479532163742687E-3</v>
      </c>
    </row>
    <row r="44" spans="6:7">
      <c r="F44" t="s">
        <v>114</v>
      </c>
      <c r="G44" s="14">
        <v>4.4834307992202727E-2</v>
      </c>
    </row>
    <row r="45" spans="6:7">
      <c r="F45" t="s">
        <v>85</v>
      </c>
      <c r="G45" s="14">
        <v>3.8986354775828458E-3</v>
      </c>
    </row>
    <row r="46" spans="6:7">
      <c r="F46" t="s">
        <v>128</v>
      </c>
      <c r="G46" s="14">
        <v>6.4327485380116955E-2</v>
      </c>
    </row>
    <row r="47" spans="6:7">
      <c r="F47" t="s">
        <v>286</v>
      </c>
      <c r="G47" s="14">
        <v>1.9493177387914229E-3</v>
      </c>
    </row>
    <row r="48" spans="6:7">
      <c r="F48" t="s">
        <v>44</v>
      </c>
      <c r="G48" s="14">
        <v>1.9493177387914229E-3</v>
      </c>
    </row>
    <row r="49" spans="5:7">
      <c r="E49" t="s">
        <v>284</v>
      </c>
      <c r="G49" s="14">
        <v>0.88693957115009747</v>
      </c>
    </row>
    <row r="50" spans="5:7">
      <c r="E50" t="s">
        <v>278</v>
      </c>
      <c r="F50" t="s">
        <v>126</v>
      </c>
      <c r="G50" s="14">
        <v>5.8479532163742687E-3</v>
      </c>
    </row>
    <row r="51" spans="5:7">
      <c r="F51" t="s">
        <v>88</v>
      </c>
      <c r="G51" s="14">
        <v>1.9493177387914229E-3</v>
      </c>
    </row>
    <row r="52" spans="5:7">
      <c r="F52" t="s">
        <v>116</v>
      </c>
      <c r="G52" s="14">
        <v>5.8479532163742687E-3</v>
      </c>
    </row>
    <row r="53" spans="5:7">
      <c r="F53" t="s">
        <v>124</v>
      </c>
      <c r="G53" s="14">
        <v>1.9493177387914229E-3</v>
      </c>
    </row>
    <row r="54" spans="5:7">
      <c r="F54" t="s">
        <v>134</v>
      </c>
      <c r="G54" s="14">
        <v>1.9493177387914229E-3</v>
      </c>
    </row>
    <row r="55" spans="5:7">
      <c r="F55" t="s">
        <v>107</v>
      </c>
      <c r="G55" s="14">
        <v>5.8479532163742687E-3</v>
      </c>
    </row>
    <row r="56" spans="5:7">
      <c r="F56" t="s">
        <v>98</v>
      </c>
      <c r="G56" s="14">
        <v>1.9493177387914229E-3</v>
      </c>
    </row>
    <row r="57" spans="5:7">
      <c r="F57" t="s">
        <v>105</v>
      </c>
      <c r="G57" s="14">
        <v>1.9493177387914229E-3</v>
      </c>
    </row>
    <row r="58" spans="5:7">
      <c r="F58" t="s">
        <v>95</v>
      </c>
      <c r="G58" s="14">
        <v>1.9493177387914229E-3</v>
      </c>
    </row>
    <row r="59" spans="5:7">
      <c r="E59" t="s">
        <v>285</v>
      </c>
      <c r="G59" s="14">
        <v>2.9239766081871343E-2</v>
      </c>
    </row>
    <row r="60" spans="5:7">
      <c r="E60" t="s">
        <v>254</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3"/>
  <sheetViews>
    <sheetView showGridLines="0" showRowColHeaders="0" topLeftCell="K1" workbookViewId="0">
      <selection activeCell="A12" sqref="A12:V79"/>
    </sheetView>
  </sheetViews>
  <sheetFormatPr baseColWidth="10" defaultColWidth="15.140625" defaultRowHeight="15" customHeight="1"/>
  <cols>
    <col min="1" max="1" width="12.140625" style="71" customWidth="1"/>
    <col min="2" max="2" width="8.85546875" style="71" customWidth="1"/>
    <col min="3" max="3" width="17.42578125" style="71" customWidth="1"/>
    <col min="4" max="4" width="17.5703125" style="71" customWidth="1"/>
    <col min="5" max="5" width="10.140625" style="71" customWidth="1"/>
    <col min="6" max="6" width="13.140625" style="71" customWidth="1"/>
    <col min="7" max="7" width="19.42578125" style="71" customWidth="1"/>
    <col min="8" max="8" width="10.140625" style="71" customWidth="1"/>
    <col min="9" max="9" width="14.42578125" style="71" customWidth="1"/>
    <col min="10" max="10" width="26.42578125" style="71" customWidth="1"/>
    <col min="11" max="11" width="10" style="71" customWidth="1"/>
    <col min="12" max="12" width="11.85546875" style="71" customWidth="1"/>
    <col min="13" max="13" width="12.42578125" style="71" customWidth="1"/>
    <col min="14" max="14" width="12" style="71" customWidth="1"/>
    <col min="15" max="15" width="15" style="71" customWidth="1"/>
    <col min="16" max="16" width="13.7109375" style="71" customWidth="1"/>
    <col min="17" max="17" width="11.42578125" style="71" customWidth="1"/>
    <col min="18" max="18" width="14.140625" style="71" customWidth="1"/>
    <col min="19" max="19" width="10.140625" style="71" customWidth="1"/>
    <col min="20" max="20" width="20.140625" style="71" customWidth="1"/>
    <col min="21" max="21" width="10" style="71" customWidth="1"/>
    <col min="22" max="22" width="18.42578125" style="71" customWidth="1"/>
    <col min="23" max="23" width="10" style="71" customWidth="1"/>
    <col min="24" max="26" width="9.42578125" style="71" customWidth="1"/>
    <col min="27" max="16384" width="15.140625" style="71"/>
  </cols>
  <sheetData>
    <row r="1" spans="1:26">
      <c r="A1" s="70"/>
      <c r="B1" s="70"/>
      <c r="C1" s="70"/>
      <c r="D1" s="70"/>
      <c r="E1" s="70"/>
      <c r="F1" s="70"/>
      <c r="G1" s="70"/>
      <c r="H1" s="70"/>
      <c r="I1" s="70"/>
      <c r="J1" s="70"/>
      <c r="K1" s="70"/>
      <c r="L1" s="70"/>
      <c r="M1" s="70"/>
      <c r="N1" s="70"/>
      <c r="O1" s="70"/>
      <c r="P1" s="70"/>
      <c r="Q1" s="70"/>
      <c r="R1" s="70"/>
      <c r="S1" s="70"/>
      <c r="T1" s="70"/>
      <c r="U1" s="70"/>
      <c r="V1" s="89"/>
      <c r="W1" s="70"/>
      <c r="X1" s="70"/>
      <c r="Y1" s="70"/>
      <c r="Z1" s="70"/>
    </row>
    <row r="2" spans="1:26">
      <c r="A2" s="70"/>
      <c r="B2" s="70"/>
      <c r="C2" s="70"/>
      <c r="D2" s="70"/>
      <c r="E2" s="70"/>
      <c r="F2" s="70"/>
      <c r="G2" s="70"/>
      <c r="H2" s="70"/>
      <c r="I2" s="70"/>
      <c r="J2" s="70"/>
      <c r="K2" s="70"/>
      <c r="L2" s="70"/>
      <c r="M2" s="70"/>
      <c r="N2" s="70"/>
      <c r="O2" s="70"/>
      <c r="P2" s="70"/>
      <c r="Q2" s="70"/>
      <c r="R2" s="70"/>
      <c r="S2" s="70"/>
      <c r="T2" s="70"/>
      <c r="U2" s="70"/>
      <c r="V2" s="89"/>
      <c r="W2" s="70"/>
      <c r="X2" s="70"/>
      <c r="Y2" s="70"/>
      <c r="Z2" s="70"/>
    </row>
    <row r="3" spans="1:26">
      <c r="A3" s="70"/>
      <c r="B3" s="70"/>
      <c r="C3" s="70"/>
      <c r="D3" s="70"/>
      <c r="E3" s="70"/>
      <c r="F3" s="70"/>
      <c r="G3" s="70"/>
      <c r="H3" s="70"/>
      <c r="I3" s="70"/>
      <c r="J3" s="70"/>
      <c r="K3" s="70"/>
      <c r="L3" s="70"/>
      <c r="M3" s="70"/>
      <c r="N3" s="70"/>
      <c r="O3" s="70"/>
      <c r="P3" s="70"/>
      <c r="Q3" s="70"/>
      <c r="R3" s="70"/>
      <c r="S3" s="70"/>
      <c r="T3" s="70"/>
      <c r="U3" s="70"/>
      <c r="V3" s="89"/>
      <c r="W3" s="70"/>
      <c r="X3" s="70"/>
      <c r="Y3" s="70"/>
      <c r="Z3" s="70"/>
    </row>
    <row r="4" spans="1:26">
      <c r="A4" s="70"/>
      <c r="B4" s="70"/>
      <c r="C4" s="70"/>
      <c r="D4" s="70"/>
      <c r="E4" s="70"/>
      <c r="F4" s="70"/>
      <c r="G4" s="70"/>
      <c r="H4" s="70"/>
      <c r="I4" s="70"/>
      <c r="J4" s="70"/>
      <c r="K4" s="70"/>
      <c r="L4" s="70"/>
      <c r="M4" s="70"/>
      <c r="N4" s="70"/>
      <c r="O4" s="70"/>
      <c r="P4" s="70"/>
      <c r="Q4" s="70"/>
      <c r="R4" s="70"/>
      <c r="S4" s="70"/>
      <c r="T4" s="70"/>
      <c r="U4" s="70"/>
      <c r="V4" s="89"/>
      <c r="W4" s="70"/>
      <c r="X4" s="70"/>
      <c r="Y4" s="70"/>
      <c r="Z4" s="70"/>
    </row>
    <row r="5" spans="1:26">
      <c r="A5" s="70"/>
      <c r="B5" s="70"/>
      <c r="C5" s="70"/>
      <c r="D5" s="70"/>
      <c r="E5" s="70"/>
      <c r="F5" s="70"/>
      <c r="G5" s="70"/>
      <c r="H5" s="70"/>
      <c r="I5" s="70"/>
      <c r="J5" s="70"/>
      <c r="K5" s="70"/>
      <c r="L5" s="70"/>
      <c r="M5" s="70"/>
      <c r="N5" s="70"/>
      <c r="O5" s="70"/>
      <c r="P5" s="70"/>
      <c r="Q5" s="70"/>
      <c r="R5" s="70"/>
      <c r="S5" s="70"/>
      <c r="T5" s="70"/>
      <c r="U5" s="70"/>
      <c r="V5" s="89"/>
      <c r="W5" s="70"/>
      <c r="X5" s="70"/>
      <c r="Y5" s="70"/>
      <c r="Z5" s="70"/>
    </row>
    <row r="6" spans="1:26">
      <c r="A6" s="70"/>
      <c r="B6" s="70"/>
      <c r="C6" s="70"/>
      <c r="D6" s="70"/>
      <c r="E6" s="70"/>
      <c r="F6" s="70"/>
      <c r="G6" s="70"/>
      <c r="H6" s="70"/>
      <c r="I6" s="70"/>
      <c r="J6" s="70"/>
      <c r="K6" s="70"/>
      <c r="L6" s="70"/>
      <c r="M6" s="70"/>
      <c r="N6" s="70"/>
      <c r="O6" s="70"/>
      <c r="P6" s="70"/>
      <c r="Q6" s="70"/>
      <c r="R6" s="70"/>
      <c r="S6" s="70"/>
      <c r="T6" s="70"/>
      <c r="U6" s="70"/>
      <c r="V6" s="89"/>
      <c r="W6" s="70"/>
      <c r="X6" s="70"/>
      <c r="Y6" s="70"/>
      <c r="Z6" s="70"/>
    </row>
    <row r="7" spans="1:26">
      <c r="A7" s="70"/>
      <c r="B7" s="70"/>
      <c r="C7" s="70"/>
      <c r="D7" s="70"/>
      <c r="E7" s="70"/>
      <c r="F7" s="70"/>
      <c r="G7" s="70"/>
      <c r="H7" s="70"/>
      <c r="I7" s="70"/>
      <c r="J7" s="70"/>
      <c r="K7" s="70"/>
      <c r="L7" s="70"/>
      <c r="M7" s="70"/>
      <c r="N7" s="70"/>
      <c r="O7" s="70"/>
      <c r="P7" s="70"/>
      <c r="Q7" s="70"/>
      <c r="R7" s="70"/>
      <c r="S7" s="70"/>
      <c r="T7" s="70"/>
      <c r="U7" s="70"/>
      <c r="V7" s="89"/>
      <c r="W7" s="70"/>
      <c r="X7" s="70"/>
      <c r="Y7" s="70"/>
      <c r="Z7" s="70"/>
    </row>
    <row r="8" spans="1:26">
      <c r="A8" s="70"/>
      <c r="B8" s="70"/>
      <c r="C8" s="70"/>
      <c r="D8" s="70"/>
      <c r="E8" s="70"/>
      <c r="F8" s="70"/>
      <c r="G8" s="70"/>
      <c r="H8" s="70"/>
      <c r="I8" s="70"/>
      <c r="J8" s="70"/>
      <c r="K8" s="70"/>
      <c r="L8" s="70"/>
      <c r="M8" s="70"/>
      <c r="N8" s="70"/>
      <c r="O8" s="70"/>
      <c r="P8" s="70"/>
      <c r="Q8" s="70"/>
      <c r="R8" s="70"/>
      <c r="S8" s="70"/>
      <c r="T8" s="70"/>
      <c r="U8" s="70"/>
      <c r="V8" s="89"/>
      <c r="W8" s="70"/>
      <c r="X8" s="70"/>
      <c r="Y8" s="70"/>
      <c r="Z8" s="70"/>
    </row>
    <row r="9" spans="1:26">
      <c r="A9" s="70"/>
      <c r="B9" s="70"/>
      <c r="C9" s="70"/>
      <c r="D9" s="70"/>
      <c r="E9" s="70"/>
      <c r="F9" s="70"/>
      <c r="G9" s="70"/>
      <c r="H9" s="70"/>
      <c r="I9" s="70"/>
      <c r="J9" s="70"/>
      <c r="K9" s="70"/>
      <c r="L9" s="70"/>
      <c r="M9" s="70"/>
      <c r="N9" s="70"/>
      <c r="O9" s="70"/>
      <c r="P9" s="70"/>
      <c r="Q9" s="70"/>
      <c r="R9" s="70"/>
      <c r="S9" s="70"/>
      <c r="T9" s="70"/>
      <c r="U9" s="70"/>
      <c r="V9" s="89"/>
      <c r="W9" s="70"/>
      <c r="X9" s="70"/>
      <c r="Y9" s="70"/>
      <c r="Z9" s="70"/>
    </row>
    <row r="10" spans="1:26">
      <c r="A10" s="70"/>
      <c r="B10" s="70"/>
      <c r="C10" s="70"/>
      <c r="D10" s="70"/>
      <c r="E10" s="70"/>
      <c r="F10" s="70"/>
      <c r="G10" s="70"/>
      <c r="H10" s="70"/>
      <c r="I10" s="70"/>
      <c r="J10" s="70"/>
      <c r="K10" s="70"/>
      <c r="L10" s="70"/>
      <c r="M10" s="70"/>
      <c r="N10" s="70"/>
      <c r="O10" s="70"/>
      <c r="P10" s="70"/>
      <c r="Q10" s="70"/>
      <c r="R10" s="70"/>
      <c r="S10" s="70"/>
      <c r="T10" s="70"/>
      <c r="U10" s="70"/>
      <c r="V10" s="89"/>
      <c r="W10" s="70"/>
      <c r="X10" s="70"/>
      <c r="Y10" s="70"/>
      <c r="Z10" s="70"/>
    </row>
    <row r="11" spans="1:26" ht="38.25" customHeight="1">
      <c r="A11" s="72" t="s">
        <v>0</v>
      </c>
      <c r="B11" s="72" t="s">
        <v>1</v>
      </c>
      <c r="C11" s="73" t="s">
        <v>2</v>
      </c>
      <c r="D11" s="73" t="s">
        <v>3</v>
      </c>
      <c r="E11" s="73" t="s">
        <v>4</v>
      </c>
      <c r="F11" s="73" t="s">
        <v>5</v>
      </c>
      <c r="G11" s="73" t="s">
        <v>6</v>
      </c>
      <c r="H11" s="73" t="s">
        <v>7</v>
      </c>
      <c r="I11" s="73" t="s">
        <v>8</v>
      </c>
      <c r="J11" s="73" t="s">
        <v>9</v>
      </c>
      <c r="K11" s="73" t="s">
        <v>10</v>
      </c>
      <c r="L11" s="73" t="s">
        <v>11</v>
      </c>
      <c r="M11" s="73" t="s">
        <v>12</v>
      </c>
      <c r="N11" s="73" t="s">
        <v>13</v>
      </c>
      <c r="O11" s="73" t="s">
        <v>14</v>
      </c>
      <c r="P11" s="73" t="s">
        <v>15</v>
      </c>
      <c r="Q11" s="73" t="s">
        <v>16</v>
      </c>
      <c r="R11" s="73" t="s">
        <v>17</v>
      </c>
      <c r="S11" s="72" t="s">
        <v>18</v>
      </c>
      <c r="T11" s="73" t="s">
        <v>19</v>
      </c>
      <c r="U11" s="73" t="s">
        <v>20</v>
      </c>
      <c r="V11" s="90" t="s">
        <v>21</v>
      </c>
      <c r="W11" s="74"/>
      <c r="X11" s="74"/>
      <c r="Y11" s="74"/>
      <c r="Z11" s="74"/>
    </row>
    <row r="12" spans="1:26" ht="45" customHeight="1">
      <c r="A12" s="75">
        <v>4</v>
      </c>
      <c r="B12" s="76">
        <v>2002</v>
      </c>
      <c r="C12" s="76" t="s">
        <v>22</v>
      </c>
      <c r="D12" s="76" t="s">
        <v>133</v>
      </c>
      <c r="E12" s="76" t="s">
        <v>345</v>
      </c>
      <c r="F12" s="76" t="s">
        <v>346</v>
      </c>
      <c r="G12" s="76" t="s">
        <v>353</v>
      </c>
      <c r="H12" s="76" t="s">
        <v>347</v>
      </c>
      <c r="I12" s="76" t="s">
        <v>348</v>
      </c>
      <c r="J12" s="76" t="s">
        <v>349</v>
      </c>
      <c r="K12" s="76" t="s">
        <v>350</v>
      </c>
      <c r="L12" s="76" t="s">
        <v>351</v>
      </c>
      <c r="M12" s="76" t="s">
        <v>352</v>
      </c>
      <c r="N12" s="76" t="s">
        <v>351</v>
      </c>
      <c r="O12" s="76" t="s">
        <v>288</v>
      </c>
      <c r="P12" s="76" t="s">
        <v>25</v>
      </c>
      <c r="Q12" s="76" t="s">
        <v>807</v>
      </c>
      <c r="R12" s="78" t="s">
        <v>806</v>
      </c>
      <c r="S12" s="77">
        <v>42724</v>
      </c>
      <c r="T12" s="80">
        <v>20162151150341</v>
      </c>
      <c r="U12" s="76" t="s">
        <v>26</v>
      </c>
      <c r="V12" s="81">
        <v>43089</v>
      </c>
      <c r="W12" s="74"/>
      <c r="X12" s="74"/>
      <c r="Y12" s="74"/>
      <c r="Z12" s="74"/>
    </row>
    <row r="13" spans="1:26" ht="76.5" customHeight="1">
      <c r="A13" s="75">
        <v>12</v>
      </c>
      <c r="B13" s="76">
        <v>2009</v>
      </c>
      <c r="C13" s="76" t="s">
        <v>22</v>
      </c>
      <c r="D13" s="76" t="s">
        <v>544</v>
      </c>
      <c r="E13" s="76" t="s">
        <v>23</v>
      </c>
      <c r="F13" s="76" t="s">
        <v>545</v>
      </c>
      <c r="G13" s="76" t="s">
        <v>555</v>
      </c>
      <c r="H13" s="76" t="s">
        <v>546</v>
      </c>
      <c r="I13" s="76" t="s">
        <v>24</v>
      </c>
      <c r="J13" s="76" t="s">
        <v>547</v>
      </c>
      <c r="K13" s="76" t="s">
        <v>548</v>
      </c>
      <c r="L13" s="77" t="s">
        <v>549</v>
      </c>
      <c r="M13" s="76" t="s">
        <v>550</v>
      </c>
      <c r="N13" s="77" t="s">
        <v>551</v>
      </c>
      <c r="O13" s="76" t="s">
        <v>30</v>
      </c>
      <c r="P13" s="76" t="s">
        <v>25</v>
      </c>
      <c r="Q13" s="76" t="s">
        <v>552</v>
      </c>
      <c r="R13" s="78" t="s">
        <v>553</v>
      </c>
      <c r="S13" s="77">
        <v>42625</v>
      </c>
      <c r="T13" s="76" t="s">
        <v>554</v>
      </c>
      <c r="U13" s="76" t="s">
        <v>26</v>
      </c>
      <c r="V13" s="81">
        <v>43027</v>
      </c>
      <c r="W13" s="70"/>
      <c r="X13" s="70"/>
      <c r="Y13" s="70"/>
      <c r="Z13" s="70"/>
    </row>
    <row r="14" spans="1:26" ht="76.5" customHeight="1">
      <c r="A14" s="75">
        <v>14</v>
      </c>
      <c r="B14" s="76">
        <v>2002</v>
      </c>
      <c r="C14" s="76" t="s">
        <v>48</v>
      </c>
      <c r="D14" s="76" t="s">
        <v>825</v>
      </c>
      <c r="E14" s="76" t="s">
        <v>826</v>
      </c>
      <c r="F14" s="76" t="s">
        <v>827</v>
      </c>
      <c r="G14" s="76" t="s">
        <v>831</v>
      </c>
      <c r="H14" s="76">
        <v>6039000</v>
      </c>
      <c r="I14" s="76" t="s">
        <v>31</v>
      </c>
      <c r="J14" s="76" t="s">
        <v>828</v>
      </c>
      <c r="K14" s="76" t="s">
        <v>29</v>
      </c>
      <c r="L14" s="77" t="s">
        <v>29</v>
      </c>
      <c r="M14" s="76" t="s">
        <v>829</v>
      </c>
      <c r="N14" s="77" t="s">
        <v>632</v>
      </c>
      <c r="O14" s="76" t="s">
        <v>265</v>
      </c>
      <c r="P14" s="76" t="s">
        <v>46</v>
      </c>
      <c r="Q14" s="76" t="s">
        <v>29</v>
      </c>
      <c r="R14" s="78" t="s">
        <v>830</v>
      </c>
      <c r="S14" s="77">
        <v>42731</v>
      </c>
      <c r="T14" s="76">
        <v>20162151175161</v>
      </c>
      <c r="U14" s="76" t="s">
        <v>26</v>
      </c>
      <c r="V14" s="81">
        <v>43096</v>
      </c>
      <c r="W14" s="70"/>
      <c r="X14" s="70"/>
      <c r="Y14" s="70"/>
      <c r="Z14" s="70"/>
    </row>
    <row r="15" spans="1:26" ht="69.75" customHeight="1">
      <c r="A15" s="75">
        <v>22</v>
      </c>
      <c r="B15" s="76">
        <v>2002</v>
      </c>
      <c r="C15" s="76" t="s">
        <v>48</v>
      </c>
      <c r="D15" s="76" t="s">
        <v>516</v>
      </c>
      <c r="E15" s="76" t="s">
        <v>517</v>
      </c>
      <c r="F15" s="76" t="s">
        <v>518</v>
      </c>
      <c r="G15" s="76" t="s">
        <v>524</v>
      </c>
      <c r="H15" s="76" t="s">
        <v>519</v>
      </c>
      <c r="I15" s="76" t="s">
        <v>31</v>
      </c>
      <c r="J15" s="76" t="s">
        <v>520</v>
      </c>
      <c r="K15" s="76" t="s">
        <v>29</v>
      </c>
      <c r="L15" s="77" t="s">
        <v>29</v>
      </c>
      <c r="M15" s="76" t="s">
        <v>521</v>
      </c>
      <c r="N15" s="77" t="s">
        <v>49</v>
      </c>
      <c r="O15" s="76" t="s">
        <v>288</v>
      </c>
      <c r="P15" s="76" t="s">
        <v>46</v>
      </c>
      <c r="Q15" s="76" t="s">
        <v>522</v>
      </c>
      <c r="R15" s="78" t="s">
        <v>523</v>
      </c>
      <c r="S15" s="77">
        <v>42591</v>
      </c>
      <c r="T15" s="80">
        <v>20162150676921</v>
      </c>
      <c r="U15" s="76" t="s">
        <v>26</v>
      </c>
      <c r="V15" s="81">
        <v>42956</v>
      </c>
      <c r="W15" s="70"/>
      <c r="X15" s="70"/>
      <c r="Y15" s="70"/>
      <c r="Z15" s="70"/>
    </row>
    <row r="16" spans="1:26" ht="67.5" customHeight="1">
      <c r="A16" s="75">
        <v>25</v>
      </c>
      <c r="B16" s="76">
        <v>2002</v>
      </c>
      <c r="C16" s="76" t="s">
        <v>22</v>
      </c>
      <c r="D16" s="76" t="s">
        <v>354</v>
      </c>
      <c r="E16" s="76" t="s">
        <v>27</v>
      </c>
      <c r="F16" s="76" t="s">
        <v>28</v>
      </c>
      <c r="G16" s="76" t="s">
        <v>370</v>
      </c>
      <c r="H16" s="76" t="s">
        <v>139</v>
      </c>
      <c r="I16" s="76" t="s">
        <v>24</v>
      </c>
      <c r="J16" s="76" t="s">
        <v>367</v>
      </c>
      <c r="K16" s="76" t="s">
        <v>368</v>
      </c>
      <c r="L16" s="77">
        <v>47610</v>
      </c>
      <c r="M16" s="76" t="s">
        <v>369</v>
      </c>
      <c r="N16" s="76" t="s">
        <v>298</v>
      </c>
      <c r="O16" s="76" t="s">
        <v>30</v>
      </c>
      <c r="P16" s="76" t="s">
        <v>25</v>
      </c>
      <c r="Q16" s="76" t="s">
        <v>28</v>
      </c>
      <c r="R16" s="78" t="s">
        <v>357</v>
      </c>
      <c r="S16" s="77">
        <v>42734</v>
      </c>
      <c r="T16" s="80">
        <v>20162151192861</v>
      </c>
      <c r="U16" s="76" t="s">
        <v>26</v>
      </c>
      <c r="V16" s="81">
        <v>43153</v>
      </c>
      <c r="W16" s="70"/>
      <c r="X16" s="70"/>
      <c r="Y16" s="70"/>
      <c r="Z16" s="70"/>
    </row>
    <row r="17" spans="1:26" ht="78" customHeight="1">
      <c r="A17" s="75">
        <v>26</v>
      </c>
      <c r="B17" s="76">
        <v>2002</v>
      </c>
      <c r="C17" s="76" t="s">
        <v>50</v>
      </c>
      <c r="D17" s="76" t="s">
        <v>354</v>
      </c>
      <c r="E17" s="76" t="s">
        <v>27</v>
      </c>
      <c r="F17" s="76" t="s">
        <v>28</v>
      </c>
      <c r="G17" s="76" t="s">
        <v>360</v>
      </c>
      <c r="H17" s="76" t="s">
        <v>139</v>
      </c>
      <c r="I17" s="76" t="s">
        <v>24</v>
      </c>
      <c r="J17" s="76" t="s">
        <v>359</v>
      </c>
      <c r="K17" s="76" t="s">
        <v>29</v>
      </c>
      <c r="L17" s="76" t="s">
        <v>29</v>
      </c>
      <c r="M17" s="76" t="s">
        <v>932</v>
      </c>
      <c r="N17" s="77">
        <v>44602</v>
      </c>
      <c r="O17" s="76" t="s">
        <v>289</v>
      </c>
      <c r="P17" s="76" t="s">
        <v>25</v>
      </c>
      <c r="Q17" s="76" t="s">
        <v>28</v>
      </c>
      <c r="R17" s="78" t="s">
        <v>357</v>
      </c>
      <c r="S17" s="77">
        <v>42734</v>
      </c>
      <c r="T17" s="80">
        <v>20162151192841</v>
      </c>
      <c r="U17" s="76" t="s">
        <v>26</v>
      </c>
      <c r="V17" s="81">
        <v>43138</v>
      </c>
      <c r="W17" s="70"/>
      <c r="X17" s="70"/>
      <c r="Y17" s="70"/>
      <c r="Z17" s="70"/>
    </row>
    <row r="18" spans="1:26" ht="69.75" customHeight="1">
      <c r="A18" s="91">
        <v>27</v>
      </c>
      <c r="B18" s="76">
        <v>2002</v>
      </c>
      <c r="C18" s="76" t="s">
        <v>48</v>
      </c>
      <c r="D18" s="76" t="s">
        <v>408</v>
      </c>
      <c r="E18" s="76" t="s">
        <v>409</v>
      </c>
      <c r="F18" s="76" t="s">
        <v>410</v>
      </c>
      <c r="G18" s="76" t="s">
        <v>415</v>
      </c>
      <c r="H18" s="76" t="s">
        <v>411</v>
      </c>
      <c r="I18" s="76" t="s">
        <v>33</v>
      </c>
      <c r="J18" s="76" t="s">
        <v>412</v>
      </c>
      <c r="K18" s="76" t="s">
        <v>29</v>
      </c>
      <c r="L18" s="76" t="s">
        <v>29</v>
      </c>
      <c r="M18" s="76" t="s">
        <v>413</v>
      </c>
      <c r="N18" s="76" t="s">
        <v>29</v>
      </c>
      <c r="O18" s="76" t="s">
        <v>265</v>
      </c>
      <c r="P18" s="76" t="s">
        <v>25</v>
      </c>
      <c r="Q18" s="76" t="s">
        <v>299</v>
      </c>
      <c r="R18" s="78" t="s">
        <v>300</v>
      </c>
      <c r="S18" s="77">
        <v>42503</v>
      </c>
      <c r="T18" s="80" t="s">
        <v>414</v>
      </c>
      <c r="U18" s="76" t="s">
        <v>26</v>
      </c>
      <c r="V18" s="81">
        <v>42868</v>
      </c>
      <c r="W18" s="70"/>
      <c r="X18" s="70"/>
      <c r="Y18" s="70"/>
      <c r="Z18" s="70"/>
    </row>
    <row r="19" spans="1:26" ht="31.5" customHeight="1">
      <c r="A19" s="91">
        <v>37</v>
      </c>
      <c r="B19" s="76">
        <v>2002</v>
      </c>
      <c r="C19" s="76" t="s">
        <v>50</v>
      </c>
      <c r="D19" s="76" t="s">
        <v>416</v>
      </c>
      <c r="E19" s="76" t="s">
        <v>417</v>
      </c>
      <c r="F19" s="76" t="s">
        <v>418</v>
      </c>
      <c r="G19" s="76" t="s">
        <v>426</v>
      </c>
      <c r="H19" s="76" t="s">
        <v>419</v>
      </c>
      <c r="I19" s="76" t="s">
        <v>31</v>
      </c>
      <c r="J19" s="76" t="s">
        <v>420</v>
      </c>
      <c r="K19" s="76" t="s">
        <v>29</v>
      </c>
      <c r="L19" s="76" t="s">
        <v>29</v>
      </c>
      <c r="M19" s="76" t="s">
        <v>421</v>
      </c>
      <c r="N19" s="76" t="s">
        <v>422</v>
      </c>
      <c r="O19" s="76" t="s">
        <v>289</v>
      </c>
      <c r="P19" s="76" t="s">
        <v>46</v>
      </c>
      <c r="Q19" s="76" t="s">
        <v>423</v>
      </c>
      <c r="R19" s="78" t="s">
        <v>424</v>
      </c>
      <c r="S19" s="77">
        <v>42503</v>
      </c>
      <c r="T19" s="76" t="s">
        <v>425</v>
      </c>
      <c r="U19" s="76" t="s">
        <v>26</v>
      </c>
      <c r="V19" s="81">
        <v>42868</v>
      </c>
      <c r="W19" s="70"/>
      <c r="X19" s="70"/>
      <c r="Y19" s="70"/>
      <c r="Z19" s="70"/>
    </row>
    <row r="20" spans="1:26" ht="60" customHeight="1">
      <c r="A20" s="91">
        <v>54</v>
      </c>
      <c r="B20" s="76">
        <v>2002</v>
      </c>
      <c r="C20" s="76" t="s">
        <v>57</v>
      </c>
      <c r="D20" s="76" t="s">
        <v>715</v>
      </c>
      <c r="E20" s="76" t="s">
        <v>716</v>
      </c>
      <c r="F20" s="76" t="s">
        <v>717</v>
      </c>
      <c r="G20" s="76" t="s">
        <v>714</v>
      </c>
      <c r="H20" s="76" t="s">
        <v>718</v>
      </c>
      <c r="I20" s="76" t="s">
        <v>47</v>
      </c>
      <c r="J20" s="76" t="s">
        <v>719</v>
      </c>
      <c r="K20" s="76" t="s">
        <v>29</v>
      </c>
      <c r="L20" s="76" t="s">
        <v>29</v>
      </c>
      <c r="M20" s="76" t="s">
        <v>720</v>
      </c>
      <c r="N20" s="77">
        <v>44131</v>
      </c>
      <c r="O20" s="76" t="s">
        <v>721</v>
      </c>
      <c r="P20" s="76" t="s">
        <v>25</v>
      </c>
      <c r="Q20" s="76" t="s">
        <v>722</v>
      </c>
      <c r="R20" s="78" t="s">
        <v>723</v>
      </c>
      <c r="S20" s="77">
        <v>42690</v>
      </c>
      <c r="T20" s="80">
        <v>20162151041191</v>
      </c>
      <c r="U20" s="76" t="s">
        <v>26</v>
      </c>
      <c r="V20" s="81">
        <v>43055</v>
      </c>
      <c r="W20" s="70"/>
      <c r="X20" s="70"/>
      <c r="Y20" s="70"/>
      <c r="Z20" s="70"/>
    </row>
    <row r="21" spans="1:26" ht="52.5" customHeight="1">
      <c r="A21" s="75">
        <v>75</v>
      </c>
      <c r="B21" s="76">
        <v>2002</v>
      </c>
      <c r="C21" s="76" t="s">
        <v>50</v>
      </c>
      <c r="D21" s="76" t="s">
        <v>52</v>
      </c>
      <c r="E21" s="76" t="s">
        <v>53</v>
      </c>
      <c r="F21" s="76" t="s">
        <v>266</v>
      </c>
      <c r="G21" s="76" t="s">
        <v>267</v>
      </c>
      <c r="H21" s="76" t="s">
        <v>268</v>
      </c>
      <c r="I21" s="76" t="s">
        <v>24</v>
      </c>
      <c r="J21" s="76" t="s">
        <v>55</v>
      </c>
      <c r="K21" s="76" t="s">
        <v>29</v>
      </c>
      <c r="L21" s="76" t="s">
        <v>29</v>
      </c>
      <c r="M21" s="76" t="s">
        <v>269</v>
      </c>
      <c r="N21" s="77" t="s">
        <v>615</v>
      </c>
      <c r="O21" s="76" t="s">
        <v>289</v>
      </c>
      <c r="P21" s="76" t="s">
        <v>25</v>
      </c>
      <c r="Q21" s="76" t="s">
        <v>270</v>
      </c>
      <c r="R21" s="78" t="str">
        <f>HYPERLINK("mailto:icein@icein.com.co","icein@icein.com.co")</f>
        <v>icein@icein.com.co</v>
      </c>
      <c r="S21" s="77">
        <v>42653</v>
      </c>
      <c r="T21" s="80">
        <v>20162150936671</v>
      </c>
      <c r="U21" s="76" t="s">
        <v>26</v>
      </c>
      <c r="V21" s="82">
        <v>43060</v>
      </c>
      <c r="W21" s="70"/>
      <c r="X21" s="70"/>
      <c r="Y21" s="70"/>
      <c r="Z21" s="70"/>
    </row>
    <row r="22" spans="1:26" ht="52.5" customHeight="1">
      <c r="A22" s="75">
        <v>87</v>
      </c>
      <c r="B22" s="76">
        <v>2002</v>
      </c>
      <c r="C22" s="76" t="s">
        <v>22</v>
      </c>
      <c r="D22" s="76" t="s">
        <v>644</v>
      </c>
      <c r="E22" s="76" t="s">
        <v>645</v>
      </c>
      <c r="F22" s="76" t="s">
        <v>646</v>
      </c>
      <c r="G22" s="76" t="s">
        <v>797</v>
      </c>
      <c r="H22" s="76">
        <v>3017824109</v>
      </c>
      <c r="I22" s="76" t="s">
        <v>31</v>
      </c>
      <c r="J22" s="76" t="s">
        <v>647</v>
      </c>
      <c r="K22" s="76">
        <v>16432</v>
      </c>
      <c r="L22" s="77">
        <v>46761</v>
      </c>
      <c r="M22" s="76" t="s">
        <v>648</v>
      </c>
      <c r="N22" s="77">
        <v>46761</v>
      </c>
      <c r="O22" s="76" t="s">
        <v>649</v>
      </c>
      <c r="P22" s="76" t="s">
        <v>25</v>
      </c>
      <c r="Q22" s="76" t="s">
        <v>646</v>
      </c>
      <c r="R22" s="78" t="s">
        <v>650</v>
      </c>
      <c r="S22" s="77">
        <v>42675</v>
      </c>
      <c r="T22" s="80">
        <v>20162151000011</v>
      </c>
      <c r="U22" s="76" t="s">
        <v>26</v>
      </c>
      <c r="V22" s="81">
        <v>43040</v>
      </c>
      <c r="W22" s="70"/>
      <c r="X22" s="70"/>
      <c r="Y22" s="70"/>
      <c r="Z22" s="70"/>
    </row>
    <row r="23" spans="1:26" ht="52.5" customHeight="1">
      <c r="A23" s="91">
        <v>88</v>
      </c>
      <c r="B23" s="76">
        <v>2002</v>
      </c>
      <c r="C23" s="76" t="s">
        <v>50</v>
      </c>
      <c r="D23" s="76" t="s">
        <v>396</v>
      </c>
      <c r="E23" s="76" t="s">
        <v>397</v>
      </c>
      <c r="F23" s="76" t="s">
        <v>398</v>
      </c>
      <c r="G23" s="76" t="s">
        <v>407</v>
      </c>
      <c r="H23" s="76" t="s">
        <v>399</v>
      </c>
      <c r="I23" s="76" t="s">
        <v>400</v>
      </c>
      <c r="J23" s="76" t="s">
        <v>401</v>
      </c>
      <c r="K23" s="76" t="s">
        <v>29</v>
      </c>
      <c r="L23" s="76" t="s">
        <v>29</v>
      </c>
      <c r="M23" s="76" t="s">
        <v>402</v>
      </c>
      <c r="N23" s="77" t="s">
        <v>403</v>
      </c>
      <c r="O23" s="76" t="s">
        <v>289</v>
      </c>
      <c r="P23" s="76" t="s">
        <v>25</v>
      </c>
      <c r="Q23" s="76" t="s">
        <v>404</v>
      </c>
      <c r="R23" s="78" t="s">
        <v>405</v>
      </c>
      <c r="S23" s="77">
        <v>42500</v>
      </c>
      <c r="T23" s="80" t="s">
        <v>406</v>
      </c>
      <c r="U23" s="76" t="s">
        <v>26</v>
      </c>
      <c r="V23" s="81">
        <v>42865</v>
      </c>
      <c r="W23" s="70"/>
      <c r="X23" s="70"/>
      <c r="Y23" s="70"/>
      <c r="Z23" s="70"/>
    </row>
    <row r="24" spans="1:26" ht="52.5" customHeight="1">
      <c r="A24" s="75">
        <v>105</v>
      </c>
      <c r="B24" s="76">
        <v>2002</v>
      </c>
      <c r="C24" s="76" t="s">
        <v>57</v>
      </c>
      <c r="D24" s="76" t="s">
        <v>374</v>
      </c>
      <c r="E24" s="76" t="s">
        <v>375</v>
      </c>
      <c r="F24" s="76" t="s">
        <v>376</v>
      </c>
      <c r="G24" s="76" t="s">
        <v>377</v>
      </c>
      <c r="H24" s="76">
        <v>3188007881</v>
      </c>
      <c r="I24" s="76" t="s">
        <v>33</v>
      </c>
      <c r="J24" s="76" t="s">
        <v>378</v>
      </c>
      <c r="K24" s="76" t="s">
        <v>29</v>
      </c>
      <c r="L24" s="76" t="s">
        <v>29</v>
      </c>
      <c r="M24" s="76" t="s">
        <v>379</v>
      </c>
      <c r="N24" s="76" t="s">
        <v>632</v>
      </c>
      <c r="O24" s="76" t="s">
        <v>265</v>
      </c>
      <c r="P24" s="76" t="s">
        <v>25</v>
      </c>
      <c r="Q24" s="76" t="s">
        <v>380</v>
      </c>
      <c r="R24" s="78" t="str">
        <f>HYPERLINK("mailto:pablo.rueda@alfa.com.co","pablo.rueda@alfa.com.co")</f>
        <v>pablo.rueda@alfa.com.co</v>
      </c>
      <c r="S24" s="77">
        <v>42457</v>
      </c>
      <c r="T24" s="80">
        <v>20162150233151</v>
      </c>
      <c r="U24" s="76" t="s">
        <v>26</v>
      </c>
      <c r="V24" s="81">
        <v>42822</v>
      </c>
      <c r="W24" s="70"/>
      <c r="X24" s="70"/>
      <c r="Y24" s="70"/>
      <c r="Z24" s="70"/>
    </row>
    <row r="25" spans="1:26" ht="59.25" customHeight="1">
      <c r="A25" s="75">
        <v>111</v>
      </c>
      <c r="B25" s="76">
        <v>2002</v>
      </c>
      <c r="C25" s="76" t="s">
        <v>22</v>
      </c>
      <c r="D25" s="76" t="s">
        <v>34</v>
      </c>
      <c r="E25" s="76" t="s">
        <v>35</v>
      </c>
      <c r="F25" s="76" t="s">
        <v>36</v>
      </c>
      <c r="G25" s="76" t="s">
        <v>465</v>
      </c>
      <c r="H25" s="76" t="s">
        <v>37</v>
      </c>
      <c r="I25" s="76" t="s">
        <v>24</v>
      </c>
      <c r="J25" s="76" t="s">
        <v>460</v>
      </c>
      <c r="K25" s="76">
        <v>1999</v>
      </c>
      <c r="L25" s="77">
        <v>47639</v>
      </c>
      <c r="M25" s="76" t="s">
        <v>461</v>
      </c>
      <c r="N25" s="76" t="s">
        <v>462</v>
      </c>
      <c r="O25" s="76" t="s">
        <v>30</v>
      </c>
      <c r="P25" s="76" t="s">
        <v>25</v>
      </c>
      <c r="Q25" s="76" t="s">
        <v>463</v>
      </c>
      <c r="R25" s="78" t="s">
        <v>464</v>
      </c>
      <c r="S25" s="77">
        <v>42545</v>
      </c>
      <c r="T25" s="80">
        <v>20162150425951</v>
      </c>
      <c r="U25" s="76" t="s">
        <v>26</v>
      </c>
      <c r="V25" s="81">
        <v>42942</v>
      </c>
      <c r="W25" s="70"/>
      <c r="X25" s="70"/>
      <c r="Y25" s="70"/>
      <c r="Z25" s="70"/>
    </row>
    <row r="26" spans="1:26" ht="59.25" customHeight="1">
      <c r="A26" s="75">
        <v>114</v>
      </c>
      <c r="B26" s="76">
        <v>2003</v>
      </c>
      <c r="C26" s="76" t="s">
        <v>57</v>
      </c>
      <c r="D26" s="76" t="s">
        <v>799</v>
      </c>
      <c r="E26" s="76" t="s">
        <v>800</v>
      </c>
      <c r="F26" s="76" t="s">
        <v>58</v>
      </c>
      <c r="G26" s="76" t="s">
        <v>805</v>
      </c>
      <c r="H26" s="76" t="s">
        <v>801</v>
      </c>
      <c r="I26" s="76" t="s">
        <v>59</v>
      </c>
      <c r="J26" s="76" t="s">
        <v>802</v>
      </c>
      <c r="K26" s="76" t="s">
        <v>29</v>
      </c>
      <c r="L26" s="77" t="s">
        <v>29</v>
      </c>
      <c r="M26" s="76" t="s">
        <v>803</v>
      </c>
      <c r="N26" s="76" t="s">
        <v>264</v>
      </c>
      <c r="O26" s="76" t="s">
        <v>265</v>
      </c>
      <c r="P26" s="76" t="s">
        <v>25</v>
      </c>
      <c r="Q26" s="76" t="s">
        <v>58</v>
      </c>
      <c r="R26" s="78" t="s">
        <v>804</v>
      </c>
      <c r="S26" s="77">
        <v>42734</v>
      </c>
      <c r="T26" s="80">
        <v>20162151191681</v>
      </c>
      <c r="U26" s="76" t="s">
        <v>26</v>
      </c>
      <c r="V26" s="81">
        <v>43099</v>
      </c>
      <c r="W26" s="70"/>
      <c r="X26" s="70"/>
      <c r="Y26" s="70"/>
      <c r="Z26" s="70"/>
    </row>
    <row r="27" spans="1:26" ht="59.25" customHeight="1">
      <c r="A27" s="75">
        <v>120</v>
      </c>
      <c r="B27" s="76">
        <v>2003</v>
      </c>
      <c r="C27" s="76" t="s">
        <v>22</v>
      </c>
      <c r="D27" s="76" t="s">
        <v>329</v>
      </c>
      <c r="E27" s="76" t="s">
        <v>38</v>
      </c>
      <c r="F27" s="76" t="s">
        <v>39</v>
      </c>
      <c r="G27" s="76" t="s">
        <v>672</v>
      </c>
      <c r="H27" s="76" t="s">
        <v>663</v>
      </c>
      <c r="I27" s="76" t="s">
        <v>664</v>
      </c>
      <c r="J27" s="76" t="s">
        <v>665</v>
      </c>
      <c r="K27" s="76" t="s">
        <v>666</v>
      </c>
      <c r="L27" s="77">
        <v>49690</v>
      </c>
      <c r="M27" s="76" t="s">
        <v>667</v>
      </c>
      <c r="N27" s="77">
        <v>49690</v>
      </c>
      <c r="O27" s="76" t="s">
        <v>668</v>
      </c>
      <c r="P27" s="76" t="s">
        <v>669</v>
      </c>
      <c r="Q27" s="76" t="s">
        <v>670</v>
      </c>
      <c r="R27" s="78" t="s">
        <v>671</v>
      </c>
      <c r="S27" s="77">
        <v>42675</v>
      </c>
      <c r="T27" s="80">
        <v>20162151001771</v>
      </c>
      <c r="U27" s="76" t="s">
        <v>26</v>
      </c>
      <c r="V27" s="81">
        <v>43040</v>
      </c>
      <c r="W27" s="70"/>
      <c r="X27" s="70"/>
      <c r="Y27" s="70"/>
      <c r="Z27" s="70"/>
    </row>
    <row r="28" spans="1:26" ht="90" customHeight="1">
      <c r="A28" s="75">
        <v>123</v>
      </c>
      <c r="B28" s="76">
        <v>2003</v>
      </c>
      <c r="C28" s="76" t="s">
        <v>50</v>
      </c>
      <c r="D28" s="76" t="s">
        <v>52</v>
      </c>
      <c r="E28" s="76" t="s">
        <v>53</v>
      </c>
      <c r="F28" s="76" t="s">
        <v>54</v>
      </c>
      <c r="G28" s="76" t="s">
        <v>267</v>
      </c>
      <c r="H28" s="76" t="s">
        <v>268</v>
      </c>
      <c r="I28" s="76" t="s">
        <v>44</v>
      </c>
      <c r="J28" s="76" t="s">
        <v>272</v>
      </c>
      <c r="K28" s="76" t="s">
        <v>29</v>
      </c>
      <c r="L28" s="76" t="s">
        <v>29</v>
      </c>
      <c r="M28" s="92" t="s">
        <v>273</v>
      </c>
      <c r="N28" s="77" t="s">
        <v>615</v>
      </c>
      <c r="O28" s="76" t="s">
        <v>289</v>
      </c>
      <c r="P28" s="76" t="s">
        <v>25</v>
      </c>
      <c r="Q28" s="76" t="s">
        <v>270</v>
      </c>
      <c r="R28" s="78" t="str">
        <f>HYPERLINK("mailto:icein@icein.com.co","icein@icein.com.co")</f>
        <v>icein@icein.com.co</v>
      </c>
      <c r="S28" s="77">
        <v>42653</v>
      </c>
      <c r="T28" s="93">
        <v>20162150935631</v>
      </c>
      <c r="U28" s="76" t="s">
        <v>26</v>
      </c>
      <c r="V28" s="82">
        <v>43060</v>
      </c>
      <c r="W28" s="70"/>
      <c r="X28" s="70"/>
      <c r="Y28" s="70"/>
      <c r="Z28" s="70"/>
    </row>
    <row r="29" spans="1:26" ht="66.75" customHeight="1">
      <c r="A29" s="75">
        <v>132</v>
      </c>
      <c r="B29" s="76">
        <v>2003</v>
      </c>
      <c r="C29" s="76" t="s">
        <v>57</v>
      </c>
      <c r="D29" s="76" t="s">
        <v>60</v>
      </c>
      <c r="E29" s="76" t="s">
        <v>340</v>
      </c>
      <c r="F29" s="76" t="s">
        <v>341</v>
      </c>
      <c r="G29" s="76" t="s">
        <v>344</v>
      </c>
      <c r="H29" s="76" t="s">
        <v>342</v>
      </c>
      <c r="I29" s="76" t="s">
        <v>31</v>
      </c>
      <c r="J29" s="76" t="s">
        <v>343</v>
      </c>
      <c r="K29" s="76" t="s">
        <v>29</v>
      </c>
      <c r="L29" s="76" t="s">
        <v>29</v>
      </c>
      <c r="M29" s="92" t="s">
        <v>798</v>
      </c>
      <c r="N29" s="76" t="s">
        <v>632</v>
      </c>
      <c r="O29" s="76" t="s">
        <v>265</v>
      </c>
      <c r="P29" s="76" t="s">
        <v>46</v>
      </c>
      <c r="Q29" s="76" t="s">
        <v>341</v>
      </c>
      <c r="R29" s="78" t="s">
        <v>129</v>
      </c>
      <c r="S29" s="77">
        <v>42734</v>
      </c>
      <c r="T29" s="93">
        <v>20162151192721</v>
      </c>
      <c r="U29" s="76" t="s">
        <v>26</v>
      </c>
      <c r="V29" s="81">
        <v>43099</v>
      </c>
      <c r="W29" s="70"/>
      <c r="X29" s="70"/>
      <c r="Y29" s="70"/>
      <c r="Z29" s="70"/>
    </row>
    <row r="30" spans="1:26" ht="60.75" customHeight="1">
      <c r="A30" s="75">
        <v>139</v>
      </c>
      <c r="B30" s="76">
        <v>2003</v>
      </c>
      <c r="C30" s="76" t="s">
        <v>309</v>
      </c>
      <c r="D30" s="76" t="s">
        <v>310</v>
      </c>
      <c r="E30" s="76" t="s">
        <v>311</v>
      </c>
      <c r="F30" s="76" t="s">
        <v>312</v>
      </c>
      <c r="G30" s="76" t="s">
        <v>313</v>
      </c>
      <c r="H30" s="76" t="s">
        <v>314</v>
      </c>
      <c r="I30" s="76" t="s">
        <v>64</v>
      </c>
      <c r="J30" s="76" t="s">
        <v>315</v>
      </c>
      <c r="K30" s="76" t="s">
        <v>395</v>
      </c>
      <c r="L30" s="76" t="s">
        <v>316</v>
      </c>
      <c r="M30" s="76" t="s">
        <v>317</v>
      </c>
      <c r="N30" s="76" t="s">
        <v>318</v>
      </c>
      <c r="O30" s="76" t="s">
        <v>319</v>
      </c>
      <c r="P30" s="76" t="s">
        <v>25</v>
      </c>
      <c r="Q30" s="76" t="s">
        <v>320</v>
      </c>
      <c r="R30" s="78" t="s">
        <v>321</v>
      </c>
      <c r="S30" s="77">
        <v>42485</v>
      </c>
      <c r="T30" s="80">
        <v>20162150277861</v>
      </c>
      <c r="U30" s="76" t="s">
        <v>26</v>
      </c>
      <c r="V30" s="81">
        <v>42860</v>
      </c>
      <c r="W30" s="70"/>
      <c r="X30" s="70"/>
      <c r="Y30" s="70"/>
      <c r="Z30" s="70"/>
    </row>
    <row r="31" spans="1:26" ht="60.75" customHeight="1">
      <c r="A31" s="83">
        <v>164</v>
      </c>
      <c r="B31" s="76">
        <v>2004</v>
      </c>
      <c r="C31" s="76" t="s">
        <v>50</v>
      </c>
      <c r="D31" s="76" t="s">
        <v>560</v>
      </c>
      <c r="E31" s="76" t="s">
        <v>561</v>
      </c>
      <c r="F31" s="76" t="s">
        <v>562</v>
      </c>
      <c r="G31" s="76" t="s">
        <v>567</v>
      </c>
      <c r="H31" s="76">
        <v>6760720</v>
      </c>
      <c r="I31" s="76" t="s">
        <v>56</v>
      </c>
      <c r="J31" s="76" t="s">
        <v>563</v>
      </c>
      <c r="K31" s="76" t="s">
        <v>29</v>
      </c>
      <c r="L31" s="76" t="s">
        <v>29</v>
      </c>
      <c r="M31" s="76" t="s">
        <v>564</v>
      </c>
      <c r="N31" s="77">
        <v>44124</v>
      </c>
      <c r="O31" s="76" t="s">
        <v>289</v>
      </c>
      <c r="P31" s="76" t="s">
        <v>25</v>
      </c>
      <c r="Q31" s="76" t="s">
        <v>565</v>
      </c>
      <c r="R31" s="78" t="s">
        <v>566</v>
      </c>
      <c r="S31" s="77">
        <v>42643</v>
      </c>
      <c r="T31" s="80">
        <v>20162150914601</v>
      </c>
      <c r="U31" s="76" t="s">
        <v>26</v>
      </c>
      <c r="V31" s="82">
        <v>43008</v>
      </c>
      <c r="W31" s="70"/>
      <c r="X31" s="70"/>
      <c r="Y31" s="70"/>
      <c r="Z31" s="70"/>
    </row>
    <row r="32" spans="1:26" ht="60.75" customHeight="1">
      <c r="A32" s="83">
        <v>172</v>
      </c>
      <c r="B32" s="76">
        <v>2004</v>
      </c>
      <c r="C32" s="76" t="s">
        <v>57</v>
      </c>
      <c r="D32" s="76" t="s">
        <v>937</v>
      </c>
      <c r="E32" s="76" t="s">
        <v>938</v>
      </c>
      <c r="F32" s="76" t="s">
        <v>939</v>
      </c>
      <c r="G32" s="76" t="s">
        <v>947</v>
      </c>
      <c r="H32" s="76" t="s">
        <v>940</v>
      </c>
      <c r="I32" s="76" t="s">
        <v>31</v>
      </c>
      <c r="J32" s="76" t="s">
        <v>941</v>
      </c>
      <c r="K32" s="76" t="s">
        <v>29</v>
      </c>
      <c r="L32" s="76" t="s">
        <v>29</v>
      </c>
      <c r="M32" s="76" t="s">
        <v>942</v>
      </c>
      <c r="N32" s="77" t="s">
        <v>943</v>
      </c>
      <c r="O32" s="76" t="s">
        <v>721</v>
      </c>
      <c r="P32" s="76" t="s">
        <v>944</v>
      </c>
      <c r="Q32" s="76" t="s">
        <v>945</v>
      </c>
      <c r="R32" s="78" t="s">
        <v>946</v>
      </c>
      <c r="S32" s="77">
        <v>42797</v>
      </c>
      <c r="T32" s="80">
        <v>20172150150831</v>
      </c>
      <c r="U32" s="76" t="s">
        <v>26</v>
      </c>
      <c r="V32" s="82">
        <v>43162</v>
      </c>
      <c r="W32" s="70"/>
      <c r="X32" s="70"/>
      <c r="Y32" s="70"/>
      <c r="Z32" s="70"/>
    </row>
    <row r="33" spans="1:26" ht="60.75" customHeight="1">
      <c r="A33" s="75">
        <v>175</v>
      </c>
      <c r="B33" s="76">
        <v>2004</v>
      </c>
      <c r="C33" s="76" t="s">
        <v>57</v>
      </c>
      <c r="D33" s="76" t="s">
        <v>500</v>
      </c>
      <c r="E33" s="76" t="s">
        <v>501</v>
      </c>
      <c r="F33" s="76" t="s">
        <v>502</v>
      </c>
      <c r="G33" s="76" t="s">
        <v>508</v>
      </c>
      <c r="H33" s="76" t="s">
        <v>503</v>
      </c>
      <c r="I33" s="76" t="s">
        <v>31</v>
      </c>
      <c r="J33" s="76" t="s">
        <v>504</v>
      </c>
      <c r="K33" s="76" t="s">
        <v>29</v>
      </c>
      <c r="L33" s="76" t="s">
        <v>29</v>
      </c>
      <c r="M33" s="76" t="s">
        <v>505</v>
      </c>
      <c r="N33" s="76" t="s">
        <v>632</v>
      </c>
      <c r="O33" s="77" t="s">
        <v>265</v>
      </c>
      <c r="P33" s="76" t="s">
        <v>46</v>
      </c>
      <c r="Q33" s="76" t="s">
        <v>506</v>
      </c>
      <c r="R33" s="78" t="s">
        <v>507</v>
      </c>
      <c r="S33" s="77">
        <v>42573</v>
      </c>
      <c r="T33" s="80">
        <v>20162150596761</v>
      </c>
      <c r="U33" s="76" t="s">
        <v>26</v>
      </c>
      <c r="V33" s="81">
        <v>42938</v>
      </c>
      <c r="W33" s="70"/>
      <c r="X33" s="70"/>
      <c r="Y33" s="70"/>
      <c r="Z33" s="70"/>
    </row>
    <row r="34" spans="1:26" ht="78.75" customHeight="1">
      <c r="A34" s="75">
        <v>179</v>
      </c>
      <c r="B34" s="76">
        <v>2004</v>
      </c>
      <c r="C34" s="76" t="s">
        <v>309</v>
      </c>
      <c r="D34" s="76" t="s">
        <v>872</v>
      </c>
      <c r="E34" s="76" t="s">
        <v>873</v>
      </c>
      <c r="F34" s="76" t="s">
        <v>874</v>
      </c>
      <c r="G34" s="76" t="s">
        <v>880</v>
      </c>
      <c r="H34" s="76" t="s">
        <v>875</v>
      </c>
      <c r="I34" s="76" t="s">
        <v>33</v>
      </c>
      <c r="J34" s="76" t="s">
        <v>876</v>
      </c>
      <c r="K34" s="76">
        <v>19152</v>
      </c>
      <c r="L34" s="77">
        <v>52661</v>
      </c>
      <c r="M34" s="76" t="s">
        <v>877</v>
      </c>
      <c r="N34" s="77">
        <v>43900</v>
      </c>
      <c r="O34" s="77" t="s">
        <v>30</v>
      </c>
      <c r="P34" s="76" t="s">
        <v>25</v>
      </c>
      <c r="Q34" s="76" t="s">
        <v>878</v>
      </c>
      <c r="R34" s="78" t="s">
        <v>879</v>
      </c>
      <c r="S34" s="77">
        <v>42766</v>
      </c>
      <c r="T34" s="80">
        <v>20172150046251</v>
      </c>
      <c r="U34" s="76" t="s">
        <v>26</v>
      </c>
      <c r="V34" s="81">
        <v>43131</v>
      </c>
      <c r="W34" s="70"/>
      <c r="X34" s="70"/>
      <c r="Y34" s="70"/>
      <c r="Z34" s="70"/>
    </row>
    <row r="35" spans="1:26" ht="66" customHeight="1">
      <c r="A35" s="75">
        <v>181</v>
      </c>
      <c r="B35" s="76">
        <v>2005</v>
      </c>
      <c r="C35" s="76" t="s">
        <v>57</v>
      </c>
      <c r="D35" s="76" t="s">
        <v>535</v>
      </c>
      <c r="E35" s="76" t="s">
        <v>536</v>
      </c>
      <c r="F35" s="76" t="s">
        <v>537</v>
      </c>
      <c r="G35" s="76" t="s">
        <v>543</v>
      </c>
      <c r="H35" s="76" t="s">
        <v>538</v>
      </c>
      <c r="I35" s="76" t="s">
        <v>31</v>
      </c>
      <c r="J35" s="76" t="s">
        <v>539</v>
      </c>
      <c r="K35" s="76" t="s">
        <v>29</v>
      </c>
      <c r="L35" s="76" t="s">
        <v>29</v>
      </c>
      <c r="M35" s="76" t="s">
        <v>540</v>
      </c>
      <c r="N35" s="76" t="s">
        <v>632</v>
      </c>
      <c r="O35" s="77" t="s">
        <v>265</v>
      </c>
      <c r="P35" s="76" t="s">
        <v>46</v>
      </c>
      <c r="Q35" s="76" t="s">
        <v>541</v>
      </c>
      <c r="R35" s="78" t="s">
        <v>542</v>
      </c>
      <c r="S35" s="77">
        <v>42611</v>
      </c>
      <c r="T35" s="80">
        <v>20162150800331</v>
      </c>
      <c r="U35" s="76" t="s">
        <v>26</v>
      </c>
      <c r="V35" s="81">
        <v>42976</v>
      </c>
      <c r="W35" s="70"/>
      <c r="X35" s="70"/>
      <c r="Y35" s="70"/>
      <c r="Z35" s="70"/>
    </row>
    <row r="36" spans="1:26" ht="57" customHeight="1">
      <c r="A36" s="94">
        <v>187</v>
      </c>
      <c r="B36" s="76">
        <v>2005</v>
      </c>
      <c r="C36" s="76" t="s">
        <v>50</v>
      </c>
      <c r="D36" s="76" t="s">
        <v>42</v>
      </c>
      <c r="E36" s="76" t="s">
        <v>43</v>
      </c>
      <c r="F36" s="76" t="s">
        <v>332</v>
      </c>
      <c r="G36" s="76" t="s">
        <v>334</v>
      </c>
      <c r="H36" s="76" t="s">
        <v>290</v>
      </c>
      <c r="I36" s="76" t="s">
        <v>24</v>
      </c>
      <c r="J36" s="76" t="s">
        <v>333</v>
      </c>
      <c r="K36" s="76" t="s">
        <v>29</v>
      </c>
      <c r="L36" s="76" t="s">
        <v>29</v>
      </c>
      <c r="M36" s="76" t="s">
        <v>291</v>
      </c>
      <c r="N36" s="76" t="s">
        <v>292</v>
      </c>
      <c r="O36" s="76" t="s">
        <v>289</v>
      </c>
      <c r="P36" s="76" t="s">
        <v>25</v>
      </c>
      <c r="Q36" s="76" t="s">
        <v>293</v>
      </c>
      <c r="R36" s="78" t="s">
        <v>294</v>
      </c>
      <c r="S36" s="77">
        <v>42731</v>
      </c>
      <c r="T36" s="80">
        <v>20162151175141</v>
      </c>
      <c r="U36" s="76" t="s">
        <v>26</v>
      </c>
      <c r="V36" s="82">
        <v>43115</v>
      </c>
      <c r="W36" s="70"/>
      <c r="X36" s="70"/>
      <c r="Y36" s="70"/>
      <c r="Z36" s="70"/>
    </row>
    <row r="37" spans="1:26" ht="31.5" customHeight="1">
      <c r="A37" s="75">
        <v>192</v>
      </c>
      <c r="B37" s="76">
        <v>2005</v>
      </c>
      <c r="C37" s="76" t="s">
        <v>57</v>
      </c>
      <c r="D37" s="76" t="s">
        <v>692</v>
      </c>
      <c r="E37" s="76" t="s">
        <v>693</v>
      </c>
      <c r="F37" s="76" t="s">
        <v>694</v>
      </c>
      <c r="G37" s="76" t="s">
        <v>699</v>
      </c>
      <c r="H37" s="76">
        <v>3108196349</v>
      </c>
      <c r="I37" s="76" t="s">
        <v>44</v>
      </c>
      <c r="J37" s="76" t="s">
        <v>695</v>
      </c>
      <c r="K37" s="76" t="s">
        <v>29</v>
      </c>
      <c r="L37" s="76" t="s">
        <v>29</v>
      </c>
      <c r="M37" s="76" t="s">
        <v>696</v>
      </c>
      <c r="N37" s="76" t="s">
        <v>632</v>
      </c>
      <c r="O37" s="77" t="s">
        <v>697</v>
      </c>
      <c r="P37" s="76" t="s">
        <v>25</v>
      </c>
      <c r="Q37" s="76" t="s">
        <v>694</v>
      </c>
      <c r="R37" s="78" t="s">
        <v>698</v>
      </c>
      <c r="S37" s="77">
        <v>42675</v>
      </c>
      <c r="T37" s="80">
        <v>20162151001801</v>
      </c>
      <c r="U37" s="76" t="s">
        <v>26</v>
      </c>
      <c r="V37" s="81">
        <v>43040</v>
      </c>
      <c r="W37" s="70"/>
      <c r="X37" s="70"/>
      <c r="Y37" s="70"/>
      <c r="Z37" s="70"/>
    </row>
    <row r="38" spans="1:26" ht="68.25" customHeight="1">
      <c r="A38" s="75">
        <v>194</v>
      </c>
      <c r="B38" s="76">
        <v>2005</v>
      </c>
      <c r="C38" s="76" t="s">
        <v>50</v>
      </c>
      <c r="D38" s="76" t="s">
        <v>301</v>
      </c>
      <c r="E38" s="76" t="s">
        <v>302</v>
      </c>
      <c r="F38" s="76" t="s">
        <v>303</v>
      </c>
      <c r="G38" s="76" t="s">
        <v>383</v>
      </c>
      <c r="H38" s="76" t="s">
        <v>304</v>
      </c>
      <c r="I38" s="76" t="s">
        <v>24</v>
      </c>
      <c r="J38" s="76" t="s">
        <v>382</v>
      </c>
      <c r="K38" s="76" t="s">
        <v>29</v>
      </c>
      <c r="L38" s="76" t="s">
        <v>29</v>
      </c>
      <c r="M38" s="76" t="s">
        <v>305</v>
      </c>
      <c r="N38" s="76" t="s">
        <v>306</v>
      </c>
      <c r="O38" s="76" t="s">
        <v>289</v>
      </c>
      <c r="P38" s="76" t="s">
        <v>25</v>
      </c>
      <c r="Q38" s="76" t="s">
        <v>307</v>
      </c>
      <c r="R38" s="78" t="s">
        <v>308</v>
      </c>
      <c r="S38" s="77">
        <v>42472</v>
      </c>
      <c r="T38" s="80">
        <v>20162150254201</v>
      </c>
      <c r="U38" s="76" t="s">
        <v>26</v>
      </c>
      <c r="V38" s="81">
        <v>42837</v>
      </c>
      <c r="W38" s="70"/>
      <c r="X38" s="70"/>
      <c r="Y38" s="70"/>
      <c r="Z38" s="70"/>
    </row>
    <row r="39" spans="1:26" ht="68.25" customHeight="1">
      <c r="A39" s="75">
        <v>216</v>
      </c>
      <c r="B39" s="76">
        <v>2006</v>
      </c>
      <c r="C39" s="76" t="s">
        <v>48</v>
      </c>
      <c r="D39" s="76" t="s">
        <v>626</v>
      </c>
      <c r="E39" s="76" t="s">
        <v>627</v>
      </c>
      <c r="F39" s="76" t="s">
        <v>628</v>
      </c>
      <c r="G39" s="76" t="s">
        <v>635</v>
      </c>
      <c r="H39" s="76" t="s">
        <v>629</v>
      </c>
      <c r="I39" s="76" t="s">
        <v>31</v>
      </c>
      <c r="J39" s="76" t="s">
        <v>630</v>
      </c>
      <c r="K39" s="76" t="s">
        <v>29</v>
      </c>
      <c r="L39" s="76" t="s">
        <v>29</v>
      </c>
      <c r="M39" s="77" t="s">
        <v>631</v>
      </c>
      <c r="N39" s="76" t="s">
        <v>632</v>
      </c>
      <c r="O39" s="76" t="s">
        <v>265</v>
      </c>
      <c r="P39" s="77" t="s">
        <v>46</v>
      </c>
      <c r="Q39" s="76" t="s">
        <v>633</v>
      </c>
      <c r="R39" s="78" t="s">
        <v>634</v>
      </c>
      <c r="S39" s="77">
        <v>42657</v>
      </c>
      <c r="T39" s="80">
        <v>20162150954571</v>
      </c>
      <c r="U39" s="76" t="s">
        <v>26</v>
      </c>
      <c r="V39" s="81">
        <v>43022</v>
      </c>
      <c r="W39" s="70"/>
      <c r="X39" s="70"/>
      <c r="Y39" s="70"/>
      <c r="Z39" s="70"/>
    </row>
    <row r="40" spans="1:26" ht="68.25" customHeight="1">
      <c r="A40" s="75">
        <v>243</v>
      </c>
      <c r="B40" s="76">
        <v>2007</v>
      </c>
      <c r="C40" s="76" t="s">
        <v>22</v>
      </c>
      <c r="D40" s="76" t="s">
        <v>808</v>
      </c>
      <c r="E40" s="76" t="s">
        <v>809</v>
      </c>
      <c r="F40" s="76" t="s">
        <v>41</v>
      </c>
      <c r="G40" s="76" t="s">
        <v>815</v>
      </c>
      <c r="H40" s="76">
        <v>7211515</v>
      </c>
      <c r="I40" s="76" t="s">
        <v>33</v>
      </c>
      <c r="J40" s="76" t="s">
        <v>810</v>
      </c>
      <c r="K40" s="76" t="s">
        <v>811</v>
      </c>
      <c r="L40" s="77">
        <v>49932</v>
      </c>
      <c r="M40" s="77" t="s">
        <v>812</v>
      </c>
      <c r="N40" s="77">
        <v>49933</v>
      </c>
      <c r="O40" s="76" t="s">
        <v>30</v>
      </c>
      <c r="P40" s="77" t="s">
        <v>25</v>
      </c>
      <c r="Q40" s="76" t="s">
        <v>813</v>
      </c>
      <c r="R40" s="78" t="s">
        <v>814</v>
      </c>
      <c r="S40" s="77">
        <v>42733</v>
      </c>
      <c r="T40" s="80">
        <v>20162151186601</v>
      </c>
      <c r="U40" s="76" t="s">
        <v>26</v>
      </c>
      <c r="V40" s="81">
        <v>42916</v>
      </c>
      <c r="W40" s="70"/>
      <c r="X40" s="70"/>
      <c r="Y40" s="70"/>
      <c r="Z40" s="70"/>
    </row>
    <row r="41" spans="1:26" ht="42" customHeight="1">
      <c r="A41" s="75">
        <v>264</v>
      </c>
      <c r="B41" s="76">
        <v>2008</v>
      </c>
      <c r="C41" s="76" t="s">
        <v>22</v>
      </c>
      <c r="D41" s="76" t="s">
        <v>816</v>
      </c>
      <c r="E41" s="76" t="s">
        <v>817</v>
      </c>
      <c r="F41" s="76" t="s">
        <v>816</v>
      </c>
      <c r="G41" s="76" t="s">
        <v>824</v>
      </c>
      <c r="H41" s="76" t="s">
        <v>818</v>
      </c>
      <c r="I41" s="76" t="s">
        <v>33</v>
      </c>
      <c r="J41" s="76" t="s">
        <v>819</v>
      </c>
      <c r="K41" s="76" t="s">
        <v>820</v>
      </c>
      <c r="L41" s="77">
        <v>49536</v>
      </c>
      <c r="M41" s="77" t="s">
        <v>821</v>
      </c>
      <c r="N41" s="77">
        <v>49537</v>
      </c>
      <c r="O41" s="76" t="s">
        <v>288</v>
      </c>
      <c r="P41" s="77" t="s">
        <v>25</v>
      </c>
      <c r="Q41" s="76" t="s">
        <v>822</v>
      </c>
      <c r="R41" s="78" t="s">
        <v>823</v>
      </c>
      <c r="S41" s="77">
        <v>42731</v>
      </c>
      <c r="T41" s="80">
        <v>20162151174701</v>
      </c>
      <c r="U41" s="76" t="s">
        <v>26</v>
      </c>
      <c r="V41" s="81">
        <v>43096</v>
      </c>
      <c r="W41" s="70"/>
      <c r="X41" s="70"/>
      <c r="Y41" s="70"/>
      <c r="Z41" s="70"/>
    </row>
    <row r="42" spans="1:26" ht="45" customHeight="1">
      <c r="A42" s="75">
        <v>270</v>
      </c>
      <c r="B42" s="76">
        <v>2008</v>
      </c>
      <c r="C42" s="76" t="s">
        <v>57</v>
      </c>
      <c r="D42" s="76" t="s">
        <v>772</v>
      </c>
      <c r="E42" s="76" t="s">
        <v>773</v>
      </c>
      <c r="F42" s="76" t="s">
        <v>774</v>
      </c>
      <c r="G42" s="76" t="s">
        <v>779</v>
      </c>
      <c r="H42" s="76" t="s">
        <v>775</v>
      </c>
      <c r="I42" s="76" t="s">
        <v>31</v>
      </c>
      <c r="J42" s="76" t="s">
        <v>776</v>
      </c>
      <c r="K42" s="76" t="s">
        <v>29</v>
      </c>
      <c r="L42" s="76" t="s">
        <v>29</v>
      </c>
      <c r="M42" s="76" t="s">
        <v>777</v>
      </c>
      <c r="N42" s="76" t="s">
        <v>632</v>
      </c>
      <c r="O42" s="77" t="s">
        <v>265</v>
      </c>
      <c r="P42" s="76" t="s">
        <v>46</v>
      </c>
      <c r="Q42" s="76" t="s">
        <v>774</v>
      </c>
      <c r="R42" s="78" t="s">
        <v>778</v>
      </c>
      <c r="S42" s="77">
        <v>42717</v>
      </c>
      <c r="T42" s="80">
        <v>20162151123901</v>
      </c>
      <c r="U42" s="76" t="s">
        <v>26</v>
      </c>
      <c r="V42" s="81">
        <v>43082</v>
      </c>
      <c r="W42" s="70"/>
      <c r="X42" s="70"/>
      <c r="Y42" s="70"/>
      <c r="Z42" s="70"/>
    </row>
    <row r="43" spans="1:26" ht="79.5" customHeight="1">
      <c r="A43" s="83">
        <v>271</v>
      </c>
      <c r="B43" s="76">
        <v>2008</v>
      </c>
      <c r="C43" s="76" t="s">
        <v>57</v>
      </c>
      <c r="D43" s="76" t="s">
        <v>700</v>
      </c>
      <c r="E43" s="76" t="s">
        <v>701</v>
      </c>
      <c r="F43" s="76" t="s">
        <v>702</v>
      </c>
      <c r="G43" s="76" t="s">
        <v>706</v>
      </c>
      <c r="H43" s="76">
        <v>7218612</v>
      </c>
      <c r="I43" s="76" t="s">
        <v>33</v>
      </c>
      <c r="J43" s="76" t="s">
        <v>703</v>
      </c>
      <c r="K43" s="76" t="s">
        <v>29</v>
      </c>
      <c r="L43" s="77" t="s">
        <v>29</v>
      </c>
      <c r="M43" s="76" t="s">
        <v>704</v>
      </c>
      <c r="N43" s="77" t="s">
        <v>632</v>
      </c>
      <c r="O43" s="76" t="s">
        <v>265</v>
      </c>
      <c r="P43" s="76" t="s">
        <v>25</v>
      </c>
      <c r="Q43" s="76"/>
      <c r="R43" s="78" t="s">
        <v>705</v>
      </c>
      <c r="S43" s="77">
        <v>42683</v>
      </c>
      <c r="T43" s="80">
        <v>20162151023691</v>
      </c>
      <c r="U43" s="76" t="s">
        <v>26</v>
      </c>
      <c r="V43" s="81">
        <v>43048</v>
      </c>
      <c r="W43" s="70"/>
      <c r="X43" s="70"/>
      <c r="Y43" s="70"/>
      <c r="Z43" s="70"/>
    </row>
    <row r="44" spans="1:26" ht="82.5" customHeight="1">
      <c r="A44" s="94">
        <v>278</v>
      </c>
      <c r="B44" s="76">
        <v>2008</v>
      </c>
      <c r="C44" s="76" t="s">
        <v>57</v>
      </c>
      <c r="D44" s="76" t="s">
        <v>330</v>
      </c>
      <c r="E44" s="76" t="s">
        <v>61</v>
      </c>
      <c r="F44" s="76" t="s">
        <v>62</v>
      </c>
      <c r="G44" s="76" t="s">
        <v>559</v>
      </c>
      <c r="H44" s="76" t="s">
        <v>63</v>
      </c>
      <c r="I44" s="76" t="s">
        <v>64</v>
      </c>
      <c r="J44" s="76" t="s">
        <v>556</v>
      </c>
      <c r="K44" s="76" t="s">
        <v>29</v>
      </c>
      <c r="L44" s="76" t="s">
        <v>29</v>
      </c>
      <c r="M44" s="76" t="s">
        <v>557</v>
      </c>
      <c r="N44" s="77" t="s">
        <v>632</v>
      </c>
      <c r="O44" s="76" t="s">
        <v>265</v>
      </c>
      <c r="P44" s="76" t="s">
        <v>25</v>
      </c>
      <c r="Q44" s="76" t="s">
        <v>62</v>
      </c>
      <c r="R44" s="78" t="s">
        <v>558</v>
      </c>
      <c r="S44" s="77">
        <v>42628</v>
      </c>
      <c r="T44" s="76">
        <v>20162150862651</v>
      </c>
      <c r="U44" s="76" t="s">
        <v>26</v>
      </c>
      <c r="V44" s="82">
        <v>43040</v>
      </c>
      <c r="W44" s="70"/>
      <c r="X44" s="70"/>
      <c r="Y44" s="70"/>
      <c r="Z44" s="70"/>
    </row>
    <row r="45" spans="1:26" ht="45" customHeight="1">
      <c r="A45" s="75">
        <v>290</v>
      </c>
      <c r="B45" s="76">
        <v>2009</v>
      </c>
      <c r="C45" s="76" t="s">
        <v>22</v>
      </c>
      <c r="D45" s="76" t="s">
        <v>40</v>
      </c>
      <c r="E45" s="76" t="s">
        <v>732</v>
      </c>
      <c r="F45" s="76" t="s">
        <v>41</v>
      </c>
      <c r="G45" s="76" t="s">
        <v>737</v>
      </c>
      <c r="H45" s="76" t="s">
        <v>733</v>
      </c>
      <c r="I45" s="76" t="s">
        <v>33</v>
      </c>
      <c r="J45" s="76" t="s">
        <v>734</v>
      </c>
      <c r="K45" s="76" t="s">
        <v>735</v>
      </c>
      <c r="L45" s="77">
        <v>45527</v>
      </c>
      <c r="M45" s="76" t="s">
        <v>736</v>
      </c>
      <c r="N45" s="77">
        <v>45527</v>
      </c>
      <c r="O45" s="76" t="s">
        <v>30</v>
      </c>
      <c r="P45" s="76" t="s">
        <v>25</v>
      </c>
      <c r="Q45" s="76" t="s">
        <v>70</v>
      </c>
      <c r="R45" s="78" t="s">
        <v>71</v>
      </c>
      <c r="S45" s="77">
        <v>42690</v>
      </c>
      <c r="T45" s="80">
        <v>20162151041121</v>
      </c>
      <c r="U45" s="76" t="s">
        <v>26</v>
      </c>
      <c r="V45" s="81">
        <v>43055</v>
      </c>
      <c r="W45" s="70"/>
      <c r="X45" s="70"/>
      <c r="Y45" s="70"/>
      <c r="Z45" s="70"/>
    </row>
    <row r="46" spans="1:26" ht="39.75" customHeight="1">
      <c r="A46" s="75">
        <v>295</v>
      </c>
      <c r="B46" s="76">
        <v>2009</v>
      </c>
      <c r="C46" s="76" t="s">
        <v>22</v>
      </c>
      <c r="D46" s="76" t="s">
        <v>42</v>
      </c>
      <c r="E46" s="76" t="s">
        <v>43</v>
      </c>
      <c r="F46" s="76" t="s">
        <v>933</v>
      </c>
      <c r="G46" s="76" t="s">
        <v>373</v>
      </c>
      <c r="H46" s="76" t="s">
        <v>372</v>
      </c>
      <c r="I46" s="76" t="s">
        <v>24</v>
      </c>
      <c r="J46" s="76" t="s">
        <v>934</v>
      </c>
      <c r="K46" s="76" t="s">
        <v>935</v>
      </c>
      <c r="L46" s="76">
        <v>49866</v>
      </c>
      <c r="M46" s="76" t="s">
        <v>936</v>
      </c>
      <c r="N46" s="76">
        <v>49866</v>
      </c>
      <c r="O46" s="76" t="s">
        <v>30</v>
      </c>
      <c r="P46" s="76" t="s">
        <v>25</v>
      </c>
      <c r="Q46" s="76" t="s">
        <v>293</v>
      </c>
      <c r="R46" s="78" t="s">
        <v>294</v>
      </c>
      <c r="S46" s="77">
        <v>42797</v>
      </c>
      <c r="T46" s="80">
        <v>20172150150751</v>
      </c>
      <c r="U46" s="76" t="s">
        <v>26</v>
      </c>
      <c r="V46" s="81">
        <v>42916</v>
      </c>
      <c r="W46" s="70"/>
      <c r="X46" s="70"/>
      <c r="Y46" s="70"/>
      <c r="Z46" s="70"/>
    </row>
    <row r="47" spans="1:26" ht="42" customHeight="1">
      <c r="A47" s="75">
        <v>302</v>
      </c>
      <c r="B47" s="76">
        <v>2009</v>
      </c>
      <c r="C47" s="76" t="s">
        <v>50</v>
      </c>
      <c r="D47" s="76" t="s">
        <v>354</v>
      </c>
      <c r="E47" s="76" t="s">
        <v>27</v>
      </c>
      <c r="F47" s="76" t="s">
        <v>28</v>
      </c>
      <c r="G47" s="76" t="s">
        <v>358</v>
      </c>
      <c r="H47" s="76" t="s">
        <v>139</v>
      </c>
      <c r="I47" s="76" t="s">
        <v>24</v>
      </c>
      <c r="J47" s="76" t="s">
        <v>355</v>
      </c>
      <c r="K47" s="76" t="s">
        <v>29</v>
      </c>
      <c r="L47" s="76" t="s">
        <v>29</v>
      </c>
      <c r="M47" s="76" t="s">
        <v>932</v>
      </c>
      <c r="N47" s="77">
        <v>44602</v>
      </c>
      <c r="O47" s="76" t="s">
        <v>289</v>
      </c>
      <c r="P47" s="76" t="s">
        <v>25</v>
      </c>
      <c r="Q47" s="76" t="s">
        <v>356</v>
      </c>
      <c r="R47" s="78" t="s">
        <v>357</v>
      </c>
      <c r="S47" s="77">
        <v>42734</v>
      </c>
      <c r="T47" s="80">
        <v>20162151192691</v>
      </c>
      <c r="U47" s="76" t="s">
        <v>26</v>
      </c>
      <c r="V47" s="81">
        <v>43138</v>
      </c>
      <c r="W47" s="70"/>
      <c r="X47" s="70"/>
      <c r="Y47" s="70"/>
      <c r="Z47" s="70"/>
    </row>
    <row r="48" spans="1:26" ht="42" customHeight="1">
      <c r="A48" s="75">
        <v>315</v>
      </c>
      <c r="B48" s="76">
        <v>2009</v>
      </c>
      <c r="C48" s="76" t="s">
        <v>57</v>
      </c>
      <c r="D48" s="76" t="s">
        <v>684</v>
      </c>
      <c r="E48" s="76" t="s">
        <v>685</v>
      </c>
      <c r="F48" s="76" t="s">
        <v>58</v>
      </c>
      <c r="G48" s="76" t="s">
        <v>691</v>
      </c>
      <c r="H48" s="76" t="s">
        <v>686</v>
      </c>
      <c r="I48" s="76" t="s">
        <v>59</v>
      </c>
      <c r="J48" s="76" t="s">
        <v>687</v>
      </c>
      <c r="K48" s="76" t="s">
        <v>295</v>
      </c>
      <c r="L48" s="76" t="s">
        <v>295</v>
      </c>
      <c r="M48" s="76" t="s">
        <v>688</v>
      </c>
      <c r="N48" s="76" t="s">
        <v>632</v>
      </c>
      <c r="O48" s="76" t="s">
        <v>265</v>
      </c>
      <c r="P48" s="76" t="s">
        <v>25</v>
      </c>
      <c r="Q48" s="76" t="s">
        <v>689</v>
      </c>
      <c r="R48" s="78" t="s">
        <v>690</v>
      </c>
      <c r="S48" s="77">
        <v>42675</v>
      </c>
      <c r="T48" s="80">
        <v>20162151001331</v>
      </c>
      <c r="U48" s="76" t="s">
        <v>26</v>
      </c>
      <c r="V48" s="82">
        <v>43040</v>
      </c>
      <c r="W48" s="70"/>
      <c r="X48" s="70"/>
      <c r="Y48" s="70"/>
      <c r="Z48" s="70"/>
    </row>
    <row r="49" spans="1:26" ht="42" customHeight="1">
      <c r="A49" s="75">
        <v>336</v>
      </c>
      <c r="B49" s="76">
        <v>2003</v>
      </c>
      <c r="C49" s="76" t="s">
        <v>309</v>
      </c>
      <c r="D49" s="76" t="s">
        <v>911</v>
      </c>
      <c r="E49" s="76" t="s">
        <v>912</v>
      </c>
      <c r="F49" s="76" t="s">
        <v>913</v>
      </c>
      <c r="G49" s="76" t="s">
        <v>922</v>
      </c>
      <c r="H49" s="76" t="s">
        <v>914</v>
      </c>
      <c r="I49" s="76" t="s">
        <v>64</v>
      </c>
      <c r="J49" s="76" t="s">
        <v>915</v>
      </c>
      <c r="K49" s="76" t="s">
        <v>916</v>
      </c>
      <c r="L49" s="77">
        <v>45632</v>
      </c>
      <c r="M49" s="76" t="s">
        <v>917</v>
      </c>
      <c r="N49" s="76" t="s">
        <v>918</v>
      </c>
      <c r="O49" s="76" t="s">
        <v>919</v>
      </c>
      <c r="P49" s="76" t="s">
        <v>25</v>
      </c>
      <c r="Q49" s="76" t="s">
        <v>920</v>
      </c>
      <c r="R49" s="78" t="s">
        <v>921</v>
      </c>
      <c r="S49" s="77">
        <v>42789</v>
      </c>
      <c r="T49" s="80">
        <v>20172150120701</v>
      </c>
      <c r="U49" s="76" t="s">
        <v>26</v>
      </c>
      <c r="V49" s="82">
        <v>43154</v>
      </c>
      <c r="W49" s="70"/>
      <c r="X49" s="70"/>
      <c r="Y49" s="70"/>
      <c r="Z49" s="70"/>
    </row>
    <row r="50" spans="1:26" ht="42" customHeight="1">
      <c r="A50" s="75">
        <v>347</v>
      </c>
      <c r="B50" s="76">
        <v>2010</v>
      </c>
      <c r="C50" s="76" t="s">
        <v>57</v>
      </c>
      <c r="D50" s="76" t="s">
        <v>881</v>
      </c>
      <c r="E50" s="76" t="s">
        <v>882</v>
      </c>
      <c r="F50" s="76" t="s">
        <v>883</v>
      </c>
      <c r="G50" s="76" t="s">
        <v>885</v>
      </c>
      <c r="H50" s="76" t="s">
        <v>884</v>
      </c>
      <c r="I50" s="76" t="s">
        <v>44</v>
      </c>
      <c r="J50" s="76" t="s">
        <v>885</v>
      </c>
      <c r="K50" s="76" t="s">
        <v>29</v>
      </c>
      <c r="L50" s="76" t="s">
        <v>29</v>
      </c>
      <c r="M50" s="76" t="s">
        <v>886</v>
      </c>
      <c r="N50" s="76" t="s">
        <v>632</v>
      </c>
      <c r="O50" s="76" t="s">
        <v>265</v>
      </c>
      <c r="P50" s="76" t="s">
        <v>25</v>
      </c>
      <c r="Q50" s="76" t="s">
        <v>887</v>
      </c>
      <c r="R50" s="78" t="s">
        <v>888</v>
      </c>
      <c r="S50" s="77">
        <v>42762</v>
      </c>
      <c r="T50" s="80">
        <v>20172150039281</v>
      </c>
      <c r="U50" s="76" t="s">
        <v>26</v>
      </c>
      <c r="V50" s="82">
        <v>43127</v>
      </c>
      <c r="W50" s="70"/>
      <c r="X50" s="70"/>
      <c r="Y50" s="70"/>
      <c r="Z50" s="70"/>
    </row>
    <row r="51" spans="1:26" ht="59.25" customHeight="1">
      <c r="A51" s="75">
        <v>349</v>
      </c>
      <c r="B51" s="76">
        <v>2010</v>
      </c>
      <c r="C51" s="76" t="s">
        <v>22</v>
      </c>
      <c r="D51" s="76" t="s">
        <v>902</v>
      </c>
      <c r="E51" s="76" t="s">
        <v>903</v>
      </c>
      <c r="F51" s="76" t="s">
        <v>904</v>
      </c>
      <c r="G51" s="76" t="s">
        <v>910</v>
      </c>
      <c r="H51" s="76">
        <v>2477100</v>
      </c>
      <c r="I51" s="76" t="s">
        <v>44</v>
      </c>
      <c r="J51" s="76" t="s">
        <v>905</v>
      </c>
      <c r="K51" s="76" t="s">
        <v>906</v>
      </c>
      <c r="L51" s="76" t="s">
        <v>295</v>
      </c>
      <c r="M51" s="76" t="s">
        <v>907</v>
      </c>
      <c r="N51" s="77">
        <v>47848</v>
      </c>
      <c r="O51" s="76" t="s">
        <v>32</v>
      </c>
      <c r="P51" s="76" t="s">
        <v>25</v>
      </c>
      <c r="Q51" s="76" t="s">
        <v>908</v>
      </c>
      <c r="R51" s="78" t="s">
        <v>909</v>
      </c>
      <c r="S51" s="77">
        <v>42789</v>
      </c>
      <c r="T51" s="80">
        <v>20172150124051</v>
      </c>
      <c r="U51" s="76" t="s">
        <v>26</v>
      </c>
      <c r="V51" s="82">
        <v>42916</v>
      </c>
      <c r="W51" s="70"/>
      <c r="X51" s="70"/>
      <c r="Y51" s="70"/>
      <c r="Z51" s="70"/>
    </row>
    <row r="52" spans="1:26" ht="81.75" customHeight="1">
      <c r="A52" s="75">
        <v>356</v>
      </c>
      <c r="B52" s="76">
        <v>2011</v>
      </c>
      <c r="C52" s="76" t="s">
        <v>73</v>
      </c>
      <c r="D52" s="76" t="s">
        <v>439</v>
      </c>
      <c r="E52" s="76" t="s">
        <v>440</v>
      </c>
      <c r="F52" s="76" t="s">
        <v>441</v>
      </c>
      <c r="G52" s="76" t="s">
        <v>447</v>
      </c>
      <c r="H52" s="76" t="s">
        <v>442</v>
      </c>
      <c r="I52" s="76" t="s">
        <v>47</v>
      </c>
      <c r="J52" s="76" t="s">
        <v>448</v>
      </c>
      <c r="K52" s="76" t="s">
        <v>29</v>
      </c>
      <c r="L52" s="76" t="s">
        <v>29</v>
      </c>
      <c r="M52" s="76" t="s">
        <v>449</v>
      </c>
      <c r="N52" s="76" t="s">
        <v>264</v>
      </c>
      <c r="O52" s="76" t="s">
        <v>265</v>
      </c>
      <c r="P52" s="76" t="s">
        <v>25</v>
      </c>
      <c r="Q52" s="76" t="s">
        <v>445</v>
      </c>
      <c r="R52" s="78" t="s">
        <v>446</v>
      </c>
      <c r="S52" s="77">
        <v>42515</v>
      </c>
      <c r="T52" s="76" t="s">
        <v>450</v>
      </c>
      <c r="U52" s="76" t="s">
        <v>26</v>
      </c>
      <c r="V52" s="81">
        <v>42880</v>
      </c>
      <c r="W52" s="70"/>
      <c r="X52" s="70"/>
      <c r="Y52" s="70"/>
      <c r="Z52" s="70"/>
    </row>
    <row r="53" spans="1:26" ht="68.25" customHeight="1">
      <c r="A53" s="75">
        <v>360</v>
      </c>
      <c r="B53" s="76">
        <v>2011</v>
      </c>
      <c r="C53" s="76" t="s">
        <v>57</v>
      </c>
      <c r="D53" s="76" t="s">
        <v>568</v>
      </c>
      <c r="E53" s="76" t="s">
        <v>569</v>
      </c>
      <c r="F53" s="76" t="s">
        <v>570</v>
      </c>
      <c r="G53" s="76" t="s">
        <v>577</v>
      </c>
      <c r="H53" s="76" t="s">
        <v>571</v>
      </c>
      <c r="I53" s="76" t="s">
        <v>572</v>
      </c>
      <c r="J53" s="76" t="s">
        <v>573</v>
      </c>
      <c r="K53" s="76" t="s">
        <v>29</v>
      </c>
      <c r="L53" s="76" t="s">
        <v>29</v>
      </c>
      <c r="M53" s="76" t="s">
        <v>574</v>
      </c>
      <c r="N53" s="76" t="s">
        <v>632</v>
      </c>
      <c r="O53" s="76" t="s">
        <v>265</v>
      </c>
      <c r="P53" s="76" t="s">
        <v>25</v>
      </c>
      <c r="Q53" s="76" t="s">
        <v>575</v>
      </c>
      <c r="R53" s="78" t="s">
        <v>576</v>
      </c>
      <c r="S53" s="77">
        <v>42640</v>
      </c>
      <c r="T53" s="80">
        <v>20162150900871</v>
      </c>
      <c r="U53" s="76" t="s">
        <v>26</v>
      </c>
      <c r="V53" s="81">
        <v>43005</v>
      </c>
      <c r="W53" s="70"/>
      <c r="X53" s="70"/>
      <c r="Y53" s="70"/>
      <c r="Z53" s="70"/>
    </row>
    <row r="54" spans="1:26" ht="60.75" customHeight="1">
      <c r="A54" s="83">
        <v>372</v>
      </c>
      <c r="B54" s="76">
        <v>2011</v>
      </c>
      <c r="C54" s="76" t="s">
        <v>50</v>
      </c>
      <c r="D54" s="76" t="s">
        <v>329</v>
      </c>
      <c r="E54" s="76" t="s">
        <v>38</v>
      </c>
      <c r="F54" s="76" t="s">
        <v>39</v>
      </c>
      <c r="G54" s="76" t="s">
        <v>515</v>
      </c>
      <c r="H54" s="76">
        <v>3760030</v>
      </c>
      <c r="I54" s="76" t="s">
        <v>513</v>
      </c>
      <c r="J54" s="76" t="s">
        <v>770</v>
      </c>
      <c r="K54" s="76" t="s">
        <v>29</v>
      </c>
      <c r="L54" s="76" t="s">
        <v>29</v>
      </c>
      <c r="M54" s="76" t="s">
        <v>768</v>
      </c>
      <c r="N54" s="76" t="s">
        <v>769</v>
      </c>
      <c r="O54" s="76" t="s">
        <v>289</v>
      </c>
      <c r="P54" s="76" t="s">
        <v>25</v>
      </c>
      <c r="Q54" s="76" t="s">
        <v>670</v>
      </c>
      <c r="R54" s="95" t="s">
        <v>671</v>
      </c>
      <c r="S54" s="77">
        <v>42704</v>
      </c>
      <c r="T54" s="80">
        <v>20162151087891</v>
      </c>
      <c r="U54" s="76" t="s">
        <v>26</v>
      </c>
      <c r="V54" s="82">
        <v>43069</v>
      </c>
      <c r="W54" s="70"/>
      <c r="X54" s="70"/>
      <c r="Y54" s="70"/>
      <c r="Z54" s="70"/>
    </row>
    <row r="55" spans="1:26" ht="62.25" customHeight="1">
      <c r="A55" s="75">
        <v>373</v>
      </c>
      <c r="B55" s="76">
        <v>2012</v>
      </c>
      <c r="C55" s="76" t="s">
        <v>22</v>
      </c>
      <c r="D55" s="76" t="s">
        <v>468</v>
      </c>
      <c r="E55" s="76" t="s">
        <v>469</v>
      </c>
      <c r="F55" s="76" t="s">
        <v>468</v>
      </c>
      <c r="G55" s="76" t="s">
        <v>474</v>
      </c>
      <c r="H55" s="76">
        <v>3475257</v>
      </c>
      <c r="I55" s="76" t="s">
        <v>31</v>
      </c>
      <c r="J55" s="76" t="s">
        <v>470</v>
      </c>
      <c r="K55" s="76">
        <v>17415</v>
      </c>
      <c r="L55" s="77">
        <v>48125</v>
      </c>
      <c r="M55" s="76" t="s">
        <v>471</v>
      </c>
      <c r="N55" s="96" t="s">
        <v>462</v>
      </c>
      <c r="O55" s="76" t="s">
        <v>30</v>
      </c>
      <c r="P55" s="76" t="s">
        <v>25</v>
      </c>
      <c r="Q55" s="76" t="s">
        <v>472</v>
      </c>
      <c r="R55" s="78" t="s">
        <v>473</v>
      </c>
      <c r="S55" s="77">
        <v>42548</v>
      </c>
      <c r="T55" s="80">
        <v>20162150435001</v>
      </c>
      <c r="U55" s="76" t="s">
        <v>26</v>
      </c>
      <c r="V55" s="81">
        <v>42913</v>
      </c>
      <c r="W55" s="70"/>
      <c r="X55" s="70"/>
      <c r="Y55" s="70"/>
      <c r="Z55" s="70"/>
    </row>
    <row r="56" spans="1:26" ht="62.25" customHeight="1">
      <c r="A56" s="75">
        <v>374</v>
      </c>
      <c r="B56" s="76">
        <v>2012</v>
      </c>
      <c r="C56" s="76" t="s">
        <v>22</v>
      </c>
      <c r="D56" s="76" t="s">
        <v>457</v>
      </c>
      <c r="E56" s="76" t="s">
        <v>45</v>
      </c>
      <c r="F56" s="76" t="s">
        <v>457</v>
      </c>
      <c r="G56" s="76" t="s">
        <v>261</v>
      </c>
      <c r="H56" s="76" t="s">
        <v>499</v>
      </c>
      <c r="I56" s="76" t="s">
        <v>33</v>
      </c>
      <c r="J56" s="76" t="s">
        <v>262</v>
      </c>
      <c r="K56" s="76" t="s">
        <v>466</v>
      </c>
      <c r="L56" s="77">
        <v>49958</v>
      </c>
      <c r="M56" s="76" t="s">
        <v>263</v>
      </c>
      <c r="N56" s="77">
        <v>49958</v>
      </c>
      <c r="O56" s="76" t="s">
        <v>288</v>
      </c>
      <c r="P56" s="76" t="s">
        <v>25</v>
      </c>
      <c r="Q56" s="76" t="s">
        <v>457</v>
      </c>
      <c r="R56" s="78" t="s">
        <v>467</v>
      </c>
      <c r="S56" s="77">
        <v>42535</v>
      </c>
      <c r="T56" s="80">
        <v>20162150392171</v>
      </c>
      <c r="U56" s="76" t="s">
        <v>26</v>
      </c>
      <c r="V56" s="81">
        <v>42912</v>
      </c>
      <c r="W56" s="70"/>
      <c r="X56" s="70"/>
      <c r="Y56" s="70"/>
      <c r="Z56" s="70"/>
    </row>
    <row r="57" spans="1:26" ht="73.5" customHeight="1">
      <c r="A57" s="75">
        <v>377</v>
      </c>
      <c r="B57" s="76">
        <v>2012</v>
      </c>
      <c r="C57" s="76" t="s">
        <v>22</v>
      </c>
      <c r="D57" s="76" t="s">
        <v>329</v>
      </c>
      <c r="E57" s="76" t="s">
        <v>38</v>
      </c>
      <c r="F57" s="76" t="s">
        <v>673</v>
      </c>
      <c r="G57" s="76" t="s">
        <v>515</v>
      </c>
      <c r="H57" s="76" t="s">
        <v>663</v>
      </c>
      <c r="I57" s="76" t="s">
        <v>674</v>
      </c>
      <c r="J57" s="76" t="s">
        <v>675</v>
      </c>
      <c r="K57" s="76" t="s">
        <v>676</v>
      </c>
      <c r="L57" s="77">
        <v>49640</v>
      </c>
      <c r="M57" s="76" t="s">
        <v>677</v>
      </c>
      <c r="N57" s="77">
        <v>49502</v>
      </c>
      <c r="O57" s="76" t="s">
        <v>288</v>
      </c>
      <c r="P57" s="76" t="s">
        <v>669</v>
      </c>
      <c r="Q57" s="76" t="s">
        <v>670</v>
      </c>
      <c r="R57" s="78" t="s">
        <v>671</v>
      </c>
      <c r="S57" s="77">
        <v>42675</v>
      </c>
      <c r="T57" s="80">
        <v>20162151001321</v>
      </c>
      <c r="U57" s="76" t="s">
        <v>26</v>
      </c>
      <c r="V57" s="81">
        <v>43040</v>
      </c>
      <c r="W57" s="70"/>
      <c r="X57" s="70"/>
      <c r="Y57" s="70"/>
      <c r="Z57" s="70"/>
    </row>
    <row r="58" spans="1:26" ht="72" customHeight="1">
      <c r="A58" s="75">
        <v>378</v>
      </c>
      <c r="B58" s="76">
        <v>2012</v>
      </c>
      <c r="C58" s="76" t="s">
        <v>22</v>
      </c>
      <c r="D58" s="76" t="s">
        <v>678</v>
      </c>
      <c r="E58" s="76" t="s">
        <v>38</v>
      </c>
      <c r="F58" s="76" t="s">
        <v>39</v>
      </c>
      <c r="G58" s="76" t="s">
        <v>515</v>
      </c>
      <c r="H58" s="76" t="s">
        <v>679</v>
      </c>
      <c r="I58" s="76" t="s">
        <v>680</v>
      </c>
      <c r="J58" s="76" t="s">
        <v>681</v>
      </c>
      <c r="K58" s="76" t="s">
        <v>682</v>
      </c>
      <c r="L58" s="77">
        <v>48901</v>
      </c>
      <c r="M58" s="76" t="s">
        <v>683</v>
      </c>
      <c r="N58" s="77">
        <v>48901</v>
      </c>
      <c r="O58" s="76" t="s">
        <v>288</v>
      </c>
      <c r="P58" s="76" t="s">
        <v>669</v>
      </c>
      <c r="Q58" s="76" t="s">
        <v>670</v>
      </c>
      <c r="R58" s="78" t="s">
        <v>671</v>
      </c>
      <c r="S58" s="77">
        <v>42675</v>
      </c>
      <c r="T58" s="80">
        <v>20162151001781</v>
      </c>
      <c r="U58" s="76" t="s">
        <v>26</v>
      </c>
      <c r="V58" s="81">
        <v>43040</v>
      </c>
      <c r="W58" s="70"/>
      <c r="X58" s="70"/>
      <c r="Y58" s="70"/>
      <c r="Z58" s="70"/>
    </row>
    <row r="59" spans="1:26" ht="97.5" customHeight="1">
      <c r="A59" s="97">
        <v>385</v>
      </c>
      <c r="B59" s="76">
        <v>2012</v>
      </c>
      <c r="C59" s="76" t="s">
        <v>50</v>
      </c>
      <c r="D59" s="76" t="s">
        <v>427</v>
      </c>
      <c r="E59" s="76" t="s">
        <v>428</v>
      </c>
      <c r="F59" s="76" t="s">
        <v>429</v>
      </c>
      <c r="G59" s="76" t="s">
        <v>436</v>
      </c>
      <c r="H59" s="76" t="s">
        <v>430</v>
      </c>
      <c r="I59" s="76" t="s">
        <v>33</v>
      </c>
      <c r="J59" s="76" t="s">
        <v>431</v>
      </c>
      <c r="K59" s="76" t="s">
        <v>29</v>
      </c>
      <c r="L59" s="76" t="s">
        <v>29</v>
      </c>
      <c r="M59" s="76" t="s">
        <v>432</v>
      </c>
      <c r="N59" s="76" t="s">
        <v>433</v>
      </c>
      <c r="O59" s="76" t="s">
        <v>289</v>
      </c>
      <c r="P59" s="76" t="s">
        <v>25</v>
      </c>
      <c r="Q59" s="76" t="s">
        <v>429</v>
      </c>
      <c r="R59" s="78" t="s">
        <v>434</v>
      </c>
      <c r="S59" s="77">
        <v>42502</v>
      </c>
      <c r="T59" s="76" t="s">
        <v>435</v>
      </c>
      <c r="U59" s="76" t="s">
        <v>26</v>
      </c>
      <c r="V59" s="82">
        <v>42867</v>
      </c>
      <c r="W59" s="70"/>
      <c r="X59" s="70"/>
      <c r="Y59" s="70"/>
      <c r="Z59" s="70"/>
    </row>
    <row r="60" spans="1:26" ht="68.25" customHeight="1">
      <c r="A60" s="75">
        <v>399</v>
      </c>
      <c r="B60" s="76">
        <v>2013</v>
      </c>
      <c r="C60" s="76" t="s">
        <v>22</v>
      </c>
      <c r="D60" s="76" t="s">
        <v>475</v>
      </c>
      <c r="E60" s="76" t="s">
        <v>476</v>
      </c>
      <c r="F60" s="76" t="s">
        <v>477</v>
      </c>
      <c r="G60" s="76" t="s">
        <v>483</v>
      </c>
      <c r="H60" s="76" t="s">
        <v>498</v>
      </c>
      <c r="I60" s="76" t="s">
        <v>24</v>
      </c>
      <c r="J60" s="76" t="s">
        <v>478</v>
      </c>
      <c r="K60" s="76" t="s">
        <v>29</v>
      </c>
      <c r="L60" s="76" t="s">
        <v>29</v>
      </c>
      <c r="M60" s="76" t="s">
        <v>479</v>
      </c>
      <c r="N60" s="76" t="s">
        <v>480</v>
      </c>
      <c r="O60" s="76" t="s">
        <v>32</v>
      </c>
      <c r="P60" s="76" t="s">
        <v>25</v>
      </c>
      <c r="Q60" s="76" t="s">
        <v>481</v>
      </c>
      <c r="R60" s="78" t="s">
        <v>482</v>
      </c>
      <c r="S60" s="77">
        <v>42564</v>
      </c>
      <c r="T60" s="80">
        <v>20162150559901</v>
      </c>
      <c r="U60" s="76" t="s">
        <v>26</v>
      </c>
      <c r="V60" s="82">
        <v>42916</v>
      </c>
      <c r="W60" s="70"/>
      <c r="X60" s="70"/>
      <c r="Y60" s="70"/>
      <c r="Z60" s="70"/>
    </row>
    <row r="61" spans="1:26" ht="42" customHeight="1">
      <c r="A61" s="75">
        <v>410</v>
      </c>
      <c r="B61" s="76">
        <v>2014</v>
      </c>
      <c r="C61" s="76" t="s">
        <v>22</v>
      </c>
      <c r="D61" s="76" t="s">
        <v>652</v>
      </c>
      <c r="E61" s="76" t="s">
        <v>653</v>
      </c>
      <c r="F61" s="76" t="s">
        <v>654</v>
      </c>
      <c r="G61" s="76" t="s">
        <v>662</v>
      </c>
      <c r="H61" s="76" t="s">
        <v>655</v>
      </c>
      <c r="I61" s="76" t="s">
        <v>362</v>
      </c>
      <c r="J61" s="76" t="s">
        <v>656</v>
      </c>
      <c r="K61" s="76" t="s">
        <v>657</v>
      </c>
      <c r="L61" s="76" t="s">
        <v>658</v>
      </c>
      <c r="M61" s="76" t="s">
        <v>659</v>
      </c>
      <c r="N61" s="76" t="s">
        <v>658</v>
      </c>
      <c r="O61" s="76" t="s">
        <v>288</v>
      </c>
      <c r="P61" s="76" t="s">
        <v>326</v>
      </c>
      <c r="Q61" s="76" t="s">
        <v>660</v>
      </c>
      <c r="R61" s="78" t="s">
        <v>661</v>
      </c>
      <c r="S61" s="77">
        <v>42675</v>
      </c>
      <c r="T61" s="80">
        <v>20162151000051</v>
      </c>
      <c r="U61" s="76" t="s">
        <v>26</v>
      </c>
      <c r="V61" s="81">
        <v>42916</v>
      </c>
      <c r="W61" s="70"/>
      <c r="X61" s="70"/>
      <c r="Y61" s="70"/>
      <c r="Z61" s="70"/>
    </row>
    <row r="62" spans="1:26" ht="84" customHeight="1">
      <c r="A62" s="75">
        <v>426</v>
      </c>
      <c r="B62" s="76">
        <v>2015</v>
      </c>
      <c r="C62" s="76" t="s">
        <v>57</v>
      </c>
      <c r="D62" s="76" t="s">
        <v>724</v>
      </c>
      <c r="E62" s="76" t="s">
        <v>725</v>
      </c>
      <c r="F62" s="76" t="s">
        <v>726</v>
      </c>
      <c r="G62" s="76" t="s">
        <v>731</v>
      </c>
      <c r="H62" s="76">
        <v>3143941329</v>
      </c>
      <c r="I62" s="76" t="s">
        <v>44</v>
      </c>
      <c r="J62" s="76" t="s">
        <v>727</v>
      </c>
      <c r="K62" s="76" t="s">
        <v>29</v>
      </c>
      <c r="L62" s="76" t="s">
        <v>29</v>
      </c>
      <c r="M62" s="76" t="s">
        <v>728</v>
      </c>
      <c r="N62" s="76" t="s">
        <v>632</v>
      </c>
      <c r="O62" s="76" t="s">
        <v>265</v>
      </c>
      <c r="P62" s="76" t="s">
        <v>25</v>
      </c>
      <c r="Q62" s="76" t="s">
        <v>729</v>
      </c>
      <c r="R62" s="78" t="s">
        <v>730</v>
      </c>
      <c r="S62" s="77">
        <v>42691</v>
      </c>
      <c r="T62" s="80">
        <v>20162151048131</v>
      </c>
      <c r="U62" s="76" t="s">
        <v>26</v>
      </c>
      <c r="V62" s="81">
        <v>43056</v>
      </c>
      <c r="W62" s="70"/>
      <c r="X62" s="70"/>
      <c r="Y62" s="70"/>
      <c r="Z62" s="70"/>
    </row>
    <row r="63" spans="1:26" ht="63" customHeight="1">
      <c r="A63" s="75">
        <v>429</v>
      </c>
      <c r="B63" s="76">
        <v>2015</v>
      </c>
      <c r="C63" s="76" t="s">
        <v>22</v>
      </c>
      <c r="D63" s="76" t="s">
        <v>780</v>
      </c>
      <c r="E63" s="76" t="s">
        <v>781</v>
      </c>
      <c r="F63" s="76" t="s">
        <v>782</v>
      </c>
      <c r="G63" s="76" t="s">
        <v>788</v>
      </c>
      <c r="H63" s="76">
        <v>6760212</v>
      </c>
      <c r="I63" s="76" t="s">
        <v>783</v>
      </c>
      <c r="J63" s="76" t="s">
        <v>784</v>
      </c>
      <c r="K63" s="76" t="s">
        <v>785</v>
      </c>
      <c r="L63" s="77">
        <v>47169</v>
      </c>
      <c r="M63" s="76" t="s">
        <v>786</v>
      </c>
      <c r="N63" s="77">
        <v>47169</v>
      </c>
      <c r="O63" s="76" t="s">
        <v>287</v>
      </c>
      <c r="P63" s="76" t="s">
        <v>297</v>
      </c>
      <c r="Q63" s="76" t="s">
        <v>331</v>
      </c>
      <c r="R63" s="78" t="s">
        <v>787</v>
      </c>
      <c r="S63" s="77">
        <v>42717</v>
      </c>
      <c r="T63" s="80">
        <v>20162151123291</v>
      </c>
      <c r="U63" s="76" t="s">
        <v>26</v>
      </c>
      <c r="V63" s="81">
        <v>42916</v>
      </c>
      <c r="W63" s="70"/>
      <c r="X63" s="70"/>
      <c r="Y63" s="70"/>
      <c r="Z63" s="70"/>
    </row>
    <row r="64" spans="1:26" ht="63" customHeight="1">
      <c r="A64" s="75">
        <v>430</v>
      </c>
      <c r="B64" s="76">
        <v>2015</v>
      </c>
      <c r="C64" s="76" t="s">
        <v>73</v>
      </c>
      <c r="D64" s="76" t="s">
        <v>322</v>
      </c>
      <c r="E64" s="76" t="s">
        <v>336</v>
      </c>
      <c r="F64" s="76" t="s">
        <v>323</v>
      </c>
      <c r="G64" s="76" t="s">
        <v>339</v>
      </c>
      <c r="H64" s="76" t="s">
        <v>337</v>
      </c>
      <c r="I64" s="76" t="s">
        <v>47</v>
      </c>
      <c r="J64" s="76" t="s">
        <v>338</v>
      </c>
      <c r="K64" s="76" t="s">
        <v>29</v>
      </c>
      <c r="L64" s="76" t="s">
        <v>29</v>
      </c>
      <c r="M64" s="76" t="s">
        <v>771</v>
      </c>
      <c r="N64" s="76" t="s">
        <v>632</v>
      </c>
      <c r="O64" s="76" t="s">
        <v>265</v>
      </c>
      <c r="P64" s="76" t="s">
        <v>25</v>
      </c>
      <c r="Q64" s="77" t="s">
        <v>323</v>
      </c>
      <c r="R64" s="78" t="s">
        <v>324</v>
      </c>
      <c r="S64" s="77">
        <v>42717</v>
      </c>
      <c r="T64" s="80">
        <v>20162151123411</v>
      </c>
      <c r="U64" s="76" t="s">
        <v>26</v>
      </c>
      <c r="V64" s="82">
        <v>43082</v>
      </c>
      <c r="W64" s="70"/>
      <c r="X64" s="70"/>
      <c r="Y64" s="70"/>
      <c r="Z64" s="70"/>
    </row>
    <row r="65" spans="1:26" ht="63" customHeight="1">
      <c r="A65" s="6">
        <v>432</v>
      </c>
      <c r="B65" s="3">
        <v>2016</v>
      </c>
      <c r="C65" s="3" t="s">
        <v>22</v>
      </c>
      <c r="D65" s="3" t="s">
        <v>125</v>
      </c>
      <c r="E65" s="3" t="s">
        <v>327</v>
      </c>
      <c r="F65" s="3" t="s">
        <v>328</v>
      </c>
      <c r="G65" s="3" t="s">
        <v>365</v>
      </c>
      <c r="H65" s="3" t="s">
        <v>361</v>
      </c>
      <c r="I65" s="3" t="s">
        <v>362</v>
      </c>
      <c r="J65" s="3" t="s">
        <v>363</v>
      </c>
      <c r="K65" s="3" t="s">
        <v>366</v>
      </c>
      <c r="L65" s="20">
        <v>50245</v>
      </c>
      <c r="M65" s="3" t="s">
        <v>901</v>
      </c>
      <c r="N65" s="20">
        <v>50245</v>
      </c>
      <c r="O65" s="3" t="s">
        <v>745</v>
      </c>
      <c r="P65" s="3" t="s">
        <v>326</v>
      </c>
      <c r="Q65" s="20" t="s">
        <v>328</v>
      </c>
      <c r="R65" s="18" t="s">
        <v>364</v>
      </c>
      <c r="S65" s="20">
        <v>42780</v>
      </c>
      <c r="T65" s="19">
        <v>20172150090431</v>
      </c>
      <c r="U65" s="3" t="s">
        <v>26</v>
      </c>
      <c r="V65" s="17">
        <v>42916</v>
      </c>
      <c r="W65" s="70"/>
      <c r="X65" s="70"/>
      <c r="Y65" s="70"/>
      <c r="Z65" s="70"/>
    </row>
    <row r="66" spans="1:26" ht="42" customHeight="1">
      <c r="A66" s="75">
        <v>434</v>
      </c>
      <c r="B66" s="76">
        <v>2016</v>
      </c>
      <c r="C66" s="76" t="s">
        <v>22</v>
      </c>
      <c r="D66" s="76" t="s">
        <v>525</v>
      </c>
      <c r="E66" s="76" t="s">
        <v>526</v>
      </c>
      <c r="F66" s="76" t="s">
        <v>527</v>
      </c>
      <c r="G66" s="76" t="s">
        <v>534</v>
      </c>
      <c r="H66" s="76" t="s">
        <v>528</v>
      </c>
      <c r="I66" s="76" t="s">
        <v>529</v>
      </c>
      <c r="J66" s="76" t="s">
        <v>530</v>
      </c>
      <c r="K66" s="76" t="s">
        <v>531</v>
      </c>
      <c r="L66" s="77">
        <v>48829</v>
      </c>
      <c r="M66" s="76" t="s">
        <v>532</v>
      </c>
      <c r="N66" s="77">
        <v>48829</v>
      </c>
      <c r="O66" s="76" t="s">
        <v>287</v>
      </c>
      <c r="P66" s="76" t="s">
        <v>25</v>
      </c>
      <c r="Q66" s="77" t="s">
        <v>527</v>
      </c>
      <c r="R66" s="78" t="s">
        <v>533</v>
      </c>
      <c r="S66" s="77">
        <v>42611</v>
      </c>
      <c r="T66" s="80">
        <v>20162150800421</v>
      </c>
      <c r="U66" s="76" t="s">
        <v>26</v>
      </c>
      <c r="V66" s="82">
        <v>42916</v>
      </c>
      <c r="W66" s="70"/>
      <c r="X66" s="70"/>
      <c r="Y66" s="70"/>
      <c r="Z66" s="70"/>
    </row>
    <row r="67" spans="1:26" ht="45" customHeight="1">
      <c r="A67" s="75">
        <v>435</v>
      </c>
      <c r="B67" s="76">
        <v>2016</v>
      </c>
      <c r="C67" s="76" t="s">
        <v>22</v>
      </c>
      <c r="D67" s="76" t="s">
        <v>125</v>
      </c>
      <c r="E67" s="76" t="s">
        <v>327</v>
      </c>
      <c r="F67" s="76" t="s">
        <v>484</v>
      </c>
      <c r="G67" s="76" t="s">
        <v>488</v>
      </c>
      <c r="H67" s="76" t="s">
        <v>497</v>
      </c>
      <c r="I67" s="76" t="s">
        <v>31</v>
      </c>
      <c r="J67" s="76" t="s">
        <v>485</v>
      </c>
      <c r="K67" s="76">
        <v>60</v>
      </c>
      <c r="L67" s="76" t="s">
        <v>29</v>
      </c>
      <c r="M67" s="76" t="s">
        <v>486</v>
      </c>
      <c r="N67" s="76" t="s">
        <v>335</v>
      </c>
      <c r="O67" s="76" t="s">
        <v>32</v>
      </c>
      <c r="P67" s="76" t="s">
        <v>46</v>
      </c>
      <c r="Q67" s="77" t="s">
        <v>484</v>
      </c>
      <c r="R67" s="78" t="s">
        <v>487</v>
      </c>
      <c r="S67" s="77">
        <v>42557</v>
      </c>
      <c r="T67" s="80">
        <v>20162150534181</v>
      </c>
      <c r="U67" s="76" t="s">
        <v>26</v>
      </c>
      <c r="V67" s="82">
        <v>42916</v>
      </c>
      <c r="W67" s="70"/>
      <c r="X67" s="70"/>
      <c r="Y67" s="70"/>
      <c r="Z67" s="70"/>
    </row>
    <row r="68" spans="1:26" ht="42" customHeight="1">
      <c r="A68" s="75">
        <v>436</v>
      </c>
      <c r="B68" s="76">
        <v>2016</v>
      </c>
      <c r="C68" s="76" t="s">
        <v>22</v>
      </c>
      <c r="D68" s="76" t="s">
        <v>489</v>
      </c>
      <c r="E68" s="76" t="s">
        <v>51</v>
      </c>
      <c r="F68" s="76" t="s">
        <v>490</v>
      </c>
      <c r="G68" s="76" t="s">
        <v>496</v>
      </c>
      <c r="H68" s="76" t="s">
        <v>491</v>
      </c>
      <c r="I68" s="76" t="s">
        <v>56</v>
      </c>
      <c r="J68" s="76" t="s">
        <v>492</v>
      </c>
      <c r="K68" s="76" t="s">
        <v>295</v>
      </c>
      <c r="L68" s="76" t="s">
        <v>295</v>
      </c>
      <c r="M68" s="76" t="s">
        <v>493</v>
      </c>
      <c r="N68" s="77">
        <v>43045</v>
      </c>
      <c r="O68" s="76" t="s">
        <v>32</v>
      </c>
      <c r="P68" s="76" t="s">
        <v>25</v>
      </c>
      <c r="Q68" s="77" t="s">
        <v>494</v>
      </c>
      <c r="R68" s="78" t="s">
        <v>495</v>
      </c>
      <c r="S68" s="77">
        <v>42565</v>
      </c>
      <c r="T68" s="80">
        <v>20162150563051</v>
      </c>
      <c r="U68" s="76" t="s">
        <v>26</v>
      </c>
      <c r="V68" s="82">
        <v>42946</v>
      </c>
      <c r="W68" s="70"/>
      <c r="X68" s="70"/>
      <c r="Y68" s="70"/>
      <c r="Z68" s="70"/>
    </row>
    <row r="69" spans="1:26" ht="42" customHeight="1">
      <c r="A69" s="75">
        <v>438</v>
      </c>
      <c r="B69" s="76">
        <v>2016</v>
      </c>
      <c r="C69" s="76" t="s">
        <v>22</v>
      </c>
      <c r="D69" s="76" t="s">
        <v>616</v>
      </c>
      <c r="E69" s="76" t="s">
        <v>617</v>
      </c>
      <c r="F69" s="76" t="s">
        <v>618</v>
      </c>
      <c r="G69" s="76" t="s">
        <v>625</v>
      </c>
      <c r="H69" s="76">
        <v>3166197664</v>
      </c>
      <c r="I69" s="76" t="s">
        <v>619</v>
      </c>
      <c r="J69" s="76" t="s">
        <v>620</v>
      </c>
      <c r="K69" s="76" t="s">
        <v>621</v>
      </c>
      <c r="L69" s="76">
        <v>49284</v>
      </c>
      <c r="M69" s="76" t="s">
        <v>622</v>
      </c>
      <c r="N69" s="77">
        <v>49284</v>
      </c>
      <c r="O69" s="76" t="s">
        <v>288</v>
      </c>
      <c r="P69" s="76" t="s">
        <v>25</v>
      </c>
      <c r="Q69" s="77" t="s">
        <v>623</v>
      </c>
      <c r="R69" s="78" t="s">
        <v>624</v>
      </c>
      <c r="S69" s="77">
        <v>42657</v>
      </c>
      <c r="T69" s="80">
        <v>20162150954541</v>
      </c>
      <c r="U69" s="76" t="s">
        <v>514</v>
      </c>
      <c r="V69" s="81">
        <v>42916</v>
      </c>
      <c r="W69" s="70"/>
      <c r="X69" s="70"/>
      <c r="Y69" s="70"/>
      <c r="Z69" s="70"/>
    </row>
    <row r="70" spans="1:26" ht="42" customHeight="1">
      <c r="A70" s="75">
        <v>439</v>
      </c>
      <c r="B70" s="76">
        <v>2016</v>
      </c>
      <c r="C70" s="76" t="s">
        <v>48</v>
      </c>
      <c r="D70" s="76" t="s">
        <v>636</v>
      </c>
      <c r="E70" s="76" t="s">
        <v>637</v>
      </c>
      <c r="F70" s="76" t="s">
        <v>638</v>
      </c>
      <c r="G70" s="76" t="s">
        <v>643</v>
      </c>
      <c r="H70" s="76" t="s">
        <v>639</v>
      </c>
      <c r="I70" s="76" t="s">
        <v>31</v>
      </c>
      <c r="J70" s="76" t="s">
        <v>640</v>
      </c>
      <c r="K70" s="76" t="s">
        <v>29</v>
      </c>
      <c r="L70" s="76" t="s">
        <v>29</v>
      </c>
      <c r="M70" s="77" t="s">
        <v>641</v>
      </c>
      <c r="N70" s="76" t="s">
        <v>632</v>
      </c>
      <c r="O70" s="76" t="s">
        <v>265</v>
      </c>
      <c r="P70" s="77" t="s">
        <v>46</v>
      </c>
      <c r="Q70" s="76" t="s">
        <v>633</v>
      </c>
      <c r="R70" s="78" t="s">
        <v>642</v>
      </c>
      <c r="S70" s="77">
        <v>42657</v>
      </c>
      <c r="T70" s="80">
        <v>20162150954511</v>
      </c>
      <c r="U70" s="76" t="s">
        <v>26</v>
      </c>
      <c r="V70" s="81">
        <v>43022</v>
      </c>
      <c r="W70" s="70"/>
      <c r="X70" s="70"/>
      <c r="Y70" s="70"/>
      <c r="Z70" s="70"/>
    </row>
    <row r="71" spans="1:26" ht="42" customHeight="1">
      <c r="A71" s="75">
        <v>441</v>
      </c>
      <c r="B71" s="76">
        <v>2016</v>
      </c>
      <c r="C71" s="76" t="s">
        <v>22</v>
      </c>
      <c r="D71" s="76" t="s">
        <v>738</v>
      </c>
      <c r="E71" s="76" t="s">
        <v>739</v>
      </c>
      <c r="F71" s="76" t="s">
        <v>738</v>
      </c>
      <c r="G71" s="76" t="s">
        <v>748</v>
      </c>
      <c r="H71" s="76" t="s">
        <v>740</v>
      </c>
      <c r="I71" s="76" t="s">
        <v>741</v>
      </c>
      <c r="J71" s="76" t="s">
        <v>742</v>
      </c>
      <c r="K71" s="76" t="s">
        <v>743</v>
      </c>
      <c r="L71" s="77">
        <v>50066</v>
      </c>
      <c r="M71" s="76" t="s">
        <v>744</v>
      </c>
      <c r="N71" s="77">
        <v>50066</v>
      </c>
      <c r="O71" s="76" t="s">
        <v>745</v>
      </c>
      <c r="P71" s="76" t="s">
        <v>25</v>
      </c>
      <c r="Q71" s="77" t="s">
        <v>746</v>
      </c>
      <c r="R71" s="78" t="s">
        <v>747</v>
      </c>
      <c r="S71" s="77">
        <v>42691</v>
      </c>
      <c r="T71" s="80">
        <v>20162151048651</v>
      </c>
      <c r="U71" s="76" t="s">
        <v>26</v>
      </c>
      <c r="V71" s="81">
        <v>43056</v>
      </c>
      <c r="W71" s="70"/>
      <c r="X71" s="70"/>
      <c r="Y71" s="70"/>
      <c r="Z71" s="70"/>
    </row>
    <row r="72" spans="1:26" ht="42" customHeight="1">
      <c r="A72" s="75">
        <v>442</v>
      </c>
      <c r="B72" s="76">
        <v>2016</v>
      </c>
      <c r="C72" s="76" t="s">
        <v>73</v>
      </c>
      <c r="D72" s="76" t="s">
        <v>849</v>
      </c>
      <c r="E72" s="76" t="s">
        <v>850</v>
      </c>
      <c r="F72" s="76" t="s">
        <v>851</v>
      </c>
      <c r="G72" s="76" t="s">
        <v>856</v>
      </c>
      <c r="H72" s="76" t="s">
        <v>852</v>
      </c>
      <c r="I72" s="76" t="s">
        <v>24</v>
      </c>
      <c r="J72" s="76" t="s">
        <v>853</v>
      </c>
      <c r="K72" s="76" t="s">
        <v>29</v>
      </c>
      <c r="L72" s="77" t="s">
        <v>29</v>
      </c>
      <c r="M72" s="76" t="s">
        <v>898</v>
      </c>
      <c r="N72" s="77" t="s">
        <v>632</v>
      </c>
      <c r="O72" s="76" t="s">
        <v>265</v>
      </c>
      <c r="P72" s="76" t="s">
        <v>25</v>
      </c>
      <c r="Q72" s="77" t="s">
        <v>854</v>
      </c>
      <c r="R72" s="78" t="s">
        <v>855</v>
      </c>
      <c r="S72" s="77">
        <v>42766</v>
      </c>
      <c r="T72" s="80">
        <v>20172150046281</v>
      </c>
      <c r="U72" s="76" t="s">
        <v>26</v>
      </c>
      <c r="V72" s="81">
        <v>43131</v>
      </c>
      <c r="W72" s="70"/>
      <c r="X72" s="70"/>
      <c r="Y72" s="70"/>
      <c r="Z72" s="70"/>
    </row>
    <row r="73" spans="1:26" ht="42" customHeight="1">
      <c r="A73" s="75">
        <v>448</v>
      </c>
      <c r="B73" s="76">
        <v>2016</v>
      </c>
      <c r="C73" s="76" t="s">
        <v>22</v>
      </c>
      <c r="D73" s="76" t="s">
        <v>899</v>
      </c>
      <c r="E73" s="76" t="s">
        <v>835</v>
      </c>
      <c r="F73" s="76" t="s">
        <v>836</v>
      </c>
      <c r="G73" s="76" t="s">
        <v>842</v>
      </c>
      <c r="H73" s="76" t="s">
        <v>900</v>
      </c>
      <c r="I73" s="76" t="s">
        <v>24</v>
      </c>
      <c r="J73" s="76" t="s">
        <v>837</v>
      </c>
      <c r="K73" s="76" t="s">
        <v>838</v>
      </c>
      <c r="L73" s="77">
        <v>47610</v>
      </c>
      <c r="M73" s="76" t="s">
        <v>839</v>
      </c>
      <c r="N73" s="77">
        <v>42917</v>
      </c>
      <c r="O73" s="76" t="s">
        <v>32</v>
      </c>
      <c r="P73" s="76" t="s">
        <v>25</v>
      </c>
      <c r="Q73" s="77" t="s">
        <v>840</v>
      </c>
      <c r="R73" s="78" t="s">
        <v>841</v>
      </c>
      <c r="S73" s="77">
        <v>42734</v>
      </c>
      <c r="T73" s="80">
        <v>20162151193041</v>
      </c>
      <c r="U73" s="76" t="s">
        <v>26</v>
      </c>
      <c r="V73" s="81">
        <v>42916</v>
      </c>
      <c r="W73" s="70"/>
      <c r="X73" s="70"/>
      <c r="Y73" s="70"/>
      <c r="Z73" s="70"/>
    </row>
    <row r="74" spans="1:26" ht="42" customHeight="1">
      <c r="A74" s="75">
        <v>449</v>
      </c>
      <c r="B74" s="76">
        <v>2016</v>
      </c>
      <c r="C74" s="76" t="s">
        <v>48</v>
      </c>
      <c r="D74" s="76" t="s">
        <v>825</v>
      </c>
      <c r="E74" s="76" t="s">
        <v>826</v>
      </c>
      <c r="F74" s="76" t="s">
        <v>827</v>
      </c>
      <c r="G74" s="76" t="s">
        <v>831</v>
      </c>
      <c r="H74" s="76">
        <v>6039000</v>
      </c>
      <c r="I74" s="76" t="s">
        <v>31</v>
      </c>
      <c r="J74" s="76" t="s">
        <v>832</v>
      </c>
      <c r="K74" s="76" t="s">
        <v>29</v>
      </c>
      <c r="L74" s="77" t="s">
        <v>29</v>
      </c>
      <c r="M74" s="76" t="s">
        <v>829</v>
      </c>
      <c r="N74" s="77" t="s">
        <v>632</v>
      </c>
      <c r="O74" s="76" t="s">
        <v>265</v>
      </c>
      <c r="P74" s="76" t="s">
        <v>46</v>
      </c>
      <c r="Q74" s="77" t="s">
        <v>29</v>
      </c>
      <c r="R74" s="78" t="s">
        <v>830</v>
      </c>
      <c r="S74" s="77">
        <v>42731</v>
      </c>
      <c r="T74" s="80">
        <v>20162151175261</v>
      </c>
      <c r="U74" s="76" t="s">
        <v>26</v>
      </c>
      <c r="V74" s="81">
        <v>43096</v>
      </c>
      <c r="W74" s="70"/>
      <c r="X74" s="70"/>
      <c r="Y74" s="70"/>
      <c r="Z74" s="70"/>
    </row>
    <row r="75" spans="1:26" ht="42" customHeight="1">
      <c r="A75" s="75">
        <v>450</v>
      </c>
      <c r="B75" s="76">
        <v>2016</v>
      </c>
      <c r="C75" s="76" t="s">
        <v>48</v>
      </c>
      <c r="D75" s="76" t="s">
        <v>825</v>
      </c>
      <c r="E75" s="76" t="s">
        <v>826</v>
      </c>
      <c r="F75" s="76" t="s">
        <v>827</v>
      </c>
      <c r="G75" s="76" t="s">
        <v>831</v>
      </c>
      <c r="H75" s="76">
        <v>6039000</v>
      </c>
      <c r="I75" s="76" t="s">
        <v>31</v>
      </c>
      <c r="J75" s="76" t="s">
        <v>833</v>
      </c>
      <c r="K75" s="76" t="s">
        <v>29</v>
      </c>
      <c r="L75" s="77" t="s">
        <v>29</v>
      </c>
      <c r="M75" s="76" t="s">
        <v>834</v>
      </c>
      <c r="N75" s="77" t="s">
        <v>632</v>
      </c>
      <c r="O75" s="76" t="s">
        <v>265</v>
      </c>
      <c r="P75" s="76" t="s">
        <v>46</v>
      </c>
      <c r="Q75" s="77" t="s">
        <v>29</v>
      </c>
      <c r="R75" s="78" t="s">
        <v>830</v>
      </c>
      <c r="S75" s="77">
        <v>42732</v>
      </c>
      <c r="T75" s="80">
        <v>20162151181761</v>
      </c>
      <c r="U75" s="76" t="s">
        <v>26</v>
      </c>
      <c r="V75" s="81">
        <v>43097</v>
      </c>
      <c r="W75" s="70"/>
      <c r="X75" s="70"/>
      <c r="Y75" s="70"/>
      <c r="Z75" s="70"/>
    </row>
    <row r="76" spans="1:26" ht="45">
      <c r="A76" s="75">
        <v>452</v>
      </c>
      <c r="B76" s="76">
        <v>2017</v>
      </c>
      <c r="C76" s="76" t="s">
        <v>57</v>
      </c>
      <c r="D76" s="76" t="s">
        <v>865</v>
      </c>
      <c r="E76" s="76" t="s">
        <v>866</v>
      </c>
      <c r="F76" s="76" t="s">
        <v>867</v>
      </c>
      <c r="G76" s="76" t="s">
        <v>871</v>
      </c>
      <c r="H76" s="76">
        <v>3213837139</v>
      </c>
      <c r="I76" s="76" t="s">
        <v>59</v>
      </c>
      <c r="J76" s="76" t="s">
        <v>868</v>
      </c>
      <c r="K76" s="76" t="s">
        <v>29</v>
      </c>
      <c r="L76" s="77" t="s">
        <v>29</v>
      </c>
      <c r="M76" s="76" t="s">
        <v>869</v>
      </c>
      <c r="N76" s="77" t="s">
        <v>632</v>
      </c>
      <c r="O76" s="76" t="s">
        <v>265</v>
      </c>
      <c r="P76" s="76" t="s">
        <v>25</v>
      </c>
      <c r="Q76" s="77" t="s">
        <v>867</v>
      </c>
      <c r="R76" s="78" t="s">
        <v>870</v>
      </c>
      <c r="S76" s="77">
        <v>42766</v>
      </c>
      <c r="T76" s="80">
        <v>20172150046101</v>
      </c>
      <c r="U76" s="76" t="s">
        <v>26</v>
      </c>
      <c r="V76" s="81">
        <v>43131</v>
      </c>
      <c r="W76" s="70"/>
      <c r="X76" s="70"/>
      <c r="Y76" s="70"/>
      <c r="Z76" s="70"/>
    </row>
    <row r="77" spans="1:26" ht="60">
      <c r="A77" s="75">
        <v>453</v>
      </c>
      <c r="B77" s="76">
        <v>2017</v>
      </c>
      <c r="C77" s="76" t="s">
        <v>57</v>
      </c>
      <c r="D77" s="76" t="s">
        <v>857</v>
      </c>
      <c r="E77" s="76" t="s">
        <v>858</v>
      </c>
      <c r="F77" s="76" t="s">
        <v>859</v>
      </c>
      <c r="G77" s="76" t="s">
        <v>864</v>
      </c>
      <c r="H77" s="76">
        <v>3124332353</v>
      </c>
      <c r="I77" s="76" t="s">
        <v>44</v>
      </c>
      <c r="J77" s="76" t="s">
        <v>860</v>
      </c>
      <c r="K77" s="76" t="s">
        <v>29</v>
      </c>
      <c r="L77" s="77" t="s">
        <v>29</v>
      </c>
      <c r="M77" s="76" t="s">
        <v>861</v>
      </c>
      <c r="N77" s="77" t="s">
        <v>632</v>
      </c>
      <c r="O77" s="76" t="s">
        <v>862</v>
      </c>
      <c r="P77" s="76" t="s">
        <v>25</v>
      </c>
      <c r="Q77" s="77" t="s">
        <v>859</v>
      </c>
      <c r="R77" s="78" t="s">
        <v>863</v>
      </c>
      <c r="S77" s="77">
        <v>42765</v>
      </c>
      <c r="T77" s="80">
        <v>20172150043081</v>
      </c>
      <c r="U77" s="76" t="s">
        <v>26</v>
      </c>
      <c r="V77" s="81">
        <v>43130</v>
      </c>
      <c r="W77" s="70"/>
      <c r="X77" s="70"/>
      <c r="Y77" s="70"/>
      <c r="Z77" s="70"/>
    </row>
    <row r="78" spans="1:26" ht="45">
      <c r="A78" s="75">
        <v>454</v>
      </c>
      <c r="B78" s="76">
        <v>2017</v>
      </c>
      <c r="C78" s="76" t="s">
        <v>22</v>
      </c>
      <c r="D78" s="76" t="s">
        <v>889</v>
      </c>
      <c r="E78" s="76" t="s">
        <v>826</v>
      </c>
      <c r="F78" s="76" t="s">
        <v>890</v>
      </c>
      <c r="G78" s="76" t="s">
        <v>896</v>
      </c>
      <c r="H78" s="76">
        <v>6039000</v>
      </c>
      <c r="I78" s="76" t="s">
        <v>891</v>
      </c>
      <c r="J78" s="76" t="s">
        <v>892</v>
      </c>
      <c r="K78" s="76" t="s">
        <v>897</v>
      </c>
      <c r="L78" s="77">
        <v>45547</v>
      </c>
      <c r="M78" s="76" t="s">
        <v>893</v>
      </c>
      <c r="N78" s="77" t="s">
        <v>894</v>
      </c>
      <c r="O78" s="76" t="s">
        <v>30</v>
      </c>
      <c r="P78" s="76" t="s">
        <v>895</v>
      </c>
      <c r="Q78" s="77" t="s">
        <v>29</v>
      </c>
      <c r="R78" s="78" t="s">
        <v>830</v>
      </c>
      <c r="S78" s="96">
        <v>42766</v>
      </c>
      <c r="T78" s="80">
        <v>20172150050021</v>
      </c>
      <c r="U78" s="76" t="s">
        <v>26</v>
      </c>
      <c r="V78" s="81">
        <v>43131</v>
      </c>
      <c r="W78" s="70"/>
      <c r="X78" s="70"/>
      <c r="Y78" s="70"/>
      <c r="Z78" s="70"/>
    </row>
    <row r="79" spans="1:26" ht="56.25">
      <c r="A79" s="75">
        <v>455</v>
      </c>
      <c r="B79" s="76">
        <v>2017</v>
      </c>
      <c r="C79" s="76" t="s">
        <v>22</v>
      </c>
      <c r="D79" s="76" t="s">
        <v>923</v>
      </c>
      <c r="E79" s="76" t="s">
        <v>924</v>
      </c>
      <c r="F79" s="76" t="s">
        <v>925</v>
      </c>
      <c r="G79" s="76" t="s">
        <v>931</v>
      </c>
      <c r="H79" s="76" t="s">
        <v>926</v>
      </c>
      <c r="I79" s="76" t="s">
        <v>24</v>
      </c>
      <c r="J79" s="76" t="s">
        <v>927</v>
      </c>
      <c r="K79" s="76" t="s">
        <v>928</v>
      </c>
      <c r="L79" s="77">
        <v>49955</v>
      </c>
      <c r="M79" s="76" t="s">
        <v>929</v>
      </c>
      <c r="N79" s="77">
        <v>49955</v>
      </c>
      <c r="O79" s="76" t="s">
        <v>30</v>
      </c>
      <c r="P79" s="76" t="s">
        <v>25</v>
      </c>
      <c r="Q79" s="77" t="s">
        <v>925</v>
      </c>
      <c r="R79" s="78" t="s">
        <v>930</v>
      </c>
      <c r="S79" s="96">
        <v>42794</v>
      </c>
      <c r="T79" s="80">
        <v>20172150140391</v>
      </c>
      <c r="U79" s="76" t="s">
        <v>26</v>
      </c>
      <c r="V79" s="81">
        <v>42916</v>
      </c>
      <c r="W79" s="70"/>
      <c r="X79" s="70"/>
      <c r="Y79" s="70"/>
      <c r="Z79" s="70"/>
    </row>
    <row r="80" spans="1:26" ht="23.25">
      <c r="A80" s="83"/>
      <c r="B80" s="84"/>
      <c r="C80" s="84"/>
      <c r="D80" s="84"/>
      <c r="E80" s="84"/>
      <c r="F80" s="84"/>
      <c r="G80" s="84"/>
      <c r="H80" s="84"/>
      <c r="I80" s="84"/>
      <c r="J80" s="84"/>
      <c r="K80" s="84"/>
      <c r="L80" s="85"/>
      <c r="M80" s="84"/>
      <c r="N80" s="85"/>
      <c r="O80" s="84"/>
      <c r="P80" s="84"/>
      <c r="Q80" s="85"/>
      <c r="R80" s="86"/>
      <c r="S80" s="85"/>
      <c r="T80" s="87"/>
      <c r="U80" s="84"/>
      <c r="V80" s="99"/>
      <c r="W80" s="70"/>
      <c r="X80" s="70"/>
      <c r="Y80" s="70"/>
      <c r="Z80" s="70"/>
    </row>
    <row r="81" spans="1:26">
      <c r="A81" s="70"/>
      <c r="B81" s="70"/>
      <c r="C81" s="70"/>
      <c r="D81" s="70"/>
      <c r="E81" s="70"/>
      <c r="F81" s="70"/>
      <c r="G81" s="70"/>
      <c r="H81" s="70"/>
      <c r="I81" s="70"/>
      <c r="J81" s="70"/>
      <c r="K81" s="70"/>
      <c r="L81" s="70"/>
      <c r="M81" s="70"/>
      <c r="N81" s="70"/>
      <c r="O81" s="70"/>
      <c r="P81" s="70"/>
      <c r="Q81" s="70"/>
      <c r="R81" s="70"/>
      <c r="S81" s="70"/>
      <c r="T81" s="70"/>
      <c r="U81" s="70"/>
      <c r="V81" s="89"/>
      <c r="W81" s="70"/>
      <c r="X81" s="70"/>
      <c r="Y81" s="70"/>
      <c r="Z81" s="70"/>
    </row>
    <row r="82" spans="1:26">
      <c r="A82" s="70"/>
      <c r="B82" s="70"/>
      <c r="C82" s="70"/>
      <c r="D82" s="70"/>
      <c r="E82" s="70"/>
      <c r="F82" s="70"/>
      <c r="G82" s="70"/>
      <c r="H82" s="70"/>
      <c r="I82" s="70"/>
      <c r="J82" s="70"/>
      <c r="K82" s="70"/>
      <c r="L82" s="70"/>
      <c r="M82" s="70"/>
      <c r="N82" s="70"/>
      <c r="O82" s="70"/>
      <c r="P82" s="70"/>
      <c r="Q82" s="70"/>
      <c r="R82" s="70"/>
      <c r="S82" s="70"/>
      <c r="T82" s="70"/>
      <c r="U82" s="70"/>
      <c r="V82" s="89"/>
      <c r="W82" s="70"/>
      <c r="X82" s="70"/>
      <c r="Y82" s="70"/>
      <c r="Z82" s="70"/>
    </row>
    <row r="83" spans="1:26">
      <c r="A83" s="70"/>
      <c r="B83" s="70"/>
      <c r="C83" s="70"/>
      <c r="D83" s="70"/>
      <c r="E83" s="70"/>
      <c r="F83" s="70"/>
      <c r="G83" s="70"/>
      <c r="H83" s="70"/>
      <c r="I83" s="70"/>
      <c r="J83" s="70"/>
      <c r="K83" s="70"/>
      <c r="L83" s="70"/>
      <c r="M83" s="70"/>
      <c r="N83" s="70"/>
      <c r="O83" s="70"/>
      <c r="P83" s="70"/>
      <c r="Q83" s="70"/>
      <c r="R83" s="70"/>
      <c r="S83" s="70"/>
      <c r="T83" s="70"/>
      <c r="U83" s="70"/>
      <c r="V83" s="89"/>
      <c r="W83" s="70"/>
      <c r="X83" s="70"/>
      <c r="Y83" s="70"/>
      <c r="Z83" s="70"/>
    </row>
    <row r="84" spans="1:26">
      <c r="A84" s="70"/>
      <c r="B84" s="70"/>
      <c r="C84" s="70"/>
      <c r="D84" s="70"/>
      <c r="E84" s="70"/>
      <c r="F84" s="70"/>
      <c r="G84" s="70"/>
      <c r="H84" s="70"/>
      <c r="I84" s="70"/>
      <c r="J84" s="70"/>
      <c r="K84" s="70"/>
      <c r="L84" s="70"/>
      <c r="M84" s="70"/>
      <c r="N84" s="70"/>
      <c r="O84" s="70"/>
      <c r="P84" s="70"/>
      <c r="Q84" s="70"/>
      <c r="R84" s="70"/>
      <c r="S84" s="70"/>
      <c r="T84" s="70"/>
      <c r="U84" s="70"/>
      <c r="V84" s="89"/>
      <c r="W84" s="70"/>
      <c r="X84" s="70"/>
      <c r="Y84" s="70"/>
      <c r="Z84" s="70"/>
    </row>
    <row r="85" spans="1:26">
      <c r="A85" s="70"/>
      <c r="B85" s="70"/>
      <c r="C85" s="70"/>
      <c r="D85" s="70"/>
      <c r="E85" s="70"/>
      <c r="F85" s="70"/>
      <c r="G85" s="70"/>
      <c r="H85" s="70"/>
      <c r="I85" s="70"/>
      <c r="J85" s="70"/>
      <c r="K85" s="70"/>
      <c r="L85" s="70"/>
      <c r="M85" s="70"/>
      <c r="N85" s="70"/>
      <c r="O85" s="70"/>
      <c r="P85" s="70"/>
      <c r="Q85" s="70"/>
      <c r="R85" s="70"/>
      <c r="S85" s="70"/>
      <c r="T85" s="70"/>
      <c r="U85" s="70"/>
      <c r="V85" s="89"/>
      <c r="W85" s="70"/>
      <c r="X85" s="70"/>
      <c r="Y85" s="70"/>
      <c r="Z85" s="70"/>
    </row>
    <row r="86" spans="1:26">
      <c r="A86" s="70"/>
      <c r="B86" s="70"/>
      <c r="C86" s="70"/>
      <c r="D86" s="70"/>
      <c r="E86" s="70"/>
      <c r="F86" s="70"/>
      <c r="G86" s="70"/>
      <c r="H86" s="70"/>
      <c r="I86" s="70"/>
      <c r="J86" s="70"/>
      <c r="K86" s="70"/>
      <c r="L86" s="70"/>
      <c r="M86" s="70"/>
      <c r="N86" s="70"/>
      <c r="O86" s="70"/>
      <c r="P86" s="70"/>
      <c r="Q86" s="70"/>
      <c r="R86" s="70"/>
      <c r="S86" s="70"/>
      <c r="T86" s="70"/>
      <c r="U86" s="70"/>
      <c r="V86" s="89"/>
      <c r="W86" s="70"/>
      <c r="X86" s="70"/>
      <c r="Y86" s="70"/>
      <c r="Z86" s="70"/>
    </row>
    <row r="87" spans="1:26">
      <c r="A87" s="70"/>
      <c r="B87" s="70"/>
      <c r="C87" s="70"/>
      <c r="D87" s="70"/>
      <c r="E87" s="70"/>
      <c r="F87" s="70"/>
      <c r="G87" s="70"/>
      <c r="H87" s="70"/>
      <c r="I87" s="70"/>
      <c r="J87" s="70"/>
      <c r="K87" s="70"/>
      <c r="L87" s="70"/>
      <c r="M87" s="70"/>
      <c r="N87" s="70"/>
      <c r="O87" s="70"/>
      <c r="P87" s="70"/>
      <c r="Q87" s="70"/>
      <c r="R87" s="70"/>
      <c r="S87" s="70"/>
      <c r="T87" s="70"/>
      <c r="U87" s="70"/>
      <c r="V87" s="89"/>
      <c r="W87" s="70"/>
      <c r="X87" s="70"/>
      <c r="Y87" s="70"/>
      <c r="Z87" s="70"/>
    </row>
    <row r="88" spans="1:26">
      <c r="A88" s="70"/>
      <c r="B88" s="70"/>
      <c r="C88" s="70"/>
      <c r="D88" s="70"/>
      <c r="E88" s="70"/>
      <c r="F88" s="70"/>
      <c r="G88" s="70"/>
      <c r="H88" s="70"/>
      <c r="I88" s="70"/>
      <c r="J88" s="70"/>
      <c r="K88" s="70"/>
      <c r="L88" s="70"/>
      <c r="M88" s="70"/>
      <c r="N88" s="70"/>
      <c r="O88" s="70"/>
      <c r="P88" s="70"/>
      <c r="Q88" s="70"/>
      <c r="R88" s="70"/>
      <c r="S88" s="70"/>
      <c r="T88" s="70"/>
      <c r="U88" s="70"/>
      <c r="V88" s="89"/>
      <c r="W88" s="70"/>
      <c r="X88" s="70"/>
      <c r="Y88" s="70"/>
      <c r="Z88" s="70"/>
    </row>
    <row r="89" spans="1:26">
      <c r="A89" s="70"/>
      <c r="B89" s="70"/>
      <c r="C89" s="70"/>
      <c r="D89" s="70"/>
      <c r="E89" s="70"/>
      <c r="F89" s="70"/>
      <c r="G89" s="70"/>
      <c r="H89" s="70"/>
      <c r="I89" s="70"/>
      <c r="J89" s="70"/>
      <c r="K89" s="70"/>
      <c r="L89" s="70"/>
      <c r="M89" s="70"/>
      <c r="N89" s="70"/>
      <c r="O89" s="70"/>
      <c r="P89" s="70"/>
      <c r="Q89" s="70"/>
      <c r="R89" s="70"/>
      <c r="S89" s="70"/>
      <c r="T89" s="70"/>
      <c r="U89" s="70"/>
      <c r="V89" s="89"/>
      <c r="W89" s="70"/>
      <c r="X89" s="70"/>
      <c r="Y89" s="70"/>
      <c r="Z89" s="70"/>
    </row>
    <row r="90" spans="1:26">
      <c r="A90" s="70"/>
      <c r="B90" s="70"/>
      <c r="C90" s="70"/>
      <c r="D90" s="70"/>
      <c r="E90" s="70"/>
      <c r="F90" s="70"/>
      <c r="G90" s="70"/>
      <c r="H90" s="70"/>
      <c r="I90" s="70"/>
      <c r="J90" s="70"/>
      <c r="K90" s="70"/>
      <c r="L90" s="70"/>
      <c r="M90" s="70"/>
      <c r="N90" s="70"/>
      <c r="O90" s="70"/>
      <c r="P90" s="70"/>
      <c r="Q90" s="70"/>
      <c r="R90" s="70"/>
      <c r="S90" s="70"/>
      <c r="T90" s="70"/>
      <c r="U90" s="70"/>
      <c r="V90" s="89"/>
      <c r="W90" s="70"/>
      <c r="X90" s="70"/>
      <c r="Y90" s="70"/>
      <c r="Z90" s="70"/>
    </row>
    <row r="91" spans="1:26">
      <c r="A91" s="70"/>
      <c r="B91" s="70"/>
      <c r="C91" s="70"/>
      <c r="D91" s="70"/>
      <c r="E91" s="70"/>
      <c r="F91" s="70"/>
      <c r="G91" s="70"/>
      <c r="H91" s="70"/>
      <c r="I91" s="70"/>
      <c r="J91" s="70"/>
      <c r="K91" s="70"/>
      <c r="L91" s="70"/>
      <c r="M91" s="70"/>
      <c r="N91" s="70"/>
      <c r="O91" s="70"/>
      <c r="P91" s="70"/>
      <c r="Q91" s="70"/>
      <c r="R91" s="70"/>
      <c r="S91" s="70"/>
      <c r="T91" s="70"/>
      <c r="U91" s="70"/>
      <c r="V91" s="89"/>
      <c r="W91" s="70"/>
      <c r="X91" s="70"/>
      <c r="Y91" s="70"/>
      <c r="Z91" s="70"/>
    </row>
    <row r="92" spans="1:26">
      <c r="A92" s="70"/>
      <c r="B92" s="70"/>
      <c r="C92" s="70"/>
      <c r="D92" s="70"/>
      <c r="E92" s="70"/>
      <c r="F92" s="70"/>
      <c r="G92" s="70"/>
      <c r="H92" s="70"/>
      <c r="I92" s="70"/>
      <c r="J92" s="70"/>
      <c r="K92" s="70"/>
      <c r="L92" s="70"/>
      <c r="M92" s="70"/>
      <c r="N92" s="70"/>
      <c r="O92" s="70"/>
      <c r="P92" s="70"/>
      <c r="Q92" s="70"/>
      <c r="R92" s="70"/>
      <c r="S92" s="70"/>
      <c r="T92" s="70"/>
      <c r="U92" s="70"/>
      <c r="V92" s="89"/>
      <c r="W92" s="70"/>
      <c r="X92" s="70"/>
      <c r="Y92" s="70"/>
      <c r="Z92" s="70"/>
    </row>
    <row r="93" spans="1:26">
      <c r="A93" s="70"/>
      <c r="B93" s="70"/>
      <c r="C93" s="70"/>
      <c r="D93" s="70"/>
      <c r="E93" s="70"/>
      <c r="F93" s="70"/>
      <c r="G93" s="70"/>
      <c r="H93" s="70"/>
      <c r="I93" s="70"/>
      <c r="J93" s="70"/>
      <c r="K93" s="70"/>
      <c r="L93" s="70"/>
      <c r="M93" s="70"/>
      <c r="N93" s="70"/>
      <c r="O93" s="70"/>
      <c r="P93" s="70"/>
      <c r="Q93" s="70"/>
      <c r="R93" s="70"/>
      <c r="S93" s="70"/>
      <c r="T93" s="70"/>
      <c r="U93" s="70"/>
      <c r="V93" s="89"/>
      <c r="W93" s="70"/>
      <c r="X93" s="70"/>
      <c r="Y93" s="70"/>
      <c r="Z93" s="70"/>
    </row>
    <row r="94" spans="1:26">
      <c r="A94" s="70"/>
      <c r="B94" s="70"/>
      <c r="C94" s="70"/>
      <c r="D94" s="70"/>
      <c r="E94" s="70"/>
      <c r="F94" s="70"/>
      <c r="G94" s="70"/>
      <c r="H94" s="70"/>
      <c r="I94" s="70"/>
      <c r="J94" s="70"/>
      <c r="K94" s="70"/>
      <c r="L94" s="70"/>
      <c r="M94" s="70"/>
      <c r="N94" s="70"/>
      <c r="O94" s="70"/>
      <c r="P94" s="70"/>
      <c r="Q94" s="70"/>
      <c r="R94" s="70"/>
      <c r="S94" s="70"/>
      <c r="T94" s="70"/>
      <c r="U94" s="70"/>
      <c r="V94" s="89"/>
      <c r="W94" s="70"/>
      <c r="X94" s="70"/>
      <c r="Y94" s="70"/>
      <c r="Z94" s="70"/>
    </row>
    <row r="95" spans="1:26">
      <c r="A95" s="70"/>
      <c r="B95" s="70"/>
      <c r="C95" s="70"/>
      <c r="D95" s="70"/>
      <c r="E95" s="70"/>
      <c r="F95" s="70"/>
      <c r="G95" s="70"/>
      <c r="H95" s="70"/>
      <c r="I95" s="70"/>
      <c r="J95" s="70"/>
      <c r="K95" s="70"/>
      <c r="L95" s="70"/>
      <c r="M95" s="70"/>
      <c r="N95" s="70"/>
      <c r="O95" s="70"/>
      <c r="P95" s="70"/>
      <c r="Q95" s="70"/>
      <c r="R95" s="70"/>
      <c r="S95" s="70"/>
      <c r="T95" s="70"/>
      <c r="U95" s="70"/>
      <c r="V95" s="89"/>
      <c r="W95" s="70"/>
      <c r="X95" s="70"/>
      <c r="Y95" s="70"/>
      <c r="Z95" s="70"/>
    </row>
    <row r="96" spans="1:26">
      <c r="A96" s="70"/>
      <c r="B96" s="70"/>
      <c r="C96" s="70"/>
      <c r="D96" s="70"/>
      <c r="E96" s="70"/>
      <c r="F96" s="70"/>
      <c r="G96" s="70"/>
      <c r="H96" s="70"/>
      <c r="I96" s="70"/>
      <c r="J96" s="70"/>
      <c r="K96" s="70"/>
      <c r="L96" s="70"/>
      <c r="M96" s="70"/>
      <c r="N96" s="70"/>
      <c r="O96" s="70"/>
      <c r="P96" s="70"/>
      <c r="Q96" s="70"/>
      <c r="R96" s="70"/>
      <c r="S96" s="70"/>
      <c r="T96" s="70"/>
      <c r="U96" s="70"/>
      <c r="V96" s="89"/>
      <c r="W96" s="70"/>
      <c r="X96" s="70"/>
      <c r="Y96" s="70"/>
      <c r="Z96" s="70"/>
    </row>
    <row r="97" spans="1:26">
      <c r="A97" s="70"/>
      <c r="B97" s="70"/>
      <c r="C97" s="70"/>
      <c r="D97" s="70"/>
      <c r="E97" s="70"/>
      <c r="F97" s="70"/>
      <c r="G97" s="70"/>
      <c r="H97" s="70"/>
      <c r="I97" s="70"/>
      <c r="J97" s="70"/>
      <c r="K97" s="70"/>
      <c r="L97" s="70"/>
      <c r="M97" s="70"/>
      <c r="N97" s="70"/>
      <c r="O97" s="70"/>
      <c r="P97" s="70"/>
      <c r="Q97" s="70"/>
      <c r="R97" s="70"/>
      <c r="S97" s="70"/>
      <c r="T97" s="70"/>
      <c r="U97" s="70"/>
      <c r="V97" s="89"/>
      <c r="W97" s="70"/>
      <c r="X97" s="70"/>
      <c r="Y97" s="70"/>
      <c r="Z97" s="70"/>
    </row>
    <row r="98" spans="1:26">
      <c r="A98" s="70"/>
      <c r="B98" s="70"/>
      <c r="C98" s="70"/>
      <c r="D98" s="70"/>
      <c r="E98" s="70"/>
      <c r="F98" s="70"/>
      <c r="G98" s="70"/>
      <c r="H98" s="70"/>
      <c r="I98" s="70"/>
      <c r="J98" s="70"/>
      <c r="K98" s="70"/>
      <c r="L98" s="70"/>
      <c r="M98" s="70"/>
      <c r="N98" s="70"/>
      <c r="O98" s="70"/>
      <c r="P98" s="70"/>
      <c r="Q98" s="70"/>
      <c r="R98" s="70"/>
      <c r="S98" s="70"/>
      <c r="T98" s="70"/>
      <c r="U98" s="70"/>
      <c r="V98" s="89"/>
      <c r="W98" s="70"/>
      <c r="X98" s="70"/>
      <c r="Y98" s="70"/>
      <c r="Z98" s="70"/>
    </row>
    <row r="99" spans="1:26">
      <c r="A99" s="70"/>
      <c r="B99" s="70"/>
      <c r="C99" s="70"/>
      <c r="D99" s="70"/>
      <c r="E99" s="70"/>
      <c r="F99" s="70"/>
      <c r="G99" s="70"/>
      <c r="H99" s="70"/>
      <c r="I99" s="70"/>
      <c r="J99" s="70"/>
      <c r="K99" s="70"/>
      <c r="L99" s="70"/>
      <c r="M99" s="70"/>
      <c r="N99" s="70"/>
      <c r="O99" s="70"/>
      <c r="P99" s="70"/>
      <c r="Q99" s="70"/>
      <c r="R99" s="70"/>
      <c r="S99" s="70"/>
      <c r="T99" s="70"/>
      <c r="U99" s="70"/>
      <c r="V99" s="89"/>
      <c r="W99" s="70"/>
      <c r="X99" s="70"/>
      <c r="Y99" s="70"/>
      <c r="Z99" s="70"/>
    </row>
    <row r="100" spans="1:26">
      <c r="A100" s="70"/>
      <c r="B100" s="70"/>
      <c r="C100" s="70"/>
      <c r="D100" s="70"/>
      <c r="E100" s="70"/>
      <c r="F100" s="70"/>
      <c r="G100" s="70"/>
      <c r="H100" s="70"/>
      <c r="I100" s="70"/>
      <c r="J100" s="70"/>
      <c r="K100" s="70"/>
      <c r="L100" s="70"/>
      <c r="M100" s="70"/>
      <c r="N100" s="70"/>
      <c r="O100" s="70"/>
      <c r="P100" s="70"/>
      <c r="Q100" s="70"/>
      <c r="R100" s="70"/>
      <c r="S100" s="70"/>
      <c r="T100" s="70"/>
      <c r="U100" s="70"/>
      <c r="V100" s="89"/>
      <c r="W100" s="70"/>
      <c r="X100" s="70"/>
      <c r="Y100" s="70"/>
      <c r="Z100" s="70"/>
    </row>
    <row r="101" spans="1:26">
      <c r="A101" s="70"/>
      <c r="B101" s="70"/>
      <c r="C101" s="70"/>
      <c r="D101" s="70"/>
      <c r="E101" s="70"/>
      <c r="F101" s="70"/>
      <c r="G101" s="70"/>
      <c r="H101" s="70"/>
      <c r="I101" s="70"/>
      <c r="J101" s="70"/>
      <c r="K101" s="70"/>
      <c r="L101" s="70"/>
      <c r="M101" s="70"/>
      <c r="N101" s="70"/>
      <c r="O101" s="70"/>
      <c r="P101" s="70"/>
      <c r="Q101" s="70"/>
      <c r="R101" s="70"/>
      <c r="S101" s="70"/>
      <c r="T101" s="70"/>
      <c r="U101" s="70"/>
      <c r="V101" s="89"/>
      <c r="W101" s="70"/>
      <c r="X101" s="70"/>
      <c r="Y101" s="70"/>
      <c r="Z101" s="70"/>
    </row>
    <row r="102" spans="1:26">
      <c r="A102" s="70"/>
      <c r="B102" s="70"/>
      <c r="C102" s="70"/>
      <c r="D102" s="70"/>
      <c r="E102" s="70"/>
      <c r="F102" s="70"/>
      <c r="G102" s="70"/>
      <c r="H102" s="70"/>
      <c r="I102" s="70"/>
      <c r="J102" s="70"/>
      <c r="K102" s="70"/>
      <c r="L102" s="70"/>
      <c r="M102" s="70"/>
      <c r="N102" s="70"/>
      <c r="O102" s="70"/>
      <c r="P102" s="70"/>
      <c r="Q102" s="70"/>
      <c r="R102" s="70"/>
      <c r="S102" s="70"/>
      <c r="T102" s="70"/>
      <c r="U102" s="70"/>
      <c r="V102" s="89"/>
      <c r="W102" s="70"/>
      <c r="X102" s="70"/>
      <c r="Y102" s="70"/>
      <c r="Z102" s="70"/>
    </row>
    <row r="103" spans="1:26">
      <c r="A103" s="70"/>
      <c r="B103" s="70"/>
      <c r="C103" s="70"/>
      <c r="D103" s="70"/>
      <c r="E103" s="70"/>
      <c r="F103" s="70"/>
      <c r="G103" s="70"/>
      <c r="H103" s="70"/>
      <c r="I103" s="70"/>
      <c r="J103" s="70"/>
      <c r="K103" s="70"/>
      <c r="L103" s="70"/>
      <c r="M103" s="70"/>
      <c r="N103" s="70"/>
      <c r="O103" s="70"/>
      <c r="P103" s="70"/>
      <c r="Q103" s="70"/>
      <c r="R103" s="70"/>
      <c r="S103" s="70"/>
      <c r="T103" s="70"/>
      <c r="U103" s="70"/>
      <c r="V103" s="89"/>
      <c r="W103" s="70"/>
      <c r="X103" s="70"/>
      <c r="Y103" s="70"/>
      <c r="Z103" s="70"/>
    </row>
    <row r="104" spans="1:26">
      <c r="A104" s="70"/>
      <c r="B104" s="70"/>
      <c r="C104" s="70"/>
      <c r="D104" s="70"/>
      <c r="E104" s="70"/>
      <c r="F104" s="70"/>
      <c r="G104" s="70"/>
      <c r="H104" s="70"/>
      <c r="I104" s="70"/>
      <c r="J104" s="70"/>
      <c r="K104" s="70"/>
      <c r="L104" s="70"/>
      <c r="M104" s="70"/>
      <c r="N104" s="70"/>
      <c r="O104" s="70"/>
      <c r="P104" s="70"/>
      <c r="Q104" s="70"/>
      <c r="R104" s="70"/>
      <c r="S104" s="70"/>
      <c r="T104" s="70"/>
      <c r="U104" s="70"/>
      <c r="V104" s="89"/>
      <c r="W104" s="70"/>
      <c r="X104" s="70"/>
      <c r="Y104" s="70"/>
      <c r="Z104" s="70"/>
    </row>
    <row r="105" spans="1:26">
      <c r="A105" s="70"/>
      <c r="B105" s="70"/>
      <c r="C105" s="70"/>
      <c r="D105" s="70"/>
      <c r="E105" s="70"/>
      <c r="F105" s="70"/>
      <c r="G105" s="70"/>
      <c r="H105" s="70"/>
      <c r="I105" s="70"/>
      <c r="J105" s="70"/>
      <c r="K105" s="70"/>
      <c r="L105" s="70"/>
      <c r="M105" s="70"/>
      <c r="N105" s="70"/>
      <c r="O105" s="70"/>
      <c r="P105" s="70"/>
      <c r="Q105" s="70"/>
      <c r="R105" s="70"/>
      <c r="S105" s="70"/>
      <c r="T105" s="70"/>
      <c r="U105" s="70"/>
      <c r="V105" s="89"/>
      <c r="W105" s="70"/>
      <c r="X105" s="70"/>
      <c r="Y105" s="70"/>
      <c r="Z105" s="70"/>
    </row>
    <row r="106" spans="1:26">
      <c r="A106" s="70"/>
      <c r="B106" s="70"/>
      <c r="C106" s="70"/>
      <c r="D106" s="70"/>
      <c r="E106" s="70"/>
      <c r="F106" s="70"/>
      <c r="G106" s="70"/>
      <c r="H106" s="70"/>
      <c r="I106" s="70"/>
      <c r="J106" s="70"/>
      <c r="K106" s="70"/>
      <c r="L106" s="70"/>
      <c r="M106" s="70"/>
      <c r="N106" s="70"/>
      <c r="O106" s="70"/>
      <c r="P106" s="70"/>
      <c r="Q106" s="70"/>
      <c r="R106" s="70"/>
      <c r="S106" s="70"/>
      <c r="T106" s="70"/>
      <c r="U106" s="70"/>
      <c r="V106" s="89"/>
      <c r="W106" s="70"/>
      <c r="X106" s="70"/>
      <c r="Y106" s="70"/>
      <c r="Z106" s="70"/>
    </row>
    <row r="107" spans="1:26">
      <c r="A107" s="70"/>
      <c r="B107" s="70"/>
      <c r="C107" s="70"/>
      <c r="D107" s="70"/>
      <c r="E107" s="70"/>
      <c r="F107" s="70"/>
      <c r="G107" s="70"/>
      <c r="H107" s="70"/>
      <c r="I107" s="70"/>
      <c r="J107" s="70"/>
      <c r="K107" s="70"/>
      <c r="L107" s="70"/>
      <c r="M107" s="70"/>
      <c r="N107" s="70"/>
      <c r="O107" s="70"/>
      <c r="P107" s="70"/>
      <c r="Q107" s="70"/>
      <c r="R107" s="70"/>
      <c r="S107" s="70"/>
      <c r="T107" s="70"/>
      <c r="U107" s="70"/>
      <c r="V107" s="89"/>
      <c r="W107" s="70"/>
      <c r="X107" s="70"/>
      <c r="Y107" s="70"/>
      <c r="Z107" s="70"/>
    </row>
    <row r="108" spans="1:26">
      <c r="A108" s="70"/>
      <c r="B108" s="70"/>
      <c r="C108" s="70"/>
      <c r="D108" s="70"/>
      <c r="E108" s="70"/>
      <c r="F108" s="70"/>
      <c r="G108" s="70"/>
      <c r="H108" s="70"/>
      <c r="I108" s="70"/>
      <c r="J108" s="70"/>
      <c r="K108" s="70"/>
      <c r="L108" s="70"/>
      <c r="M108" s="70"/>
      <c r="N108" s="70"/>
      <c r="O108" s="70"/>
      <c r="P108" s="70"/>
      <c r="Q108" s="70"/>
      <c r="R108" s="70"/>
      <c r="S108" s="70"/>
      <c r="T108" s="70"/>
      <c r="U108" s="70"/>
      <c r="V108" s="89"/>
      <c r="W108" s="70"/>
      <c r="X108" s="70"/>
      <c r="Y108" s="70"/>
      <c r="Z108" s="70"/>
    </row>
    <row r="109" spans="1:26">
      <c r="A109" s="70"/>
      <c r="B109" s="70"/>
      <c r="C109" s="70"/>
      <c r="D109" s="70"/>
      <c r="E109" s="70"/>
      <c r="F109" s="70"/>
      <c r="G109" s="70"/>
      <c r="H109" s="70"/>
      <c r="I109" s="70"/>
      <c r="J109" s="70"/>
      <c r="K109" s="70"/>
      <c r="L109" s="70"/>
      <c r="M109" s="70"/>
      <c r="N109" s="70"/>
      <c r="O109" s="70"/>
      <c r="P109" s="70"/>
      <c r="Q109" s="70"/>
      <c r="R109" s="70"/>
      <c r="S109" s="70"/>
      <c r="T109" s="70"/>
      <c r="U109" s="70"/>
      <c r="V109" s="89"/>
      <c r="W109" s="70"/>
      <c r="X109" s="70"/>
      <c r="Y109" s="70"/>
      <c r="Z109" s="70"/>
    </row>
    <row r="110" spans="1:26">
      <c r="A110" s="70"/>
      <c r="B110" s="70"/>
      <c r="C110" s="70"/>
      <c r="D110" s="70"/>
      <c r="E110" s="70"/>
      <c r="F110" s="70"/>
      <c r="G110" s="70"/>
      <c r="H110" s="70"/>
      <c r="I110" s="70"/>
      <c r="J110" s="70"/>
      <c r="K110" s="70"/>
      <c r="L110" s="70"/>
      <c r="M110" s="70"/>
      <c r="N110" s="70"/>
      <c r="O110" s="70"/>
      <c r="P110" s="70"/>
      <c r="Q110" s="70"/>
      <c r="R110" s="70"/>
      <c r="S110" s="70"/>
      <c r="T110" s="70"/>
      <c r="U110" s="70"/>
      <c r="V110" s="89"/>
      <c r="W110" s="70"/>
      <c r="X110" s="70"/>
      <c r="Y110" s="70"/>
      <c r="Z110" s="70"/>
    </row>
    <row r="111" spans="1:26">
      <c r="A111" s="70"/>
      <c r="B111" s="70"/>
      <c r="C111" s="70"/>
      <c r="D111" s="70"/>
      <c r="E111" s="70"/>
      <c r="F111" s="70"/>
      <c r="G111" s="70"/>
      <c r="H111" s="70"/>
      <c r="I111" s="70"/>
      <c r="J111" s="70"/>
      <c r="K111" s="70"/>
      <c r="L111" s="70"/>
      <c r="M111" s="70"/>
      <c r="N111" s="70"/>
      <c r="O111" s="70"/>
      <c r="P111" s="70"/>
      <c r="Q111" s="70"/>
      <c r="R111" s="70"/>
      <c r="S111" s="70"/>
      <c r="T111" s="70"/>
      <c r="U111" s="70"/>
      <c r="V111" s="89"/>
      <c r="W111" s="70"/>
      <c r="X111" s="70"/>
      <c r="Y111" s="70"/>
      <c r="Z111" s="70"/>
    </row>
    <row r="112" spans="1:26">
      <c r="A112" s="70"/>
      <c r="B112" s="70"/>
      <c r="C112" s="70"/>
      <c r="D112" s="70"/>
      <c r="E112" s="70"/>
      <c r="F112" s="70"/>
      <c r="G112" s="70"/>
      <c r="H112" s="70"/>
      <c r="I112" s="70"/>
      <c r="J112" s="70"/>
      <c r="K112" s="70"/>
      <c r="L112" s="70"/>
      <c r="M112" s="70"/>
      <c r="N112" s="70"/>
      <c r="O112" s="70"/>
      <c r="P112" s="70"/>
      <c r="Q112" s="70"/>
      <c r="R112" s="70"/>
      <c r="S112" s="70"/>
      <c r="T112" s="70"/>
      <c r="U112" s="70"/>
      <c r="V112" s="89"/>
      <c r="W112" s="70"/>
      <c r="X112" s="70"/>
      <c r="Y112" s="70"/>
      <c r="Z112" s="70"/>
    </row>
    <row r="113" spans="1:26">
      <c r="A113" s="70"/>
      <c r="B113" s="70"/>
      <c r="C113" s="70"/>
      <c r="D113" s="70"/>
      <c r="E113" s="70"/>
      <c r="F113" s="70"/>
      <c r="G113" s="70"/>
      <c r="H113" s="70"/>
      <c r="I113" s="70"/>
      <c r="J113" s="70"/>
      <c r="K113" s="70"/>
      <c r="L113" s="70"/>
      <c r="M113" s="70"/>
      <c r="N113" s="70"/>
      <c r="O113" s="70"/>
      <c r="P113" s="70"/>
      <c r="Q113" s="70"/>
      <c r="R113" s="70"/>
      <c r="S113" s="70"/>
      <c r="T113" s="70"/>
      <c r="U113" s="70"/>
      <c r="V113" s="89"/>
      <c r="W113" s="70"/>
      <c r="X113" s="70"/>
      <c r="Y113" s="70"/>
      <c r="Z113" s="70"/>
    </row>
    <row r="114" spans="1:26">
      <c r="A114" s="70"/>
      <c r="B114" s="70"/>
      <c r="C114" s="70"/>
      <c r="D114" s="70"/>
      <c r="E114" s="70"/>
      <c r="F114" s="70"/>
      <c r="G114" s="70"/>
      <c r="H114" s="70"/>
      <c r="I114" s="70"/>
      <c r="J114" s="70"/>
      <c r="K114" s="70"/>
      <c r="L114" s="70"/>
      <c r="M114" s="70"/>
      <c r="N114" s="70"/>
      <c r="O114" s="70"/>
      <c r="P114" s="70"/>
      <c r="Q114" s="70"/>
      <c r="R114" s="70"/>
      <c r="S114" s="70"/>
      <c r="T114" s="70"/>
      <c r="U114" s="70"/>
      <c r="V114" s="89"/>
      <c r="W114" s="70"/>
      <c r="X114" s="70"/>
      <c r="Y114" s="70"/>
      <c r="Z114" s="70"/>
    </row>
    <row r="115" spans="1:26">
      <c r="A115" s="70"/>
      <c r="B115" s="70"/>
      <c r="C115" s="70"/>
      <c r="D115" s="70"/>
      <c r="E115" s="70"/>
      <c r="F115" s="70"/>
      <c r="G115" s="70"/>
      <c r="H115" s="70"/>
      <c r="I115" s="70"/>
      <c r="J115" s="70"/>
      <c r="K115" s="70"/>
      <c r="L115" s="70"/>
      <c r="M115" s="70"/>
      <c r="N115" s="70"/>
      <c r="O115" s="70"/>
      <c r="P115" s="70"/>
      <c r="Q115" s="70"/>
      <c r="R115" s="70"/>
      <c r="S115" s="70"/>
      <c r="T115" s="70"/>
      <c r="U115" s="70"/>
      <c r="V115" s="89"/>
      <c r="W115" s="70"/>
      <c r="X115" s="70"/>
      <c r="Y115" s="70"/>
      <c r="Z115" s="70"/>
    </row>
    <row r="116" spans="1:26">
      <c r="A116" s="70"/>
      <c r="B116" s="70"/>
      <c r="C116" s="70"/>
      <c r="D116" s="70"/>
      <c r="E116" s="70"/>
      <c r="F116" s="70"/>
      <c r="G116" s="70"/>
      <c r="H116" s="70"/>
      <c r="I116" s="70"/>
      <c r="J116" s="70"/>
      <c r="K116" s="70"/>
      <c r="L116" s="70"/>
      <c r="M116" s="70"/>
      <c r="N116" s="70"/>
      <c r="O116" s="70"/>
      <c r="P116" s="70"/>
      <c r="Q116" s="70"/>
      <c r="R116" s="70"/>
      <c r="S116" s="70"/>
      <c r="T116" s="70"/>
      <c r="U116" s="70"/>
      <c r="V116" s="89"/>
      <c r="W116" s="70"/>
      <c r="X116" s="70"/>
      <c r="Y116" s="70"/>
      <c r="Z116" s="70"/>
    </row>
    <row r="117" spans="1:26">
      <c r="A117" s="70"/>
      <c r="B117" s="70"/>
      <c r="C117" s="70"/>
      <c r="D117" s="70"/>
      <c r="E117" s="70"/>
      <c r="F117" s="70"/>
      <c r="G117" s="70"/>
      <c r="H117" s="70"/>
      <c r="I117" s="70"/>
      <c r="J117" s="70"/>
      <c r="K117" s="70"/>
      <c r="L117" s="70"/>
      <c r="M117" s="70"/>
      <c r="N117" s="70"/>
      <c r="O117" s="70"/>
      <c r="P117" s="70"/>
      <c r="Q117" s="70"/>
      <c r="R117" s="70"/>
      <c r="S117" s="70"/>
      <c r="T117" s="70"/>
      <c r="U117" s="70"/>
      <c r="V117" s="89"/>
      <c r="W117" s="70"/>
      <c r="X117" s="70"/>
      <c r="Y117" s="70"/>
      <c r="Z117" s="70"/>
    </row>
    <row r="118" spans="1:26">
      <c r="A118" s="70"/>
      <c r="B118" s="70"/>
      <c r="C118" s="70"/>
      <c r="D118" s="70"/>
      <c r="E118" s="70"/>
      <c r="F118" s="70"/>
      <c r="G118" s="70"/>
      <c r="H118" s="70"/>
      <c r="I118" s="70"/>
      <c r="J118" s="70"/>
      <c r="K118" s="70"/>
      <c r="L118" s="70"/>
      <c r="M118" s="70"/>
      <c r="N118" s="70"/>
      <c r="O118" s="70"/>
      <c r="P118" s="70"/>
      <c r="Q118" s="70"/>
      <c r="R118" s="70"/>
      <c r="S118" s="70"/>
      <c r="T118" s="70"/>
      <c r="U118" s="70"/>
      <c r="V118" s="89"/>
      <c r="W118" s="70"/>
      <c r="X118" s="70"/>
      <c r="Y118" s="70"/>
      <c r="Z118" s="70"/>
    </row>
    <row r="119" spans="1:26">
      <c r="A119" s="70"/>
      <c r="B119" s="70"/>
      <c r="C119" s="70"/>
      <c r="D119" s="70"/>
      <c r="E119" s="70"/>
      <c r="F119" s="70"/>
      <c r="G119" s="70"/>
      <c r="H119" s="70"/>
      <c r="I119" s="70"/>
      <c r="J119" s="70"/>
      <c r="K119" s="70"/>
      <c r="L119" s="70"/>
      <c r="M119" s="70"/>
      <c r="N119" s="70"/>
      <c r="O119" s="70"/>
      <c r="P119" s="70"/>
      <c r="Q119" s="70"/>
      <c r="R119" s="70"/>
      <c r="S119" s="70"/>
      <c r="T119" s="70"/>
      <c r="U119" s="70"/>
      <c r="V119" s="89"/>
      <c r="W119" s="70"/>
      <c r="X119" s="70"/>
      <c r="Y119" s="70"/>
      <c r="Z119" s="70"/>
    </row>
    <row r="120" spans="1:26">
      <c r="A120" s="70"/>
      <c r="B120" s="70"/>
      <c r="C120" s="70"/>
      <c r="D120" s="70"/>
      <c r="E120" s="70"/>
      <c r="F120" s="70"/>
      <c r="G120" s="70"/>
      <c r="H120" s="70"/>
      <c r="I120" s="70"/>
      <c r="J120" s="70"/>
      <c r="K120" s="70"/>
      <c r="L120" s="70"/>
      <c r="M120" s="70"/>
      <c r="N120" s="70"/>
      <c r="O120" s="70"/>
      <c r="P120" s="70"/>
      <c r="Q120" s="70"/>
      <c r="R120" s="70"/>
      <c r="S120" s="70"/>
      <c r="T120" s="70"/>
      <c r="U120" s="70"/>
      <c r="V120" s="89"/>
      <c r="W120" s="70"/>
      <c r="X120" s="70"/>
      <c r="Y120" s="70"/>
      <c r="Z120" s="70"/>
    </row>
    <row r="121" spans="1:26">
      <c r="A121" s="70"/>
      <c r="B121" s="70"/>
      <c r="C121" s="70"/>
      <c r="D121" s="70"/>
      <c r="E121" s="70"/>
      <c r="F121" s="70"/>
      <c r="G121" s="70"/>
      <c r="H121" s="70"/>
      <c r="I121" s="70"/>
      <c r="J121" s="70"/>
      <c r="K121" s="70"/>
      <c r="L121" s="70"/>
      <c r="M121" s="70"/>
      <c r="N121" s="70"/>
      <c r="O121" s="70"/>
      <c r="P121" s="70"/>
      <c r="Q121" s="70"/>
      <c r="R121" s="70"/>
      <c r="S121" s="70"/>
      <c r="T121" s="70"/>
      <c r="U121" s="70"/>
      <c r="V121" s="89"/>
      <c r="W121" s="70"/>
      <c r="X121" s="70"/>
      <c r="Y121" s="70"/>
      <c r="Z121" s="70"/>
    </row>
    <row r="122" spans="1:26">
      <c r="A122" s="70"/>
      <c r="B122" s="70"/>
      <c r="C122" s="70"/>
      <c r="D122" s="70"/>
      <c r="E122" s="70"/>
      <c r="F122" s="70"/>
      <c r="G122" s="70"/>
      <c r="H122" s="70"/>
      <c r="I122" s="70"/>
      <c r="J122" s="70"/>
      <c r="K122" s="70"/>
      <c r="L122" s="70"/>
      <c r="M122" s="70"/>
      <c r="N122" s="70"/>
      <c r="O122" s="70"/>
      <c r="P122" s="70"/>
      <c r="Q122" s="70"/>
      <c r="R122" s="70"/>
      <c r="S122" s="70"/>
      <c r="T122" s="70"/>
      <c r="U122" s="70"/>
      <c r="V122" s="89"/>
      <c r="W122" s="70"/>
      <c r="X122" s="70"/>
      <c r="Y122" s="70"/>
      <c r="Z122" s="70"/>
    </row>
    <row r="123" spans="1:26">
      <c r="A123" s="70"/>
      <c r="B123" s="70"/>
      <c r="C123" s="70"/>
      <c r="D123" s="70"/>
      <c r="E123" s="70"/>
      <c r="F123" s="70"/>
      <c r="G123" s="70"/>
      <c r="H123" s="70"/>
      <c r="I123" s="70"/>
      <c r="J123" s="70"/>
      <c r="K123" s="70"/>
      <c r="L123" s="70"/>
      <c r="M123" s="70"/>
      <c r="N123" s="70"/>
      <c r="O123" s="70"/>
      <c r="P123" s="70"/>
      <c r="Q123" s="70"/>
      <c r="R123" s="70"/>
      <c r="S123" s="70"/>
      <c r="T123" s="70"/>
      <c r="U123" s="70"/>
      <c r="V123" s="89"/>
      <c r="W123" s="70"/>
      <c r="X123" s="70"/>
      <c r="Y123" s="70"/>
      <c r="Z123" s="70"/>
    </row>
    <row r="124" spans="1:26">
      <c r="A124" s="70"/>
      <c r="B124" s="70"/>
      <c r="C124" s="70"/>
      <c r="D124" s="70"/>
      <c r="E124" s="70"/>
      <c r="F124" s="70"/>
      <c r="G124" s="70"/>
      <c r="H124" s="70"/>
      <c r="I124" s="70"/>
      <c r="J124" s="70"/>
      <c r="K124" s="70"/>
      <c r="L124" s="70"/>
      <c r="M124" s="70"/>
      <c r="N124" s="70"/>
      <c r="O124" s="70"/>
      <c r="P124" s="70"/>
      <c r="Q124" s="70"/>
      <c r="R124" s="70"/>
      <c r="S124" s="70"/>
      <c r="T124" s="70"/>
      <c r="U124" s="70"/>
      <c r="V124" s="89"/>
      <c r="W124" s="70"/>
      <c r="X124" s="70"/>
      <c r="Y124" s="70"/>
      <c r="Z124" s="70"/>
    </row>
    <row r="125" spans="1:26">
      <c r="A125" s="70"/>
      <c r="B125" s="70"/>
      <c r="C125" s="70"/>
      <c r="D125" s="70"/>
      <c r="E125" s="70"/>
      <c r="F125" s="70"/>
      <c r="G125" s="70"/>
      <c r="H125" s="70"/>
      <c r="I125" s="70"/>
      <c r="J125" s="70"/>
      <c r="K125" s="70"/>
      <c r="L125" s="70"/>
      <c r="M125" s="70"/>
      <c r="N125" s="70"/>
      <c r="O125" s="70"/>
      <c r="P125" s="70"/>
      <c r="Q125" s="70"/>
      <c r="R125" s="70"/>
      <c r="S125" s="70"/>
      <c r="T125" s="70"/>
      <c r="U125" s="70"/>
      <c r="V125" s="89"/>
      <c r="W125" s="70"/>
      <c r="X125" s="70"/>
      <c r="Y125" s="70"/>
      <c r="Z125" s="70"/>
    </row>
    <row r="126" spans="1:26">
      <c r="A126" s="70"/>
      <c r="B126" s="70"/>
      <c r="C126" s="70"/>
      <c r="D126" s="70"/>
      <c r="E126" s="70"/>
      <c r="F126" s="70"/>
      <c r="G126" s="70"/>
      <c r="H126" s="70"/>
      <c r="I126" s="70"/>
      <c r="J126" s="70"/>
      <c r="K126" s="70"/>
      <c r="L126" s="70"/>
      <c r="M126" s="70"/>
      <c r="N126" s="70"/>
      <c r="O126" s="70"/>
      <c r="P126" s="70"/>
      <c r="Q126" s="70"/>
      <c r="R126" s="70"/>
      <c r="S126" s="70"/>
      <c r="T126" s="70"/>
      <c r="U126" s="70"/>
      <c r="V126" s="89"/>
      <c r="W126" s="70"/>
      <c r="X126" s="70"/>
      <c r="Y126" s="70"/>
      <c r="Z126" s="70"/>
    </row>
    <row r="127" spans="1:26">
      <c r="A127" s="70"/>
      <c r="B127" s="70"/>
      <c r="C127" s="70"/>
      <c r="D127" s="70"/>
      <c r="E127" s="70"/>
      <c r="F127" s="70"/>
      <c r="G127" s="70"/>
      <c r="H127" s="70"/>
      <c r="I127" s="70"/>
      <c r="J127" s="70"/>
      <c r="K127" s="70"/>
      <c r="L127" s="70"/>
      <c r="M127" s="70"/>
      <c r="N127" s="70"/>
      <c r="O127" s="70"/>
      <c r="P127" s="70"/>
      <c r="Q127" s="70"/>
      <c r="R127" s="70"/>
      <c r="S127" s="70"/>
      <c r="T127" s="70"/>
      <c r="U127" s="70"/>
      <c r="V127" s="89"/>
      <c r="W127" s="70"/>
      <c r="X127" s="70"/>
      <c r="Y127" s="70"/>
      <c r="Z127" s="70"/>
    </row>
    <row r="128" spans="1:26">
      <c r="A128" s="70"/>
      <c r="B128" s="70"/>
      <c r="C128" s="70"/>
      <c r="D128" s="70"/>
      <c r="E128" s="70"/>
      <c r="F128" s="70"/>
      <c r="G128" s="70"/>
      <c r="H128" s="70"/>
      <c r="I128" s="70"/>
      <c r="J128" s="70"/>
      <c r="K128" s="70"/>
      <c r="L128" s="70"/>
      <c r="M128" s="70"/>
      <c r="N128" s="70"/>
      <c r="O128" s="70"/>
      <c r="P128" s="70"/>
      <c r="Q128" s="70"/>
      <c r="R128" s="70"/>
      <c r="S128" s="70"/>
      <c r="T128" s="70"/>
      <c r="U128" s="70"/>
      <c r="V128" s="89"/>
      <c r="W128" s="70"/>
      <c r="X128" s="70"/>
      <c r="Y128" s="70"/>
      <c r="Z128" s="70"/>
    </row>
    <row r="129" spans="1:26">
      <c r="A129" s="70"/>
      <c r="B129" s="70"/>
      <c r="C129" s="70"/>
      <c r="D129" s="70"/>
      <c r="E129" s="70"/>
      <c r="F129" s="70"/>
      <c r="G129" s="70"/>
      <c r="H129" s="70"/>
      <c r="I129" s="70"/>
      <c r="J129" s="70"/>
      <c r="K129" s="70"/>
      <c r="L129" s="70"/>
      <c r="M129" s="70"/>
      <c r="N129" s="70"/>
      <c r="O129" s="70"/>
      <c r="P129" s="70"/>
      <c r="Q129" s="70"/>
      <c r="R129" s="70"/>
      <c r="S129" s="70"/>
      <c r="T129" s="70"/>
      <c r="U129" s="70"/>
      <c r="V129" s="89"/>
      <c r="W129" s="70"/>
      <c r="X129" s="70"/>
      <c r="Y129" s="70"/>
      <c r="Z129" s="70"/>
    </row>
    <row r="130" spans="1:26">
      <c r="A130" s="70"/>
      <c r="B130" s="70"/>
      <c r="C130" s="70"/>
      <c r="D130" s="70"/>
      <c r="E130" s="70"/>
      <c r="F130" s="70"/>
      <c r="G130" s="70"/>
      <c r="H130" s="70"/>
      <c r="I130" s="70"/>
      <c r="J130" s="70"/>
      <c r="K130" s="70"/>
      <c r="L130" s="70"/>
      <c r="M130" s="70"/>
      <c r="N130" s="70"/>
      <c r="O130" s="70"/>
      <c r="P130" s="70"/>
      <c r="Q130" s="70"/>
      <c r="R130" s="70"/>
      <c r="S130" s="70"/>
      <c r="T130" s="70"/>
      <c r="U130" s="70"/>
      <c r="V130" s="89"/>
      <c r="W130" s="70"/>
      <c r="X130" s="70"/>
      <c r="Y130" s="70"/>
      <c r="Z130" s="70"/>
    </row>
    <row r="131" spans="1:26">
      <c r="A131" s="70"/>
      <c r="B131" s="70"/>
      <c r="C131" s="70"/>
      <c r="D131" s="70"/>
      <c r="E131" s="70"/>
      <c r="F131" s="70"/>
      <c r="G131" s="70"/>
      <c r="H131" s="70"/>
      <c r="I131" s="70"/>
      <c r="J131" s="70"/>
      <c r="K131" s="70"/>
      <c r="L131" s="70"/>
      <c r="M131" s="70"/>
      <c r="N131" s="70"/>
      <c r="O131" s="70"/>
      <c r="P131" s="70"/>
      <c r="Q131" s="70"/>
      <c r="R131" s="70"/>
      <c r="S131" s="70"/>
      <c r="T131" s="70"/>
      <c r="U131" s="70"/>
      <c r="V131" s="89"/>
      <c r="W131" s="70"/>
      <c r="X131" s="70"/>
      <c r="Y131" s="70"/>
      <c r="Z131" s="70"/>
    </row>
    <row r="132" spans="1:26">
      <c r="A132" s="70"/>
      <c r="B132" s="70"/>
      <c r="C132" s="70"/>
      <c r="D132" s="70"/>
      <c r="E132" s="70"/>
      <c r="F132" s="70"/>
      <c r="G132" s="70"/>
      <c r="H132" s="70"/>
      <c r="I132" s="70"/>
      <c r="J132" s="70"/>
      <c r="K132" s="70"/>
      <c r="L132" s="70"/>
      <c r="M132" s="70"/>
      <c r="N132" s="70"/>
      <c r="O132" s="70"/>
      <c r="P132" s="70"/>
      <c r="Q132" s="70"/>
      <c r="R132" s="70"/>
      <c r="S132" s="70"/>
      <c r="T132" s="70"/>
      <c r="U132" s="70"/>
      <c r="V132" s="89"/>
      <c r="W132" s="70"/>
      <c r="X132" s="70"/>
      <c r="Y132" s="70"/>
      <c r="Z132" s="70"/>
    </row>
    <row r="133" spans="1:26">
      <c r="A133" s="70"/>
      <c r="B133" s="70"/>
      <c r="C133" s="70"/>
      <c r="D133" s="70"/>
      <c r="E133" s="70"/>
      <c r="F133" s="70"/>
      <c r="G133" s="70"/>
      <c r="H133" s="70"/>
      <c r="I133" s="70"/>
      <c r="J133" s="70"/>
      <c r="K133" s="70"/>
      <c r="L133" s="70"/>
      <c r="M133" s="70"/>
      <c r="N133" s="70"/>
      <c r="O133" s="70"/>
      <c r="P133" s="70"/>
      <c r="Q133" s="70"/>
      <c r="R133" s="70"/>
      <c r="S133" s="70"/>
      <c r="T133" s="70"/>
      <c r="U133" s="70"/>
      <c r="V133" s="89"/>
      <c r="W133" s="70"/>
      <c r="X133" s="70"/>
      <c r="Y133" s="70"/>
      <c r="Z133" s="70"/>
    </row>
    <row r="134" spans="1:26">
      <c r="A134" s="70"/>
      <c r="B134" s="70"/>
      <c r="C134" s="70"/>
      <c r="D134" s="70"/>
      <c r="E134" s="70"/>
      <c r="F134" s="70"/>
      <c r="G134" s="70"/>
      <c r="H134" s="70"/>
      <c r="I134" s="70"/>
      <c r="J134" s="70"/>
      <c r="K134" s="70"/>
      <c r="L134" s="70"/>
      <c r="M134" s="70"/>
      <c r="N134" s="70"/>
      <c r="O134" s="70"/>
      <c r="P134" s="70"/>
      <c r="Q134" s="70"/>
      <c r="R134" s="70"/>
      <c r="S134" s="70"/>
      <c r="T134" s="70"/>
      <c r="U134" s="70"/>
      <c r="V134" s="89"/>
      <c r="W134" s="70"/>
      <c r="X134" s="70"/>
      <c r="Y134" s="70"/>
      <c r="Z134" s="70"/>
    </row>
    <row r="135" spans="1:26">
      <c r="A135" s="70"/>
      <c r="B135" s="70"/>
      <c r="C135" s="70"/>
      <c r="D135" s="70"/>
      <c r="E135" s="70"/>
      <c r="F135" s="70"/>
      <c r="G135" s="70"/>
      <c r="H135" s="70"/>
      <c r="I135" s="70"/>
      <c r="J135" s="70"/>
      <c r="K135" s="70"/>
      <c r="L135" s="70"/>
      <c r="M135" s="70"/>
      <c r="N135" s="70"/>
      <c r="O135" s="70"/>
      <c r="P135" s="70"/>
      <c r="Q135" s="70"/>
      <c r="R135" s="70"/>
      <c r="S135" s="70"/>
      <c r="T135" s="70"/>
      <c r="U135" s="70"/>
      <c r="V135" s="89"/>
      <c r="W135" s="70"/>
      <c r="X135" s="70"/>
      <c r="Y135" s="70"/>
      <c r="Z135" s="70"/>
    </row>
    <row r="136" spans="1:26">
      <c r="A136" s="70"/>
      <c r="B136" s="70"/>
      <c r="C136" s="70"/>
      <c r="D136" s="70"/>
      <c r="E136" s="70"/>
      <c r="F136" s="70"/>
      <c r="G136" s="70"/>
      <c r="H136" s="70"/>
      <c r="I136" s="70"/>
      <c r="J136" s="70"/>
      <c r="K136" s="70"/>
      <c r="L136" s="70"/>
      <c r="M136" s="70"/>
      <c r="N136" s="70"/>
      <c r="O136" s="70"/>
      <c r="P136" s="70"/>
      <c r="Q136" s="70"/>
      <c r="R136" s="70"/>
      <c r="S136" s="70"/>
      <c r="T136" s="70"/>
      <c r="U136" s="70"/>
      <c r="V136" s="89"/>
      <c r="W136" s="70"/>
      <c r="X136" s="70"/>
      <c r="Y136" s="70"/>
      <c r="Z136" s="70"/>
    </row>
    <row r="137" spans="1:26">
      <c r="A137" s="70"/>
      <c r="B137" s="70"/>
      <c r="C137" s="70"/>
      <c r="D137" s="70"/>
      <c r="E137" s="70"/>
      <c r="F137" s="70"/>
      <c r="G137" s="70"/>
      <c r="H137" s="70"/>
      <c r="I137" s="70"/>
      <c r="J137" s="70"/>
      <c r="K137" s="70"/>
      <c r="L137" s="70"/>
      <c r="M137" s="70"/>
      <c r="N137" s="70"/>
      <c r="O137" s="70"/>
      <c r="P137" s="70"/>
      <c r="Q137" s="70"/>
      <c r="R137" s="70"/>
      <c r="S137" s="70"/>
      <c r="T137" s="70"/>
      <c r="U137" s="70"/>
      <c r="V137" s="89"/>
      <c r="W137" s="70"/>
      <c r="X137" s="70"/>
      <c r="Y137" s="70"/>
      <c r="Z137" s="70"/>
    </row>
    <row r="138" spans="1:26">
      <c r="A138" s="70"/>
      <c r="B138" s="70"/>
      <c r="C138" s="70"/>
      <c r="D138" s="70"/>
      <c r="E138" s="70"/>
      <c r="F138" s="70"/>
      <c r="G138" s="70"/>
      <c r="H138" s="70"/>
      <c r="I138" s="70"/>
      <c r="J138" s="70"/>
      <c r="K138" s="70"/>
      <c r="L138" s="70"/>
      <c r="M138" s="70"/>
      <c r="N138" s="70"/>
      <c r="O138" s="70"/>
      <c r="P138" s="70"/>
      <c r="Q138" s="70"/>
      <c r="R138" s="70"/>
      <c r="S138" s="70"/>
      <c r="T138" s="70"/>
      <c r="U138" s="70"/>
      <c r="V138" s="89"/>
      <c r="W138" s="70"/>
      <c r="X138" s="70"/>
      <c r="Y138" s="70"/>
      <c r="Z138" s="70"/>
    </row>
    <row r="139" spans="1:26">
      <c r="A139" s="70"/>
      <c r="B139" s="70"/>
      <c r="C139" s="70"/>
      <c r="D139" s="70"/>
      <c r="E139" s="70"/>
      <c r="F139" s="70"/>
      <c r="G139" s="70"/>
      <c r="H139" s="70"/>
      <c r="I139" s="70"/>
      <c r="J139" s="70"/>
      <c r="K139" s="70"/>
      <c r="L139" s="70"/>
      <c r="M139" s="70"/>
      <c r="N139" s="70"/>
      <c r="O139" s="70"/>
      <c r="P139" s="70"/>
      <c r="Q139" s="70"/>
      <c r="R139" s="70"/>
      <c r="S139" s="70"/>
      <c r="T139" s="70"/>
      <c r="U139" s="70"/>
      <c r="V139" s="89"/>
      <c r="W139" s="70"/>
      <c r="X139" s="70"/>
      <c r="Y139" s="70"/>
      <c r="Z139" s="70"/>
    </row>
    <row r="140" spans="1:26">
      <c r="A140" s="70"/>
      <c r="B140" s="70"/>
      <c r="C140" s="70"/>
      <c r="D140" s="70"/>
      <c r="E140" s="70"/>
      <c r="F140" s="70"/>
      <c r="G140" s="70"/>
      <c r="H140" s="70"/>
      <c r="I140" s="70"/>
      <c r="J140" s="70"/>
      <c r="K140" s="70"/>
      <c r="L140" s="70"/>
      <c r="M140" s="70"/>
      <c r="N140" s="70"/>
      <c r="O140" s="70"/>
      <c r="P140" s="70"/>
      <c r="Q140" s="70"/>
      <c r="R140" s="70"/>
      <c r="S140" s="70"/>
      <c r="T140" s="70"/>
      <c r="U140" s="70"/>
      <c r="V140" s="89"/>
      <c r="W140" s="70"/>
      <c r="X140" s="70"/>
      <c r="Y140" s="70"/>
      <c r="Z140" s="70"/>
    </row>
    <row r="141" spans="1:26">
      <c r="A141" s="70"/>
      <c r="B141" s="70"/>
      <c r="C141" s="70"/>
      <c r="D141" s="70"/>
      <c r="E141" s="70"/>
      <c r="F141" s="70"/>
      <c r="G141" s="70"/>
      <c r="H141" s="70"/>
      <c r="I141" s="70"/>
      <c r="J141" s="70"/>
      <c r="K141" s="70"/>
      <c r="L141" s="70"/>
      <c r="M141" s="70"/>
      <c r="N141" s="70"/>
      <c r="O141" s="70"/>
      <c r="P141" s="70"/>
      <c r="Q141" s="70"/>
      <c r="R141" s="70"/>
      <c r="S141" s="70"/>
      <c r="T141" s="70"/>
      <c r="U141" s="70"/>
      <c r="V141" s="89"/>
      <c r="W141" s="70"/>
      <c r="X141" s="70"/>
      <c r="Y141" s="70"/>
      <c r="Z141" s="70"/>
    </row>
    <row r="142" spans="1:26">
      <c r="A142" s="70"/>
      <c r="B142" s="70"/>
      <c r="C142" s="70"/>
      <c r="D142" s="70"/>
      <c r="E142" s="70"/>
      <c r="F142" s="70"/>
      <c r="G142" s="70"/>
      <c r="H142" s="70"/>
      <c r="I142" s="70"/>
      <c r="J142" s="70"/>
      <c r="K142" s="70"/>
      <c r="L142" s="70"/>
      <c r="M142" s="70"/>
      <c r="N142" s="70"/>
      <c r="O142" s="70"/>
      <c r="P142" s="70"/>
      <c r="Q142" s="70"/>
      <c r="R142" s="70"/>
      <c r="S142" s="70"/>
      <c r="T142" s="70"/>
      <c r="U142" s="70"/>
      <c r="V142" s="89"/>
      <c r="W142" s="70"/>
      <c r="X142" s="70"/>
      <c r="Y142" s="70"/>
      <c r="Z142" s="70"/>
    </row>
    <row r="143" spans="1:26">
      <c r="A143" s="70"/>
      <c r="B143" s="70"/>
      <c r="C143" s="70"/>
      <c r="D143" s="70"/>
      <c r="E143" s="70"/>
      <c r="F143" s="70"/>
      <c r="G143" s="70"/>
      <c r="H143" s="70"/>
      <c r="I143" s="70"/>
      <c r="J143" s="70"/>
      <c r="K143" s="70"/>
      <c r="L143" s="70"/>
      <c r="M143" s="70"/>
      <c r="N143" s="70"/>
      <c r="O143" s="70"/>
      <c r="P143" s="70"/>
      <c r="Q143" s="70"/>
      <c r="R143" s="70"/>
      <c r="S143" s="70"/>
      <c r="T143" s="70"/>
      <c r="U143" s="70"/>
      <c r="V143" s="89"/>
      <c r="W143" s="70"/>
      <c r="X143" s="70"/>
      <c r="Y143" s="70"/>
      <c r="Z143" s="70"/>
    </row>
    <row r="144" spans="1:26">
      <c r="A144" s="70"/>
      <c r="B144" s="70"/>
      <c r="C144" s="70"/>
      <c r="D144" s="70"/>
      <c r="E144" s="70"/>
      <c r="F144" s="70"/>
      <c r="G144" s="70"/>
      <c r="H144" s="70"/>
      <c r="I144" s="70"/>
      <c r="J144" s="70"/>
      <c r="K144" s="70"/>
      <c r="L144" s="70"/>
      <c r="M144" s="70"/>
      <c r="N144" s="70"/>
      <c r="O144" s="70"/>
      <c r="P144" s="70"/>
      <c r="Q144" s="70"/>
      <c r="R144" s="70"/>
      <c r="S144" s="70"/>
      <c r="T144" s="70"/>
      <c r="U144" s="70"/>
      <c r="V144" s="89"/>
      <c r="W144" s="70"/>
      <c r="X144" s="70"/>
      <c r="Y144" s="70"/>
      <c r="Z144" s="70"/>
    </row>
    <row r="145" spans="1:26">
      <c r="A145" s="70"/>
      <c r="B145" s="70"/>
      <c r="C145" s="70"/>
      <c r="D145" s="70"/>
      <c r="E145" s="70"/>
      <c r="F145" s="70"/>
      <c r="G145" s="70"/>
      <c r="H145" s="70"/>
      <c r="I145" s="70"/>
      <c r="J145" s="70"/>
      <c r="K145" s="70"/>
      <c r="L145" s="70"/>
      <c r="M145" s="70"/>
      <c r="N145" s="70"/>
      <c r="O145" s="70"/>
      <c r="P145" s="70"/>
      <c r="Q145" s="70"/>
      <c r="R145" s="70"/>
      <c r="S145" s="70"/>
      <c r="T145" s="70"/>
      <c r="U145" s="70"/>
      <c r="V145" s="89"/>
      <c r="W145" s="70"/>
      <c r="X145" s="70"/>
      <c r="Y145" s="70"/>
      <c r="Z145" s="70"/>
    </row>
    <row r="146" spans="1:26">
      <c r="A146" s="70"/>
      <c r="B146" s="70"/>
      <c r="C146" s="70"/>
      <c r="D146" s="70"/>
      <c r="E146" s="70"/>
      <c r="F146" s="70"/>
      <c r="G146" s="70"/>
      <c r="H146" s="70"/>
      <c r="I146" s="70"/>
      <c r="J146" s="70"/>
      <c r="K146" s="70"/>
      <c r="L146" s="70"/>
      <c r="M146" s="70"/>
      <c r="N146" s="70"/>
      <c r="O146" s="70"/>
      <c r="P146" s="70"/>
      <c r="Q146" s="70"/>
      <c r="R146" s="70"/>
      <c r="S146" s="70"/>
      <c r="T146" s="70"/>
      <c r="U146" s="70"/>
      <c r="V146" s="89"/>
      <c r="W146" s="70"/>
      <c r="X146" s="70"/>
      <c r="Y146" s="70"/>
      <c r="Z146" s="70"/>
    </row>
    <row r="147" spans="1:26">
      <c r="A147" s="70"/>
      <c r="B147" s="70"/>
      <c r="C147" s="70"/>
      <c r="D147" s="70"/>
      <c r="E147" s="70"/>
      <c r="F147" s="70"/>
      <c r="G147" s="70"/>
      <c r="H147" s="70"/>
      <c r="I147" s="70"/>
      <c r="J147" s="70"/>
      <c r="K147" s="70"/>
      <c r="L147" s="70"/>
      <c r="M147" s="70"/>
      <c r="N147" s="70"/>
      <c r="O147" s="70"/>
      <c r="P147" s="70"/>
      <c r="Q147" s="70"/>
      <c r="R147" s="70"/>
      <c r="S147" s="70"/>
      <c r="T147" s="70"/>
      <c r="U147" s="70"/>
      <c r="V147" s="89"/>
      <c r="W147" s="70"/>
      <c r="X147" s="70"/>
      <c r="Y147" s="70"/>
      <c r="Z147" s="70"/>
    </row>
    <row r="148" spans="1:26">
      <c r="A148" s="70"/>
      <c r="B148" s="70"/>
      <c r="C148" s="70"/>
      <c r="D148" s="70"/>
      <c r="E148" s="70"/>
      <c r="F148" s="70"/>
      <c r="G148" s="70"/>
      <c r="H148" s="70"/>
      <c r="I148" s="70"/>
      <c r="J148" s="70"/>
      <c r="K148" s="70"/>
      <c r="L148" s="70"/>
      <c r="M148" s="70"/>
      <c r="N148" s="70"/>
      <c r="O148" s="70"/>
      <c r="P148" s="70"/>
      <c r="Q148" s="70"/>
      <c r="R148" s="70"/>
      <c r="S148" s="70"/>
      <c r="T148" s="70"/>
      <c r="U148" s="70"/>
      <c r="V148" s="89"/>
      <c r="W148" s="70"/>
      <c r="X148" s="70"/>
      <c r="Y148" s="70"/>
      <c r="Z148" s="70"/>
    </row>
    <row r="149" spans="1:26">
      <c r="A149" s="70"/>
      <c r="B149" s="70"/>
      <c r="C149" s="70"/>
      <c r="D149" s="70"/>
      <c r="E149" s="70"/>
      <c r="F149" s="70"/>
      <c r="G149" s="70"/>
      <c r="H149" s="70"/>
      <c r="I149" s="70"/>
      <c r="J149" s="70"/>
      <c r="K149" s="70"/>
      <c r="L149" s="70"/>
      <c r="M149" s="70"/>
      <c r="N149" s="70"/>
      <c r="O149" s="70"/>
      <c r="P149" s="70"/>
      <c r="Q149" s="70"/>
      <c r="R149" s="70"/>
      <c r="S149" s="70"/>
      <c r="T149" s="70"/>
      <c r="U149" s="70"/>
      <c r="V149" s="89"/>
      <c r="W149" s="70"/>
      <c r="X149" s="70"/>
      <c r="Y149" s="70"/>
      <c r="Z149" s="70"/>
    </row>
    <row r="150" spans="1:26">
      <c r="A150" s="70"/>
      <c r="B150" s="70"/>
      <c r="C150" s="70"/>
      <c r="D150" s="70"/>
      <c r="E150" s="70"/>
      <c r="F150" s="70"/>
      <c r="G150" s="70"/>
      <c r="H150" s="70"/>
      <c r="I150" s="70"/>
      <c r="J150" s="70"/>
      <c r="K150" s="70"/>
      <c r="L150" s="70"/>
      <c r="M150" s="70"/>
      <c r="N150" s="70"/>
      <c r="O150" s="70"/>
      <c r="P150" s="70"/>
      <c r="Q150" s="70"/>
      <c r="R150" s="70"/>
      <c r="S150" s="70"/>
      <c r="T150" s="70"/>
      <c r="U150" s="70"/>
      <c r="V150" s="89"/>
      <c r="W150" s="70"/>
      <c r="X150" s="70"/>
      <c r="Y150" s="70"/>
      <c r="Z150" s="70"/>
    </row>
    <row r="151" spans="1:26">
      <c r="A151" s="70"/>
      <c r="B151" s="70"/>
      <c r="C151" s="70"/>
      <c r="D151" s="70"/>
      <c r="E151" s="70"/>
      <c r="F151" s="70"/>
      <c r="G151" s="70"/>
      <c r="H151" s="70"/>
      <c r="I151" s="70"/>
      <c r="J151" s="70"/>
      <c r="K151" s="70"/>
      <c r="L151" s="70"/>
      <c r="M151" s="70"/>
      <c r="N151" s="70"/>
      <c r="O151" s="70"/>
      <c r="P151" s="70"/>
      <c r="Q151" s="70"/>
      <c r="R151" s="70"/>
      <c r="S151" s="70"/>
      <c r="T151" s="70"/>
      <c r="U151" s="70"/>
      <c r="V151" s="89"/>
      <c r="W151" s="70"/>
      <c r="X151" s="70"/>
      <c r="Y151" s="70"/>
      <c r="Z151" s="70"/>
    </row>
    <row r="152" spans="1:26">
      <c r="A152" s="70"/>
      <c r="B152" s="70"/>
      <c r="C152" s="70"/>
      <c r="D152" s="70"/>
      <c r="E152" s="70"/>
      <c r="F152" s="70"/>
      <c r="G152" s="70"/>
      <c r="H152" s="70"/>
      <c r="I152" s="70"/>
      <c r="J152" s="70"/>
      <c r="K152" s="70"/>
      <c r="L152" s="70"/>
      <c r="M152" s="70"/>
      <c r="N152" s="70"/>
      <c r="O152" s="70"/>
      <c r="P152" s="70"/>
      <c r="Q152" s="70"/>
      <c r="R152" s="70"/>
      <c r="S152" s="70"/>
      <c r="T152" s="70"/>
      <c r="U152" s="70"/>
      <c r="V152" s="89"/>
      <c r="W152" s="70"/>
      <c r="X152" s="70"/>
      <c r="Y152" s="70"/>
      <c r="Z152" s="70"/>
    </row>
    <row r="153" spans="1:26">
      <c r="A153" s="70"/>
      <c r="B153" s="70"/>
      <c r="C153" s="70"/>
      <c r="D153" s="70"/>
      <c r="E153" s="70"/>
      <c r="F153" s="70"/>
      <c r="G153" s="70"/>
      <c r="H153" s="70"/>
      <c r="I153" s="70"/>
      <c r="J153" s="70"/>
      <c r="K153" s="70"/>
      <c r="L153" s="70"/>
      <c r="M153" s="70"/>
      <c r="N153" s="70"/>
      <c r="O153" s="70"/>
      <c r="P153" s="70"/>
      <c r="Q153" s="70"/>
      <c r="R153" s="70"/>
      <c r="S153" s="70"/>
      <c r="T153" s="70"/>
      <c r="U153" s="70"/>
      <c r="V153" s="89"/>
      <c r="W153" s="70"/>
      <c r="X153" s="70"/>
      <c r="Y153" s="70"/>
      <c r="Z153" s="70"/>
    </row>
    <row r="154" spans="1:26">
      <c r="A154" s="70"/>
      <c r="B154" s="70"/>
      <c r="C154" s="70"/>
      <c r="D154" s="70"/>
      <c r="E154" s="70"/>
      <c r="F154" s="70"/>
      <c r="G154" s="70"/>
      <c r="H154" s="70"/>
      <c r="I154" s="70"/>
      <c r="J154" s="70"/>
      <c r="K154" s="70"/>
      <c r="L154" s="70"/>
      <c r="M154" s="70"/>
      <c r="N154" s="70"/>
      <c r="O154" s="70"/>
      <c r="P154" s="70"/>
      <c r="Q154" s="70"/>
      <c r="R154" s="70"/>
      <c r="S154" s="70"/>
      <c r="T154" s="70"/>
      <c r="U154" s="70"/>
      <c r="V154" s="89"/>
      <c r="W154" s="70"/>
      <c r="X154" s="70"/>
      <c r="Y154" s="70"/>
      <c r="Z154" s="70"/>
    </row>
    <row r="155" spans="1:26">
      <c r="A155" s="70"/>
      <c r="B155" s="70"/>
      <c r="C155" s="70"/>
      <c r="D155" s="70"/>
      <c r="E155" s="70"/>
      <c r="F155" s="70"/>
      <c r="G155" s="70"/>
      <c r="H155" s="70"/>
      <c r="I155" s="70"/>
      <c r="J155" s="70"/>
      <c r="K155" s="70"/>
      <c r="L155" s="70"/>
      <c r="M155" s="70"/>
      <c r="N155" s="70"/>
      <c r="O155" s="70"/>
      <c r="P155" s="70"/>
      <c r="Q155" s="70"/>
      <c r="R155" s="70"/>
      <c r="S155" s="70"/>
      <c r="T155" s="70"/>
      <c r="U155" s="70"/>
      <c r="V155" s="89"/>
      <c r="W155" s="70"/>
      <c r="X155" s="70"/>
      <c r="Y155" s="70"/>
      <c r="Z155" s="70"/>
    </row>
    <row r="156" spans="1:26">
      <c r="A156" s="70"/>
      <c r="B156" s="70"/>
      <c r="C156" s="70"/>
      <c r="D156" s="70"/>
      <c r="E156" s="70"/>
      <c r="F156" s="70"/>
      <c r="G156" s="70"/>
      <c r="H156" s="70"/>
      <c r="I156" s="70"/>
      <c r="J156" s="70"/>
      <c r="K156" s="70"/>
      <c r="L156" s="70"/>
      <c r="M156" s="70"/>
      <c r="N156" s="70"/>
      <c r="O156" s="70"/>
      <c r="P156" s="70"/>
      <c r="Q156" s="70"/>
      <c r="R156" s="70"/>
      <c r="S156" s="70"/>
      <c r="T156" s="70"/>
      <c r="U156" s="70"/>
      <c r="V156" s="89"/>
      <c r="W156" s="70"/>
      <c r="X156" s="70"/>
      <c r="Y156" s="70"/>
      <c r="Z156" s="70"/>
    </row>
    <row r="157" spans="1:26">
      <c r="A157" s="70"/>
      <c r="B157" s="70"/>
      <c r="C157" s="70"/>
      <c r="D157" s="70"/>
      <c r="E157" s="70"/>
      <c r="F157" s="70"/>
      <c r="G157" s="70"/>
      <c r="H157" s="70"/>
      <c r="I157" s="70"/>
      <c r="J157" s="70"/>
      <c r="K157" s="70"/>
      <c r="L157" s="70"/>
      <c r="M157" s="70"/>
      <c r="N157" s="70"/>
      <c r="O157" s="70"/>
      <c r="P157" s="70"/>
      <c r="Q157" s="70"/>
      <c r="R157" s="70"/>
      <c r="S157" s="70"/>
      <c r="T157" s="70"/>
      <c r="U157" s="70"/>
      <c r="V157" s="89"/>
      <c r="W157" s="70"/>
      <c r="X157" s="70"/>
      <c r="Y157" s="70"/>
      <c r="Z157" s="70"/>
    </row>
    <row r="158" spans="1:26">
      <c r="A158" s="70"/>
      <c r="B158" s="70"/>
      <c r="C158" s="70"/>
      <c r="D158" s="70"/>
      <c r="E158" s="70"/>
      <c r="F158" s="70"/>
      <c r="G158" s="70"/>
      <c r="H158" s="70"/>
      <c r="I158" s="70"/>
      <c r="J158" s="70"/>
      <c r="K158" s="70"/>
      <c r="L158" s="70"/>
      <c r="M158" s="70"/>
      <c r="N158" s="70"/>
      <c r="O158" s="70"/>
      <c r="P158" s="70"/>
      <c r="Q158" s="70"/>
      <c r="R158" s="70"/>
      <c r="S158" s="70"/>
      <c r="T158" s="70"/>
      <c r="U158" s="70"/>
      <c r="V158" s="89"/>
      <c r="W158" s="70"/>
      <c r="X158" s="70"/>
      <c r="Y158" s="70"/>
      <c r="Z158" s="70"/>
    </row>
    <row r="159" spans="1:26">
      <c r="A159" s="70"/>
      <c r="B159" s="70"/>
      <c r="C159" s="70"/>
      <c r="D159" s="70"/>
      <c r="E159" s="70"/>
      <c r="F159" s="70"/>
      <c r="G159" s="70"/>
      <c r="H159" s="70"/>
      <c r="I159" s="70"/>
      <c r="J159" s="70"/>
      <c r="K159" s="70"/>
      <c r="L159" s="70"/>
      <c r="M159" s="70"/>
      <c r="N159" s="70"/>
      <c r="O159" s="70"/>
      <c r="P159" s="70"/>
      <c r="Q159" s="70"/>
      <c r="R159" s="70"/>
      <c r="S159" s="70"/>
      <c r="T159" s="70"/>
      <c r="U159" s="70"/>
      <c r="V159" s="89"/>
      <c r="W159" s="70"/>
      <c r="X159" s="70"/>
      <c r="Y159" s="70"/>
      <c r="Z159" s="70"/>
    </row>
    <row r="160" spans="1:26">
      <c r="A160" s="70"/>
      <c r="B160" s="70"/>
      <c r="C160" s="70"/>
      <c r="D160" s="70"/>
      <c r="E160" s="70"/>
      <c r="F160" s="70"/>
      <c r="G160" s="70"/>
      <c r="H160" s="70"/>
      <c r="I160" s="70"/>
      <c r="J160" s="70"/>
      <c r="K160" s="70"/>
      <c r="L160" s="70"/>
      <c r="M160" s="70"/>
      <c r="N160" s="70"/>
      <c r="O160" s="70"/>
      <c r="P160" s="70"/>
      <c r="Q160" s="70"/>
      <c r="R160" s="70"/>
      <c r="S160" s="70"/>
      <c r="T160" s="70"/>
      <c r="U160" s="70"/>
      <c r="V160" s="89"/>
      <c r="W160" s="70"/>
      <c r="X160" s="70"/>
      <c r="Y160" s="70"/>
      <c r="Z160" s="70"/>
    </row>
    <row r="161" spans="1:26">
      <c r="A161" s="70"/>
      <c r="B161" s="70"/>
      <c r="C161" s="70"/>
      <c r="D161" s="70"/>
      <c r="E161" s="70"/>
      <c r="F161" s="70"/>
      <c r="G161" s="70"/>
      <c r="H161" s="70"/>
      <c r="I161" s="70"/>
      <c r="J161" s="70"/>
      <c r="K161" s="70"/>
      <c r="L161" s="70"/>
      <c r="M161" s="70"/>
      <c r="N161" s="70"/>
      <c r="O161" s="70"/>
      <c r="P161" s="70"/>
      <c r="Q161" s="70"/>
      <c r="R161" s="70"/>
      <c r="S161" s="70"/>
      <c r="T161" s="70"/>
      <c r="U161" s="70"/>
      <c r="V161" s="89"/>
      <c r="W161" s="70"/>
      <c r="X161" s="70"/>
      <c r="Y161" s="70"/>
      <c r="Z161" s="70"/>
    </row>
    <row r="162" spans="1:26">
      <c r="A162" s="70"/>
      <c r="B162" s="70"/>
      <c r="C162" s="70"/>
      <c r="D162" s="70"/>
      <c r="E162" s="70"/>
      <c r="F162" s="70"/>
      <c r="G162" s="70"/>
      <c r="H162" s="70"/>
      <c r="I162" s="70"/>
      <c r="J162" s="70"/>
      <c r="K162" s="70"/>
      <c r="L162" s="70"/>
      <c r="M162" s="70"/>
      <c r="N162" s="70"/>
      <c r="O162" s="70"/>
      <c r="P162" s="70"/>
      <c r="Q162" s="70"/>
      <c r="R162" s="70"/>
      <c r="S162" s="70"/>
      <c r="T162" s="70"/>
      <c r="U162" s="70"/>
      <c r="V162" s="89"/>
      <c r="W162" s="70"/>
      <c r="X162" s="70"/>
      <c r="Y162" s="70"/>
      <c r="Z162" s="70"/>
    </row>
    <row r="163" spans="1:26">
      <c r="A163" s="70"/>
      <c r="B163" s="70"/>
      <c r="C163" s="70"/>
      <c r="D163" s="70"/>
      <c r="E163" s="70"/>
      <c r="F163" s="70"/>
      <c r="G163" s="70"/>
      <c r="H163" s="70"/>
      <c r="I163" s="70"/>
      <c r="J163" s="70"/>
      <c r="K163" s="70"/>
      <c r="L163" s="70"/>
      <c r="M163" s="70"/>
      <c r="N163" s="70"/>
      <c r="O163" s="70"/>
      <c r="P163" s="70"/>
      <c r="Q163" s="70"/>
      <c r="R163" s="70"/>
      <c r="S163" s="70"/>
      <c r="T163" s="70"/>
      <c r="U163" s="70"/>
      <c r="V163" s="89"/>
      <c r="W163" s="70"/>
      <c r="X163" s="70"/>
      <c r="Y163" s="70"/>
      <c r="Z163" s="70"/>
    </row>
    <row r="164" spans="1:26">
      <c r="A164" s="70"/>
      <c r="B164" s="70"/>
      <c r="C164" s="70"/>
      <c r="D164" s="70"/>
      <c r="E164" s="70"/>
      <c r="F164" s="70"/>
      <c r="G164" s="70"/>
      <c r="H164" s="70"/>
      <c r="I164" s="70"/>
      <c r="J164" s="70"/>
      <c r="K164" s="70"/>
      <c r="L164" s="70"/>
      <c r="M164" s="70"/>
      <c r="N164" s="70"/>
      <c r="O164" s="70"/>
      <c r="P164" s="70"/>
      <c r="Q164" s="70"/>
      <c r="R164" s="70"/>
      <c r="S164" s="70"/>
      <c r="T164" s="70"/>
      <c r="U164" s="70"/>
      <c r="V164" s="89"/>
      <c r="W164" s="70"/>
      <c r="X164" s="70"/>
      <c r="Y164" s="70"/>
      <c r="Z164" s="70"/>
    </row>
    <row r="165" spans="1:26">
      <c r="A165" s="70"/>
      <c r="B165" s="70"/>
      <c r="C165" s="70"/>
      <c r="D165" s="70"/>
      <c r="E165" s="70"/>
      <c r="F165" s="70"/>
      <c r="G165" s="70"/>
      <c r="H165" s="70"/>
      <c r="I165" s="70"/>
      <c r="J165" s="70"/>
      <c r="K165" s="70"/>
      <c r="L165" s="70"/>
      <c r="M165" s="70"/>
      <c r="N165" s="70"/>
      <c r="O165" s="70"/>
      <c r="P165" s="70"/>
      <c r="Q165" s="70"/>
      <c r="R165" s="70"/>
      <c r="S165" s="70"/>
      <c r="T165" s="70"/>
      <c r="U165" s="70"/>
      <c r="V165" s="89"/>
      <c r="W165" s="70"/>
      <c r="X165" s="70"/>
      <c r="Y165" s="70"/>
      <c r="Z165" s="70"/>
    </row>
    <row r="166" spans="1:26">
      <c r="A166" s="70"/>
      <c r="B166" s="70"/>
      <c r="C166" s="70"/>
      <c r="D166" s="70"/>
      <c r="E166" s="70"/>
      <c r="F166" s="70"/>
      <c r="G166" s="70"/>
      <c r="H166" s="70"/>
      <c r="I166" s="70"/>
      <c r="J166" s="70"/>
      <c r="K166" s="70"/>
      <c r="L166" s="70"/>
      <c r="M166" s="70"/>
      <c r="N166" s="70"/>
      <c r="O166" s="70"/>
      <c r="P166" s="70"/>
      <c r="Q166" s="70"/>
      <c r="R166" s="70"/>
      <c r="S166" s="70"/>
      <c r="T166" s="70"/>
      <c r="U166" s="70"/>
      <c r="V166" s="89"/>
      <c r="W166" s="70"/>
      <c r="X166" s="70"/>
      <c r="Y166" s="70"/>
      <c r="Z166" s="70"/>
    </row>
    <row r="167" spans="1:26">
      <c r="A167" s="70"/>
      <c r="B167" s="70"/>
      <c r="C167" s="70"/>
      <c r="D167" s="70"/>
      <c r="E167" s="70"/>
      <c r="F167" s="70"/>
      <c r="G167" s="70"/>
      <c r="H167" s="70"/>
      <c r="I167" s="70"/>
      <c r="J167" s="70"/>
      <c r="K167" s="70"/>
      <c r="L167" s="70"/>
      <c r="M167" s="70"/>
      <c r="N167" s="70"/>
      <c r="O167" s="70"/>
      <c r="P167" s="70"/>
      <c r="Q167" s="70"/>
      <c r="R167" s="70"/>
      <c r="S167" s="70"/>
      <c r="T167" s="70"/>
      <c r="U167" s="70"/>
      <c r="V167" s="89"/>
      <c r="W167" s="70"/>
      <c r="X167" s="70"/>
      <c r="Y167" s="70"/>
      <c r="Z167" s="70"/>
    </row>
    <row r="168" spans="1:26">
      <c r="A168" s="70"/>
      <c r="B168" s="70"/>
      <c r="C168" s="70"/>
      <c r="D168" s="70"/>
      <c r="E168" s="70"/>
      <c r="F168" s="70"/>
      <c r="G168" s="70"/>
      <c r="H168" s="70"/>
      <c r="I168" s="70"/>
      <c r="J168" s="70"/>
      <c r="K168" s="70"/>
      <c r="L168" s="70"/>
      <c r="M168" s="70"/>
      <c r="N168" s="70"/>
      <c r="O168" s="70"/>
      <c r="P168" s="70"/>
      <c r="Q168" s="70"/>
      <c r="R168" s="70"/>
      <c r="S168" s="70"/>
      <c r="T168" s="70"/>
      <c r="U168" s="70"/>
      <c r="V168" s="89"/>
      <c r="W168" s="70"/>
      <c r="X168" s="70"/>
      <c r="Y168" s="70"/>
      <c r="Z168" s="70"/>
    </row>
    <row r="169" spans="1:26">
      <c r="A169" s="70"/>
      <c r="B169" s="70"/>
      <c r="C169" s="70"/>
      <c r="D169" s="70"/>
      <c r="E169" s="70"/>
      <c r="F169" s="70"/>
      <c r="G169" s="70"/>
      <c r="H169" s="70"/>
      <c r="I169" s="70"/>
      <c r="J169" s="70"/>
      <c r="K169" s="70"/>
      <c r="L169" s="70"/>
      <c r="M169" s="70"/>
      <c r="N169" s="70"/>
      <c r="O169" s="70"/>
      <c r="P169" s="70"/>
      <c r="Q169" s="70"/>
      <c r="R169" s="70"/>
      <c r="S169" s="70"/>
      <c r="T169" s="70"/>
      <c r="U169" s="70"/>
      <c r="V169" s="89"/>
      <c r="W169" s="70"/>
      <c r="X169" s="70"/>
      <c r="Y169" s="70"/>
      <c r="Z169" s="70"/>
    </row>
    <row r="170" spans="1:26">
      <c r="A170" s="70"/>
      <c r="B170" s="70"/>
      <c r="C170" s="70"/>
      <c r="D170" s="70"/>
      <c r="E170" s="70"/>
      <c r="F170" s="70"/>
      <c r="G170" s="70"/>
      <c r="H170" s="70"/>
      <c r="I170" s="70"/>
      <c r="J170" s="70"/>
      <c r="K170" s="70"/>
      <c r="L170" s="70"/>
      <c r="M170" s="70"/>
      <c r="N170" s="70"/>
      <c r="O170" s="70"/>
      <c r="P170" s="70"/>
      <c r="Q170" s="70"/>
      <c r="R170" s="70"/>
      <c r="S170" s="70"/>
      <c r="T170" s="70"/>
      <c r="U170" s="70"/>
      <c r="V170" s="89"/>
      <c r="W170" s="70"/>
      <c r="X170" s="70"/>
      <c r="Y170" s="70"/>
      <c r="Z170" s="70"/>
    </row>
    <row r="171" spans="1:26">
      <c r="A171" s="70"/>
      <c r="B171" s="70"/>
      <c r="C171" s="70"/>
      <c r="D171" s="70"/>
      <c r="E171" s="70"/>
      <c r="F171" s="70"/>
      <c r="G171" s="70"/>
      <c r="H171" s="70"/>
      <c r="I171" s="70"/>
      <c r="J171" s="70"/>
      <c r="K171" s="70"/>
      <c r="L171" s="70"/>
      <c r="M171" s="70"/>
      <c r="N171" s="70"/>
      <c r="O171" s="70"/>
      <c r="P171" s="70"/>
      <c r="Q171" s="70"/>
      <c r="R171" s="70"/>
      <c r="S171" s="70"/>
      <c r="T171" s="70"/>
      <c r="U171" s="70"/>
      <c r="V171" s="89"/>
      <c r="W171" s="70"/>
      <c r="X171" s="70"/>
      <c r="Y171" s="70"/>
      <c r="Z171" s="70"/>
    </row>
    <row r="172" spans="1:26">
      <c r="A172" s="70"/>
      <c r="B172" s="70"/>
      <c r="C172" s="70"/>
      <c r="D172" s="70"/>
      <c r="E172" s="70"/>
      <c r="F172" s="70"/>
      <c r="G172" s="70"/>
      <c r="H172" s="70"/>
      <c r="I172" s="70"/>
      <c r="J172" s="70"/>
      <c r="K172" s="70"/>
      <c r="L172" s="70"/>
      <c r="M172" s="70"/>
      <c r="N172" s="70"/>
      <c r="O172" s="70"/>
      <c r="P172" s="70"/>
      <c r="Q172" s="70"/>
      <c r="R172" s="70"/>
      <c r="S172" s="70"/>
      <c r="T172" s="70"/>
      <c r="U172" s="70"/>
      <c r="V172" s="89"/>
      <c r="W172" s="70"/>
      <c r="X172" s="70"/>
      <c r="Y172" s="70"/>
      <c r="Z172" s="70"/>
    </row>
    <row r="173" spans="1:26">
      <c r="A173" s="70"/>
      <c r="B173" s="70"/>
      <c r="C173" s="70"/>
      <c r="D173" s="70"/>
      <c r="E173" s="70"/>
      <c r="F173" s="70"/>
      <c r="G173" s="70"/>
      <c r="H173" s="70"/>
      <c r="I173" s="70"/>
      <c r="J173" s="70"/>
      <c r="K173" s="70"/>
      <c r="L173" s="70"/>
      <c r="M173" s="70"/>
      <c r="N173" s="70"/>
      <c r="O173" s="70"/>
      <c r="P173" s="70"/>
      <c r="Q173" s="70"/>
      <c r="R173" s="70"/>
      <c r="S173" s="70"/>
      <c r="T173" s="70"/>
      <c r="U173" s="70"/>
      <c r="V173" s="89"/>
      <c r="W173" s="70"/>
      <c r="X173" s="70"/>
      <c r="Y173" s="70"/>
      <c r="Z173" s="70"/>
    </row>
    <row r="174" spans="1:26">
      <c r="A174" s="70"/>
      <c r="B174" s="70"/>
      <c r="C174" s="70"/>
      <c r="D174" s="70"/>
      <c r="E174" s="70"/>
      <c r="F174" s="70"/>
      <c r="G174" s="70"/>
      <c r="H174" s="70"/>
      <c r="I174" s="70"/>
      <c r="J174" s="70"/>
      <c r="K174" s="70"/>
      <c r="L174" s="70"/>
      <c r="M174" s="70"/>
      <c r="N174" s="70"/>
      <c r="O174" s="70"/>
      <c r="P174" s="70"/>
      <c r="Q174" s="70"/>
      <c r="R174" s="70"/>
      <c r="S174" s="70"/>
      <c r="T174" s="70"/>
      <c r="U174" s="70"/>
      <c r="V174" s="89"/>
      <c r="W174" s="70"/>
      <c r="X174" s="70"/>
      <c r="Y174" s="70"/>
      <c r="Z174" s="70"/>
    </row>
    <row r="175" spans="1:26">
      <c r="A175" s="70"/>
      <c r="B175" s="70"/>
      <c r="C175" s="70"/>
      <c r="D175" s="70"/>
      <c r="E175" s="70"/>
      <c r="F175" s="70"/>
      <c r="G175" s="70"/>
      <c r="H175" s="70"/>
      <c r="I175" s="70"/>
      <c r="J175" s="70"/>
      <c r="K175" s="70"/>
      <c r="L175" s="70"/>
      <c r="M175" s="70"/>
      <c r="N175" s="70"/>
      <c r="O175" s="70"/>
      <c r="P175" s="70"/>
      <c r="Q175" s="70"/>
      <c r="R175" s="70"/>
      <c r="S175" s="70"/>
      <c r="T175" s="70"/>
      <c r="U175" s="70"/>
      <c r="V175" s="89"/>
      <c r="W175" s="70"/>
      <c r="X175" s="70"/>
      <c r="Y175" s="70"/>
      <c r="Z175" s="70"/>
    </row>
    <row r="176" spans="1:26">
      <c r="A176" s="70"/>
      <c r="B176" s="70"/>
      <c r="C176" s="70"/>
      <c r="D176" s="70"/>
      <c r="E176" s="70"/>
      <c r="F176" s="70"/>
      <c r="G176" s="70"/>
      <c r="H176" s="70"/>
      <c r="I176" s="70"/>
      <c r="J176" s="70"/>
      <c r="K176" s="70"/>
      <c r="L176" s="70"/>
      <c r="M176" s="70"/>
      <c r="N176" s="70"/>
      <c r="O176" s="70"/>
      <c r="P176" s="70"/>
      <c r="Q176" s="70"/>
      <c r="R176" s="70"/>
      <c r="S176" s="70"/>
      <c r="T176" s="70"/>
      <c r="U176" s="70"/>
      <c r="V176" s="89"/>
      <c r="W176" s="70"/>
      <c r="X176" s="70"/>
      <c r="Y176" s="70"/>
      <c r="Z176" s="70"/>
    </row>
    <row r="177" spans="1:26">
      <c r="A177" s="70"/>
      <c r="B177" s="70"/>
      <c r="C177" s="70"/>
      <c r="D177" s="70"/>
      <c r="E177" s="70"/>
      <c r="F177" s="70"/>
      <c r="G177" s="70"/>
      <c r="H177" s="70"/>
      <c r="I177" s="70"/>
      <c r="J177" s="70"/>
      <c r="K177" s="70"/>
      <c r="L177" s="70"/>
      <c r="M177" s="70"/>
      <c r="N177" s="70"/>
      <c r="O177" s="70"/>
      <c r="P177" s="70"/>
      <c r="Q177" s="70"/>
      <c r="R177" s="70"/>
      <c r="S177" s="70"/>
      <c r="T177" s="70"/>
      <c r="U177" s="70"/>
      <c r="V177" s="89"/>
      <c r="W177" s="70"/>
      <c r="X177" s="70"/>
      <c r="Y177" s="70"/>
      <c r="Z177" s="70"/>
    </row>
    <row r="178" spans="1:26">
      <c r="A178" s="70"/>
      <c r="B178" s="70"/>
      <c r="C178" s="70"/>
      <c r="D178" s="70"/>
      <c r="E178" s="70"/>
      <c r="F178" s="70"/>
      <c r="G178" s="70"/>
      <c r="H178" s="70"/>
      <c r="I178" s="70"/>
      <c r="J178" s="70"/>
      <c r="K178" s="70"/>
      <c r="L178" s="70"/>
      <c r="M178" s="70"/>
      <c r="N178" s="70"/>
      <c r="O178" s="70"/>
      <c r="P178" s="70"/>
      <c r="Q178" s="70"/>
      <c r="R178" s="70"/>
      <c r="S178" s="70"/>
      <c r="T178" s="70"/>
      <c r="U178" s="70"/>
      <c r="V178" s="89"/>
      <c r="W178" s="70"/>
      <c r="X178" s="70"/>
      <c r="Y178" s="70"/>
      <c r="Z178" s="70"/>
    </row>
    <row r="179" spans="1:26">
      <c r="A179" s="70"/>
      <c r="B179" s="70"/>
      <c r="C179" s="70"/>
      <c r="D179" s="70"/>
      <c r="E179" s="70"/>
      <c r="F179" s="70"/>
      <c r="G179" s="70"/>
      <c r="H179" s="70"/>
      <c r="I179" s="70"/>
      <c r="J179" s="70"/>
      <c r="K179" s="70"/>
      <c r="L179" s="70"/>
      <c r="M179" s="70"/>
      <c r="N179" s="70"/>
      <c r="O179" s="70"/>
      <c r="P179" s="70"/>
      <c r="Q179" s="70"/>
      <c r="R179" s="70"/>
      <c r="S179" s="70"/>
      <c r="T179" s="70"/>
      <c r="U179" s="70"/>
      <c r="V179" s="89"/>
      <c r="W179" s="70"/>
      <c r="X179" s="70"/>
      <c r="Y179" s="70"/>
      <c r="Z179" s="70"/>
    </row>
    <row r="180" spans="1:26">
      <c r="A180" s="70"/>
      <c r="B180" s="70"/>
      <c r="C180" s="70"/>
      <c r="D180" s="70"/>
      <c r="E180" s="70"/>
      <c r="F180" s="70"/>
      <c r="G180" s="70"/>
      <c r="H180" s="70"/>
      <c r="I180" s="70"/>
      <c r="J180" s="70"/>
      <c r="K180" s="70"/>
      <c r="L180" s="70"/>
      <c r="M180" s="70"/>
      <c r="N180" s="70"/>
      <c r="O180" s="70"/>
      <c r="P180" s="70"/>
      <c r="Q180" s="70"/>
      <c r="R180" s="70"/>
      <c r="S180" s="70"/>
      <c r="T180" s="70"/>
      <c r="U180" s="70"/>
      <c r="V180" s="89"/>
      <c r="W180" s="70"/>
      <c r="X180" s="70"/>
      <c r="Y180" s="70"/>
      <c r="Z180" s="70"/>
    </row>
    <row r="181" spans="1:26">
      <c r="A181" s="70"/>
      <c r="B181" s="70"/>
      <c r="C181" s="70"/>
      <c r="D181" s="70"/>
      <c r="E181" s="70"/>
      <c r="F181" s="70"/>
      <c r="G181" s="70"/>
      <c r="H181" s="70"/>
      <c r="I181" s="70"/>
      <c r="J181" s="70"/>
      <c r="K181" s="70"/>
      <c r="L181" s="70"/>
      <c r="M181" s="70"/>
      <c r="N181" s="70"/>
      <c r="O181" s="70"/>
      <c r="P181" s="70"/>
      <c r="Q181" s="70"/>
      <c r="R181" s="70"/>
      <c r="S181" s="70"/>
      <c r="T181" s="70"/>
      <c r="U181" s="70"/>
      <c r="V181" s="89"/>
      <c r="W181" s="70"/>
      <c r="X181" s="70"/>
      <c r="Y181" s="70"/>
      <c r="Z181" s="70"/>
    </row>
    <row r="182" spans="1:26">
      <c r="A182" s="70"/>
      <c r="B182" s="70"/>
      <c r="C182" s="70"/>
      <c r="D182" s="70"/>
      <c r="E182" s="70"/>
      <c r="F182" s="70"/>
      <c r="G182" s="70"/>
      <c r="H182" s="70"/>
      <c r="I182" s="70"/>
      <c r="J182" s="70"/>
      <c r="K182" s="70"/>
      <c r="L182" s="70"/>
      <c r="M182" s="70"/>
      <c r="N182" s="70"/>
      <c r="O182" s="70"/>
      <c r="P182" s="70"/>
      <c r="Q182" s="70"/>
      <c r="R182" s="70"/>
      <c r="S182" s="70"/>
      <c r="T182" s="70"/>
      <c r="U182" s="70"/>
      <c r="V182" s="89"/>
      <c r="W182" s="70"/>
      <c r="X182" s="70"/>
      <c r="Y182" s="70"/>
      <c r="Z182" s="70"/>
    </row>
    <row r="183" spans="1:26">
      <c r="A183" s="70"/>
      <c r="B183" s="70"/>
      <c r="C183" s="70"/>
      <c r="D183" s="70"/>
      <c r="E183" s="70"/>
      <c r="F183" s="70"/>
      <c r="G183" s="70"/>
      <c r="H183" s="70"/>
      <c r="I183" s="70"/>
      <c r="J183" s="70"/>
      <c r="K183" s="70"/>
      <c r="L183" s="70"/>
      <c r="M183" s="70"/>
      <c r="N183" s="70"/>
      <c r="O183" s="70"/>
      <c r="P183" s="70"/>
      <c r="Q183" s="70"/>
      <c r="R183" s="70"/>
      <c r="S183" s="70"/>
      <c r="T183" s="70"/>
      <c r="U183" s="70"/>
      <c r="V183" s="89"/>
      <c r="W183" s="70"/>
      <c r="X183" s="70"/>
      <c r="Y183" s="70"/>
      <c r="Z183" s="70"/>
    </row>
    <row r="184" spans="1:26">
      <c r="A184" s="70"/>
      <c r="B184" s="70"/>
      <c r="C184" s="70"/>
      <c r="D184" s="70"/>
      <c r="E184" s="70"/>
      <c r="F184" s="70"/>
      <c r="G184" s="70"/>
      <c r="H184" s="70"/>
      <c r="I184" s="70"/>
      <c r="J184" s="70"/>
      <c r="K184" s="70"/>
      <c r="L184" s="70"/>
      <c r="M184" s="70"/>
      <c r="N184" s="70"/>
      <c r="O184" s="70"/>
      <c r="P184" s="70"/>
      <c r="Q184" s="70"/>
      <c r="R184" s="70"/>
      <c r="S184" s="70"/>
      <c r="T184" s="70"/>
      <c r="U184" s="70"/>
      <c r="V184" s="89"/>
      <c r="W184" s="70"/>
      <c r="X184" s="70"/>
      <c r="Y184" s="70"/>
      <c r="Z184" s="70"/>
    </row>
    <row r="185" spans="1:26">
      <c r="A185" s="70"/>
      <c r="B185" s="70"/>
      <c r="C185" s="70"/>
      <c r="D185" s="70"/>
      <c r="E185" s="70"/>
      <c r="F185" s="70"/>
      <c r="G185" s="70"/>
      <c r="H185" s="70"/>
      <c r="I185" s="70"/>
      <c r="J185" s="70"/>
      <c r="K185" s="70"/>
      <c r="L185" s="70"/>
      <c r="M185" s="70"/>
      <c r="N185" s="70"/>
      <c r="O185" s="70"/>
      <c r="P185" s="70"/>
      <c r="Q185" s="70"/>
      <c r="R185" s="70"/>
      <c r="S185" s="70"/>
      <c r="T185" s="70"/>
      <c r="U185" s="70"/>
      <c r="V185" s="89"/>
      <c r="W185" s="70"/>
      <c r="X185" s="70"/>
      <c r="Y185" s="70"/>
      <c r="Z185" s="70"/>
    </row>
    <row r="186" spans="1:26">
      <c r="A186" s="70"/>
      <c r="B186" s="70"/>
      <c r="C186" s="70"/>
      <c r="D186" s="70"/>
      <c r="E186" s="70"/>
      <c r="F186" s="70"/>
      <c r="G186" s="70"/>
      <c r="H186" s="70"/>
      <c r="I186" s="70"/>
      <c r="J186" s="70"/>
      <c r="K186" s="70"/>
      <c r="L186" s="70"/>
      <c r="M186" s="70"/>
      <c r="N186" s="70"/>
      <c r="O186" s="70"/>
      <c r="P186" s="70"/>
      <c r="Q186" s="70"/>
      <c r="R186" s="70"/>
      <c r="S186" s="70"/>
      <c r="T186" s="70"/>
      <c r="U186" s="70"/>
      <c r="V186" s="89"/>
      <c r="W186" s="70"/>
      <c r="X186" s="70"/>
      <c r="Y186" s="70"/>
      <c r="Z186" s="70"/>
    </row>
    <row r="187" spans="1:26">
      <c r="A187" s="70"/>
      <c r="B187" s="70"/>
      <c r="C187" s="70"/>
      <c r="D187" s="70"/>
      <c r="E187" s="70"/>
      <c r="F187" s="70"/>
      <c r="G187" s="70"/>
      <c r="H187" s="70"/>
      <c r="I187" s="70"/>
      <c r="J187" s="70"/>
      <c r="K187" s="70"/>
      <c r="L187" s="70"/>
      <c r="M187" s="70"/>
      <c r="N187" s="70"/>
      <c r="O187" s="70"/>
      <c r="P187" s="70"/>
      <c r="Q187" s="70"/>
      <c r="R187" s="70"/>
      <c r="S187" s="70"/>
      <c r="T187" s="70"/>
      <c r="U187" s="70"/>
      <c r="V187" s="89"/>
      <c r="W187" s="70"/>
      <c r="X187" s="70"/>
      <c r="Y187" s="70"/>
      <c r="Z187" s="70"/>
    </row>
    <row r="188" spans="1:26">
      <c r="A188" s="70"/>
      <c r="B188" s="70"/>
      <c r="C188" s="70"/>
      <c r="D188" s="70"/>
      <c r="E188" s="70"/>
      <c r="F188" s="70"/>
      <c r="G188" s="70"/>
      <c r="H188" s="70"/>
      <c r="I188" s="70"/>
      <c r="J188" s="70"/>
      <c r="K188" s="70"/>
      <c r="L188" s="70"/>
      <c r="M188" s="70"/>
      <c r="N188" s="70"/>
      <c r="O188" s="70"/>
      <c r="P188" s="70"/>
      <c r="Q188" s="70"/>
      <c r="R188" s="70"/>
      <c r="S188" s="70"/>
      <c r="T188" s="70"/>
      <c r="U188" s="70"/>
      <c r="V188" s="89"/>
      <c r="W188" s="70"/>
      <c r="X188" s="70"/>
      <c r="Y188" s="70"/>
      <c r="Z188" s="70"/>
    </row>
    <row r="189" spans="1:26">
      <c r="A189" s="70"/>
      <c r="B189" s="70"/>
      <c r="C189" s="70"/>
      <c r="D189" s="70"/>
      <c r="E189" s="70"/>
      <c r="F189" s="70"/>
      <c r="G189" s="70"/>
      <c r="H189" s="70"/>
      <c r="I189" s="70"/>
      <c r="J189" s="70"/>
      <c r="K189" s="70"/>
      <c r="L189" s="70"/>
      <c r="M189" s="70"/>
      <c r="N189" s="70"/>
      <c r="O189" s="70"/>
      <c r="P189" s="70"/>
      <c r="Q189" s="70"/>
      <c r="R189" s="70"/>
      <c r="S189" s="70"/>
      <c r="T189" s="70"/>
      <c r="U189" s="70"/>
      <c r="V189" s="89"/>
      <c r="W189" s="70"/>
      <c r="X189" s="70"/>
      <c r="Y189" s="70"/>
      <c r="Z189" s="70"/>
    </row>
    <row r="190" spans="1:26">
      <c r="A190" s="70"/>
      <c r="B190" s="70"/>
      <c r="C190" s="70"/>
      <c r="D190" s="70"/>
      <c r="E190" s="70"/>
      <c r="F190" s="70"/>
      <c r="G190" s="70"/>
      <c r="H190" s="70"/>
      <c r="I190" s="70"/>
      <c r="J190" s="70"/>
      <c r="K190" s="70"/>
      <c r="L190" s="70"/>
      <c r="M190" s="70"/>
      <c r="N190" s="70"/>
      <c r="O190" s="70"/>
      <c r="P190" s="70"/>
      <c r="Q190" s="70"/>
      <c r="R190" s="70"/>
      <c r="S190" s="70"/>
      <c r="T190" s="70"/>
      <c r="U190" s="70"/>
      <c r="V190" s="89"/>
      <c r="W190" s="70"/>
      <c r="X190" s="70"/>
      <c r="Y190" s="70"/>
      <c r="Z190" s="70"/>
    </row>
    <row r="191" spans="1:26">
      <c r="A191" s="70"/>
      <c r="B191" s="70"/>
      <c r="C191" s="70"/>
      <c r="D191" s="70"/>
      <c r="E191" s="70"/>
      <c r="F191" s="70"/>
      <c r="G191" s="70"/>
      <c r="H191" s="70"/>
      <c r="I191" s="70"/>
      <c r="J191" s="70"/>
      <c r="K191" s="70"/>
      <c r="L191" s="70"/>
      <c r="M191" s="70"/>
      <c r="N191" s="70"/>
      <c r="O191" s="70"/>
      <c r="P191" s="70"/>
      <c r="Q191" s="70"/>
      <c r="R191" s="70"/>
      <c r="S191" s="70"/>
      <c r="T191" s="70"/>
      <c r="U191" s="70"/>
      <c r="V191" s="89"/>
      <c r="W191" s="70"/>
      <c r="X191" s="70"/>
      <c r="Y191" s="70"/>
      <c r="Z191" s="70"/>
    </row>
    <row r="192" spans="1:26">
      <c r="A192" s="70"/>
      <c r="B192" s="70"/>
      <c r="C192" s="70"/>
      <c r="D192" s="70"/>
      <c r="E192" s="70"/>
      <c r="F192" s="70"/>
      <c r="G192" s="70"/>
      <c r="H192" s="70"/>
      <c r="I192" s="70"/>
      <c r="J192" s="70"/>
      <c r="K192" s="70"/>
      <c r="L192" s="70"/>
      <c r="M192" s="70"/>
      <c r="N192" s="70"/>
      <c r="O192" s="70"/>
      <c r="P192" s="70"/>
      <c r="Q192" s="70"/>
      <c r="R192" s="70"/>
      <c r="S192" s="70"/>
      <c r="T192" s="70"/>
      <c r="U192" s="70"/>
      <c r="V192" s="89"/>
      <c r="W192" s="70"/>
      <c r="X192" s="70"/>
      <c r="Y192" s="70"/>
      <c r="Z192" s="70"/>
    </row>
    <row r="193" spans="1:26">
      <c r="A193" s="70"/>
      <c r="B193" s="70"/>
      <c r="C193" s="70"/>
      <c r="D193" s="70"/>
      <c r="E193" s="70"/>
      <c r="F193" s="70"/>
      <c r="G193" s="70"/>
      <c r="H193" s="70"/>
      <c r="I193" s="70"/>
      <c r="J193" s="70"/>
      <c r="K193" s="70"/>
      <c r="L193" s="70"/>
      <c r="M193" s="70"/>
      <c r="N193" s="70"/>
      <c r="O193" s="70"/>
      <c r="P193" s="70"/>
      <c r="Q193" s="70"/>
      <c r="R193" s="70"/>
      <c r="S193" s="70"/>
      <c r="T193" s="70"/>
      <c r="U193" s="70"/>
      <c r="V193" s="89"/>
      <c r="W193" s="70"/>
      <c r="X193" s="70"/>
      <c r="Y193" s="70"/>
      <c r="Z193" s="70"/>
    </row>
    <row r="194" spans="1:26">
      <c r="A194" s="70"/>
      <c r="B194" s="70"/>
      <c r="C194" s="70"/>
      <c r="D194" s="70"/>
      <c r="E194" s="70"/>
      <c r="F194" s="70"/>
      <c r="G194" s="70"/>
      <c r="H194" s="70"/>
      <c r="I194" s="70"/>
      <c r="J194" s="70"/>
      <c r="K194" s="70"/>
      <c r="L194" s="70"/>
      <c r="M194" s="70"/>
      <c r="N194" s="70"/>
      <c r="O194" s="70"/>
      <c r="P194" s="70"/>
      <c r="Q194" s="70"/>
      <c r="R194" s="70"/>
      <c r="S194" s="70"/>
      <c r="T194" s="70"/>
      <c r="U194" s="70"/>
      <c r="V194" s="89"/>
      <c r="W194" s="70"/>
      <c r="X194" s="70"/>
      <c r="Y194" s="70"/>
      <c r="Z194" s="70"/>
    </row>
    <row r="195" spans="1:26">
      <c r="A195" s="70"/>
      <c r="B195" s="70"/>
      <c r="C195" s="70"/>
      <c r="D195" s="70"/>
      <c r="E195" s="70"/>
      <c r="F195" s="70"/>
      <c r="G195" s="70"/>
      <c r="H195" s="70"/>
      <c r="I195" s="70"/>
      <c r="J195" s="70"/>
      <c r="K195" s="70"/>
      <c r="L195" s="70"/>
      <c r="M195" s="70"/>
      <c r="N195" s="70"/>
      <c r="O195" s="70"/>
      <c r="P195" s="70"/>
      <c r="Q195" s="70"/>
      <c r="R195" s="70"/>
      <c r="S195" s="70"/>
      <c r="T195" s="70"/>
      <c r="U195" s="70"/>
      <c r="V195" s="89"/>
      <c r="W195" s="70"/>
      <c r="X195" s="70"/>
      <c r="Y195" s="70"/>
      <c r="Z195" s="70"/>
    </row>
    <row r="196" spans="1:26">
      <c r="A196" s="70"/>
      <c r="B196" s="70"/>
      <c r="C196" s="70"/>
      <c r="D196" s="70"/>
      <c r="E196" s="70"/>
      <c r="F196" s="70"/>
      <c r="G196" s="70"/>
      <c r="H196" s="70"/>
      <c r="I196" s="70"/>
      <c r="J196" s="70"/>
      <c r="K196" s="70"/>
      <c r="L196" s="70"/>
      <c r="M196" s="70"/>
      <c r="N196" s="70"/>
      <c r="O196" s="70"/>
      <c r="P196" s="70"/>
      <c r="Q196" s="70"/>
      <c r="R196" s="70"/>
      <c r="S196" s="70"/>
      <c r="T196" s="70"/>
      <c r="U196" s="70"/>
      <c r="V196" s="89"/>
      <c r="W196" s="70"/>
      <c r="X196" s="70"/>
      <c r="Y196" s="70"/>
      <c r="Z196" s="70"/>
    </row>
    <row r="197" spans="1:26">
      <c r="A197" s="70"/>
      <c r="B197" s="70"/>
      <c r="C197" s="70"/>
      <c r="D197" s="70"/>
      <c r="E197" s="70"/>
      <c r="F197" s="70"/>
      <c r="G197" s="70"/>
      <c r="H197" s="70"/>
      <c r="I197" s="70"/>
      <c r="J197" s="70"/>
      <c r="K197" s="70"/>
      <c r="L197" s="70"/>
      <c r="M197" s="70"/>
      <c r="N197" s="70"/>
      <c r="O197" s="70"/>
      <c r="P197" s="70"/>
      <c r="Q197" s="70"/>
      <c r="R197" s="70"/>
      <c r="S197" s="70"/>
      <c r="T197" s="70"/>
      <c r="U197" s="70"/>
      <c r="V197" s="89"/>
      <c r="W197" s="70"/>
      <c r="X197" s="70"/>
      <c r="Y197" s="70"/>
      <c r="Z197" s="70"/>
    </row>
    <row r="198" spans="1:26">
      <c r="A198" s="70"/>
      <c r="B198" s="70"/>
      <c r="C198" s="70"/>
      <c r="D198" s="70"/>
      <c r="E198" s="70"/>
      <c r="F198" s="70"/>
      <c r="G198" s="70"/>
      <c r="H198" s="70"/>
      <c r="I198" s="70"/>
      <c r="J198" s="70"/>
      <c r="K198" s="70"/>
      <c r="L198" s="70"/>
      <c r="M198" s="70"/>
      <c r="N198" s="70"/>
      <c r="O198" s="70"/>
      <c r="P198" s="70"/>
      <c r="Q198" s="70"/>
      <c r="R198" s="70"/>
      <c r="S198" s="70"/>
      <c r="T198" s="70"/>
      <c r="U198" s="70"/>
      <c r="V198" s="89"/>
      <c r="W198" s="70"/>
      <c r="X198" s="70"/>
      <c r="Y198" s="70"/>
      <c r="Z198" s="70"/>
    </row>
    <row r="199" spans="1:26">
      <c r="A199" s="70"/>
      <c r="B199" s="70"/>
      <c r="C199" s="70"/>
      <c r="D199" s="70"/>
      <c r="E199" s="70"/>
      <c r="F199" s="70"/>
      <c r="G199" s="70"/>
      <c r="H199" s="70"/>
      <c r="I199" s="70"/>
      <c r="J199" s="70"/>
      <c r="K199" s="70"/>
      <c r="L199" s="70"/>
      <c r="M199" s="70"/>
      <c r="N199" s="70"/>
      <c r="O199" s="70"/>
      <c r="P199" s="70"/>
      <c r="Q199" s="70"/>
      <c r="R199" s="70"/>
      <c r="S199" s="70"/>
      <c r="T199" s="70"/>
      <c r="U199" s="70"/>
      <c r="V199" s="89"/>
      <c r="W199" s="70"/>
      <c r="X199" s="70"/>
      <c r="Y199" s="70"/>
      <c r="Z199" s="70"/>
    </row>
    <row r="200" spans="1:26">
      <c r="A200" s="70"/>
      <c r="B200" s="70"/>
      <c r="C200" s="70"/>
      <c r="D200" s="70"/>
      <c r="E200" s="70"/>
      <c r="F200" s="70"/>
      <c r="G200" s="70"/>
      <c r="H200" s="70"/>
      <c r="I200" s="70"/>
      <c r="J200" s="70"/>
      <c r="K200" s="70"/>
      <c r="L200" s="70"/>
      <c r="M200" s="70"/>
      <c r="N200" s="70"/>
      <c r="O200" s="70"/>
      <c r="P200" s="70"/>
      <c r="Q200" s="70"/>
      <c r="R200" s="70"/>
      <c r="S200" s="70"/>
      <c r="T200" s="70"/>
      <c r="U200" s="70"/>
      <c r="V200" s="89"/>
      <c r="W200" s="70"/>
      <c r="X200" s="70"/>
      <c r="Y200" s="70"/>
      <c r="Z200" s="70"/>
    </row>
    <row r="201" spans="1:26">
      <c r="A201" s="70"/>
      <c r="B201" s="70"/>
      <c r="C201" s="70"/>
      <c r="D201" s="70"/>
      <c r="E201" s="70"/>
      <c r="F201" s="70"/>
      <c r="G201" s="70"/>
      <c r="H201" s="70"/>
      <c r="I201" s="70"/>
      <c r="J201" s="70"/>
      <c r="K201" s="70"/>
      <c r="L201" s="70"/>
      <c r="M201" s="70"/>
      <c r="N201" s="70"/>
      <c r="O201" s="70"/>
      <c r="P201" s="70"/>
      <c r="Q201" s="70"/>
      <c r="R201" s="70"/>
      <c r="S201" s="70"/>
      <c r="T201" s="70"/>
      <c r="U201" s="70"/>
      <c r="V201" s="89"/>
      <c r="W201" s="70"/>
      <c r="X201" s="70"/>
      <c r="Y201" s="70"/>
      <c r="Z201" s="70"/>
    </row>
    <row r="202" spans="1:26">
      <c r="A202" s="70"/>
      <c r="B202" s="70"/>
      <c r="C202" s="70"/>
      <c r="D202" s="70"/>
      <c r="E202" s="70"/>
      <c r="F202" s="70"/>
      <c r="G202" s="70"/>
      <c r="H202" s="70"/>
      <c r="I202" s="70"/>
      <c r="J202" s="70"/>
      <c r="K202" s="70"/>
      <c r="L202" s="70"/>
      <c r="M202" s="70"/>
      <c r="N202" s="70"/>
      <c r="O202" s="70"/>
      <c r="P202" s="70"/>
      <c r="Q202" s="70"/>
      <c r="R202" s="70"/>
      <c r="S202" s="70"/>
      <c r="T202" s="70"/>
      <c r="U202" s="70"/>
      <c r="V202" s="89"/>
      <c r="W202" s="70"/>
      <c r="X202" s="70"/>
      <c r="Y202" s="70"/>
      <c r="Z202" s="70"/>
    </row>
    <row r="203" spans="1:26">
      <c r="A203" s="70"/>
      <c r="B203" s="70"/>
      <c r="C203" s="70"/>
      <c r="D203" s="70"/>
      <c r="E203" s="70"/>
      <c r="F203" s="70"/>
      <c r="G203" s="70"/>
      <c r="H203" s="70"/>
      <c r="I203" s="70"/>
      <c r="J203" s="70"/>
      <c r="K203" s="70"/>
      <c r="L203" s="70"/>
      <c r="M203" s="70"/>
      <c r="N203" s="70"/>
      <c r="O203" s="70"/>
      <c r="P203" s="70"/>
      <c r="Q203" s="70"/>
      <c r="R203" s="70"/>
      <c r="S203" s="70"/>
      <c r="T203" s="70"/>
      <c r="U203" s="70"/>
      <c r="V203" s="89"/>
      <c r="W203" s="70"/>
      <c r="X203" s="70"/>
      <c r="Y203" s="70"/>
      <c r="Z203" s="70"/>
    </row>
    <row r="204" spans="1:26">
      <c r="A204" s="70"/>
      <c r="B204" s="70"/>
      <c r="C204" s="70"/>
      <c r="D204" s="70"/>
      <c r="E204" s="70"/>
      <c r="F204" s="70"/>
      <c r="G204" s="70"/>
      <c r="H204" s="70"/>
      <c r="I204" s="70"/>
      <c r="J204" s="70"/>
      <c r="K204" s="70"/>
      <c r="L204" s="70"/>
      <c r="M204" s="70"/>
      <c r="N204" s="70"/>
      <c r="O204" s="70"/>
      <c r="P204" s="70"/>
      <c r="Q204" s="70"/>
      <c r="R204" s="70"/>
      <c r="S204" s="70"/>
      <c r="T204" s="70"/>
      <c r="U204" s="70"/>
      <c r="V204" s="89"/>
      <c r="W204" s="70"/>
      <c r="X204" s="70"/>
      <c r="Y204" s="70"/>
      <c r="Z204" s="70"/>
    </row>
    <row r="205" spans="1:26">
      <c r="A205" s="70"/>
      <c r="B205" s="70"/>
      <c r="C205" s="70"/>
      <c r="D205" s="70"/>
      <c r="E205" s="70"/>
      <c r="F205" s="70"/>
      <c r="G205" s="70"/>
      <c r="H205" s="70"/>
      <c r="I205" s="70"/>
      <c r="J205" s="70"/>
      <c r="K205" s="70"/>
      <c r="L205" s="70"/>
      <c r="M205" s="70"/>
      <c r="N205" s="70"/>
      <c r="O205" s="70"/>
      <c r="P205" s="70"/>
      <c r="Q205" s="70"/>
      <c r="R205" s="70"/>
      <c r="S205" s="70"/>
      <c r="T205" s="70"/>
      <c r="U205" s="70"/>
      <c r="V205" s="89"/>
      <c r="W205" s="70"/>
      <c r="X205" s="70"/>
      <c r="Y205" s="70"/>
      <c r="Z205" s="70"/>
    </row>
    <row r="206" spans="1:26">
      <c r="A206" s="70"/>
      <c r="B206" s="70"/>
      <c r="C206" s="70"/>
      <c r="D206" s="70"/>
      <c r="E206" s="70"/>
      <c r="F206" s="70"/>
      <c r="G206" s="70"/>
      <c r="H206" s="70"/>
      <c r="I206" s="70"/>
      <c r="J206" s="70"/>
      <c r="K206" s="70"/>
      <c r="L206" s="70"/>
      <c r="M206" s="70"/>
      <c r="N206" s="70"/>
      <c r="O206" s="70"/>
      <c r="P206" s="70"/>
      <c r="Q206" s="70"/>
      <c r="R206" s="70"/>
      <c r="S206" s="70"/>
      <c r="T206" s="70"/>
      <c r="U206" s="70"/>
      <c r="V206" s="89"/>
      <c r="W206" s="70"/>
      <c r="X206" s="70"/>
      <c r="Y206" s="70"/>
      <c r="Z206" s="70"/>
    </row>
    <row r="207" spans="1:26">
      <c r="A207" s="70"/>
      <c r="B207" s="70"/>
      <c r="C207" s="70"/>
      <c r="D207" s="70"/>
      <c r="E207" s="70"/>
      <c r="F207" s="70"/>
      <c r="G207" s="70"/>
      <c r="H207" s="70"/>
      <c r="I207" s="70"/>
      <c r="J207" s="70"/>
      <c r="K207" s="70"/>
      <c r="L207" s="70"/>
      <c r="M207" s="70"/>
      <c r="N207" s="70"/>
      <c r="O207" s="70"/>
      <c r="P207" s="70"/>
      <c r="Q207" s="70"/>
      <c r="R207" s="70"/>
      <c r="S207" s="70"/>
      <c r="T207" s="70"/>
      <c r="U207" s="70"/>
      <c r="V207" s="89"/>
      <c r="W207" s="70"/>
      <c r="X207" s="70"/>
      <c r="Y207" s="70"/>
      <c r="Z207" s="70"/>
    </row>
    <row r="208" spans="1:26">
      <c r="A208" s="70"/>
      <c r="B208" s="70"/>
      <c r="C208" s="70"/>
      <c r="D208" s="70"/>
      <c r="E208" s="70"/>
      <c r="F208" s="70"/>
      <c r="G208" s="70"/>
      <c r="H208" s="70"/>
      <c r="I208" s="70"/>
      <c r="J208" s="70"/>
      <c r="K208" s="70"/>
      <c r="L208" s="70"/>
      <c r="M208" s="70"/>
      <c r="N208" s="70"/>
      <c r="O208" s="70"/>
      <c r="P208" s="70"/>
      <c r="Q208" s="70"/>
      <c r="R208" s="70"/>
      <c r="S208" s="70"/>
      <c r="T208" s="70"/>
      <c r="U208" s="70"/>
      <c r="V208" s="89"/>
      <c r="W208" s="70"/>
      <c r="X208" s="70"/>
      <c r="Y208" s="70"/>
      <c r="Z208" s="70"/>
    </row>
    <row r="209" spans="1:26">
      <c r="A209" s="70"/>
      <c r="B209" s="70"/>
      <c r="C209" s="70"/>
      <c r="D209" s="70"/>
      <c r="E209" s="70"/>
      <c r="F209" s="70"/>
      <c r="G209" s="70"/>
      <c r="H209" s="70"/>
      <c r="I209" s="70"/>
      <c r="J209" s="70"/>
      <c r="K209" s="70"/>
      <c r="L209" s="70"/>
      <c r="M209" s="70"/>
      <c r="N209" s="70"/>
      <c r="O209" s="70"/>
      <c r="P209" s="70"/>
      <c r="Q209" s="70"/>
      <c r="R209" s="70"/>
      <c r="S209" s="70"/>
      <c r="T209" s="70"/>
      <c r="U209" s="70"/>
      <c r="V209" s="89"/>
      <c r="W209" s="70"/>
      <c r="X209" s="70"/>
      <c r="Y209" s="70"/>
      <c r="Z209" s="70"/>
    </row>
    <row r="210" spans="1:26">
      <c r="A210" s="70"/>
      <c r="B210" s="70"/>
      <c r="C210" s="70"/>
      <c r="D210" s="70"/>
      <c r="E210" s="70"/>
      <c r="F210" s="70"/>
      <c r="G210" s="70"/>
      <c r="H210" s="70"/>
      <c r="I210" s="70"/>
      <c r="J210" s="70"/>
      <c r="K210" s="70"/>
      <c r="L210" s="70"/>
      <c r="M210" s="70"/>
      <c r="N210" s="70"/>
      <c r="O210" s="70"/>
      <c r="P210" s="70"/>
      <c r="Q210" s="70"/>
      <c r="R210" s="70"/>
      <c r="S210" s="70"/>
      <c r="T210" s="70"/>
      <c r="U210" s="70"/>
      <c r="V210" s="89"/>
      <c r="W210" s="70"/>
      <c r="X210" s="70"/>
      <c r="Y210" s="70"/>
      <c r="Z210" s="70"/>
    </row>
    <row r="211" spans="1:26">
      <c r="A211" s="70"/>
      <c r="B211" s="70"/>
      <c r="C211" s="70"/>
      <c r="D211" s="70"/>
      <c r="E211" s="70"/>
      <c r="F211" s="70"/>
      <c r="G211" s="70"/>
      <c r="H211" s="70"/>
      <c r="I211" s="70"/>
      <c r="J211" s="70"/>
      <c r="K211" s="70"/>
      <c r="L211" s="70"/>
      <c r="M211" s="70"/>
      <c r="N211" s="70"/>
      <c r="O211" s="70"/>
      <c r="P211" s="70"/>
      <c r="Q211" s="70"/>
      <c r="R211" s="70"/>
      <c r="S211" s="70"/>
      <c r="T211" s="70"/>
      <c r="U211" s="70"/>
      <c r="V211" s="89"/>
      <c r="W211" s="70"/>
      <c r="X211" s="70"/>
      <c r="Y211" s="70"/>
      <c r="Z211" s="70"/>
    </row>
    <row r="212" spans="1:26">
      <c r="A212" s="70"/>
      <c r="B212" s="70"/>
      <c r="C212" s="70"/>
      <c r="D212" s="70"/>
      <c r="E212" s="70"/>
      <c r="F212" s="70"/>
      <c r="G212" s="70"/>
      <c r="H212" s="70"/>
      <c r="I212" s="70"/>
      <c r="J212" s="70"/>
      <c r="K212" s="70"/>
      <c r="L212" s="70"/>
      <c r="M212" s="70"/>
      <c r="N212" s="70"/>
      <c r="O212" s="70"/>
      <c r="P212" s="70"/>
      <c r="Q212" s="70"/>
      <c r="R212" s="70"/>
      <c r="S212" s="70"/>
      <c r="T212" s="70"/>
      <c r="U212" s="70"/>
      <c r="V212" s="89"/>
      <c r="W212" s="70"/>
      <c r="X212" s="70"/>
      <c r="Y212" s="70"/>
      <c r="Z212" s="70"/>
    </row>
    <row r="213" spans="1:26">
      <c r="A213" s="70"/>
      <c r="B213" s="70"/>
      <c r="C213" s="70"/>
      <c r="D213" s="70"/>
      <c r="E213" s="70"/>
      <c r="F213" s="70"/>
      <c r="G213" s="70"/>
      <c r="H213" s="70"/>
      <c r="I213" s="70"/>
      <c r="J213" s="70"/>
      <c r="K213" s="70"/>
      <c r="L213" s="70"/>
      <c r="M213" s="70"/>
      <c r="N213" s="70"/>
      <c r="O213" s="70"/>
      <c r="P213" s="70"/>
      <c r="Q213" s="70"/>
      <c r="R213" s="70"/>
      <c r="S213" s="70"/>
      <c r="T213" s="70"/>
      <c r="U213" s="70"/>
      <c r="V213" s="89"/>
      <c r="W213" s="70"/>
      <c r="X213" s="70"/>
      <c r="Y213" s="70"/>
      <c r="Z213" s="70"/>
    </row>
    <row r="214" spans="1:26">
      <c r="A214" s="70"/>
      <c r="B214" s="70"/>
      <c r="C214" s="70"/>
      <c r="D214" s="70"/>
      <c r="E214" s="70"/>
      <c r="F214" s="70"/>
      <c r="G214" s="70"/>
      <c r="H214" s="70"/>
      <c r="I214" s="70"/>
      <c r="J214" s="70"/>
      <c r="K214" s="70"/>
      <c r="L214" s="70"/>
      <c r="M214" s="70"/>
      <c r="N214" s="70"/>
      <c r="O214" s="70"/>
      <c r="P214" s="70"/>
      <c r="Q214" s="70"/>
      <c r="R214" s="70"/>
      <c r="S214" s="70"/>
      <c r="T214" s="70"/>
      <c r="U214" s="70"/>
      <c r="V214" s="89"/>
      <c r="W214" s="70"/>
      <c r="X214" s="70"/>
      <c r="Y214" s="70"/>
      <c r="Z214" s="70"/>
    </row>
    <row r="215" spans="1:26">
      <c r="A215" s="70"/>
      <c r="B215" s="70"/>
      <c r="C215" s="70"/>
      <c r="D215" s="70"/>
      <c r="E215" s="70"/>
      <c r="F215" s="70"/>
      <c r="G215" s="70"/>
      <c r="H215" s="70"/>
      <c r="I215" s="70"/>
      <c r="J215" s="70"/>
      <c r="K215" s="70"/>
      <c r="L215" s="70"/>
      <c r="M215" s="70"/>
      <c r="N215" s="70"/>
      <c r="O215" s="70"/>
      <c r="P215" s="70"/>
      <c r="Q215" s="70"/>
      <c r="R215" s="70"/>
      <c r="S215" s="70"/>
      <c r="T215" s="70"/>
      <c r="U215" s="70"/>
      <c r="V215" s="89"/>
      <c r="W215" s="70"/>
      <c r="X215" s="70"/>
      <c r="Y215" s="70"/>
      <c r="Z215" s="70"/>
    </row>
    <row r="216" spans="1:26">
      <c r="A216" s="70"/>
      <c r="B216" s="70"/>
      <c r="C216" s="70"/>
      <c r="D216" s="70"/>
      <c r="E216" s="70"/>
      <c r="F216" s="70"/>
      <c r="G216" s="70"/>
      <c r="H216" s="70"/>
      <c r="I216" s="70"/>
      <c r="J216" s="70"/>
      <c r="K216" s="70"/>
      <c r="L216" s="70"/>
      <c r="M216" s="70"/>
      <c r="N216" s="70"/>
      <c r="O216" s="70"/>
      <c r="P216" s="70"/>
      <c r="Q216" s="70"/>
      <c r="R216" s="70"/>
      <c r="S216" s="70"/>
      <c r="T216" s="70"/>
      <c r="U216" s="70"/>
      <c r="V216" s="89"/>
      <c r="W216" s="70"/>
      <c r="X216" s="70"/>
      <c r="Y216" s="70"/>
      <c r="Z216" s="70"/>
    </row>
    <row r="217" spans="1:26">
      <c r="A217" s="70"/>
      <c r="B217" s="70"/>
      <c r="C217" s="70"/>
      <c r="D217" s="70"/>
      <c r="E217" s="70"/>
      <c r="F217" s="70"/>
      <c r="G217" s="70"/>
      <c r="H217" s="70"/>
      <c r="I217" s="70"/>
      <c r="J217" s="70"/>
      <c r="K217" s="70"/>
      <c r="L217" s="70"/>
      <c r="M217" s="70"/>
      <c r="N217" s="70"/>
      <c r="O217" s="70"/>
      <c r="P217" s="70"/>
      <c r="Q217" s="70"/>
      <c r="R217" s="70"/>
      <c r="S217" s="70"/>
      <c r="T217" s="70"/>
      <c r="U217" s="70"/>
      <c r="V217" s="89"/>
      <c r="W217" s="70"/>
      <c r="X217" s="70"/>
      <c r="Y217" s="70"/>
      <c r="Z217" s="70"/>
    </row>
    <row r="218" spans="1:26">
      <c r="A218" s="70"/>
      <c r="B218" s="70"/>
      <c r="C218" s="70"/>
      <c r="D218" s="70"/>
      <c r="E218" s="70"/>
      <c r="F218" s="70"/>
      <c r="G218" s="70"/>
      <c r="H218" s="70"/>
      <c r="I218" s="70"/>
      <c r="J218" s="70"/>
      <c r="K218" s="70"/>
      <c r="L218" s="70"/>
      <c r="M218" s="70"/>
      <c r="N218" s="70"/>
      <c r="O218" s="70"/>
      <c r="P218" s="70"/>
      <c r="Q218" s="70"/>
      <c r="R218" s="70"/>
      <c r="S218" s="70"/>
      <c r="T218" s="70"/>
      <c r="U218" s="70"/>
      <c r="V218" s="89"/>
      <c r="W218" s="70"/>
      <c r="X218" s="70"/>
      <c r="Y218" s="70"/>
      <c r="Z218" s="70"/>
    </row>
    <row r="219" spans="1:26">
      <c r="A219" s="70"/>
      <c r="B219" s="70"/>
      <c r="C219" s="70"/>
      <c r="D219" s="70"/>
      <c r="E219" s="70"/>
      <c r="F219" s="70"/>
      <c r="G219" s="70"/>
      <c r="H219" s="70"/>
      <c r="I219" s="70"/>
      <c r="J219" s="70"/>
      <c r="K219" s="70"/>
      <c r="L219" s="70"/>
      <c r="M219" s="70"/>
      <c r="N219" s="70"/>
      <c r="O219" s="70"/>
      <c r="P219" s="70"/>
      <c r="Q219" s="70"/>
      <c r="R219" s="70"/>
      <c r="S219" s="70"/>
      <c r="T219" s="70"/>
      <c r="U219" s="70"/>
      <c r="V219" s="89"/>
      <c r="W219" s="70"/>
      <c r="X219" s="70"/>
      <c r="Y219" s="70"/>
      <c r="Z219" s="70"/>
    </row>
    <row r="220" spans="1:26">
      <c r="A220" s="70"/>
      <c r="B220" s="70"/>
      <c r="C220" s="70"/>
      <c r="D220" s="70"/>
      <c r="E220" s="70"/>
      <c r="F220" s="70"/>
      <c r="G220" s="70"/>
      <c r="H220" s="70"/>
      <c r="I220" s="70"/>
      <c r="J220" s="70"/>
      <c r="K220" s="70"/>
      <c r="L220" s="70"/>
      <c r="M220" s="70"/>
      <c r="N220" s="70"/>
      <c r="O220" s="70"/>
      <c r="P220" s="70"/>
      <c r="Q220" s="70"/>
      <c r="R220" s="70"/>
      <c r="S220" s="70"/>
      <c r="T220" s="70"/>
      <c r="U220" s="70"/>
      <c r="V220" s="89"/>
      <c r="W220" s="70"/>
      <c r="X220" s="70"/>
      <c r="Y220" s="70"/>
      <c r="Z220" s="70"/>
    </row>
    <row r="221" spans="1:26">
      <c r="A221" s="70"/>
      <c r="B221" s="70"/>
      <c r="C221" s="70"/>
      <c r="D221" s="70"/>
      <c r="E221" s="70"/>
      <c r="F221" s="70"/>
      <c r="G221" s="70"/>
      <c r="H221" s="70"/>
      <c r="I221" s="70"/>
      <c r="J221" s="70"/>
      <c r="K221" s="70"/>
      <c r="L221" s="70"/>
      <c r="M221" s="70"/>
      <c r="N221" s="70"/>
      <c r="O221" s="70"/>
      <c r="P221" s="70"/>
      <c r="Q221" s="70"/>
      <c r="R221" s="70"/>
      <c r="S221" s="70"/>
      <c r="T221" s="70"/>
      <c r="U221" s="70"/>
      <c r="V221" s="89"/>
      <c r="W221" s="70"/>
      <c r="X221" s="70"/>
      <c r="Y221" s="70"/>
      <c r="Z221" s="70"/>
    </row>
    <row r="222" spans="1:26">
      <c r="A222" s="70"/>
      <c r="B222" s="70"/>
      <c r="C222" s="70"/>
      <c r="D222" s="70"/>
      <c r="E222" s="70"/>
      <c r="F222" s="70"/>
      <c r="G222" s="70"/>
      <c r="H222" s="70"/>
      <c r="I222" s="70"/>
      <c r="J222" s="70"/>
      <c r="K222" s="70"/>
      <c r="L222" s="70"/>
      <c r="M222" s="70"/>
      <c r="N222" s="70"/>
      <c r="O222" s="70"/>
      <c r="P222" s="70"/>
      <c r="Q222" s="70"/>
      <c r="R222" s="70"/>
      <c r="S222" s="70"/>
      <c r="T222" s="70"/>
      <c r="U222" s="70"/>
      <c r="V222" s="89"/>
      <c r="W222" s="70"/>
      <c r="X222" s="70"/>
      <c r="Y222" s="70"/>
      <c r="Z222" s="70"/>
    </row>
    <row r="223" spans="1:26">
      <c r="A223" s="70"/>
      <c r="B223" s="70"/>
      <c r="C223" s="70"/>
      <c r="D223" s="70"/>
      <c r="E223" s="70"/>
      <c r="F223" s="70"/>
      <c r="G223" s="70"/>
      <c r="H223" s="70"/>
      <c r="I223" s="70"/>
      <c r="J223" s="70"/>
      <c r="K223" s="70"/>
      <c r="L223" s="70"/>
      <c r="M223" s="70"/>
      <c r="N223" s="70"/>
      <c r="O223" s="70"/>
      <c r="P223" s="70"/>
      <c r="Q223" s="70"/>
      <c r="R223" s="70"/>
      <c r="S223" s="70"/>
      <c r="T223" s="70"/>
      <c r="U223" s="70"/>
      <c r="V223" s="89"/>
      <c r="W223" s="70"/>
      <c r="X223" s="70"/>
      <c r="Y223" s="70"/>
      <c r="Z223" s="70"/>
    </row>
    <row r="224" spans="1:26">
      <c r="A224" s="70"/>
      <c r="B224" s="70"/>
      <c r="C224" s="70"/>
      <c r="D224" s="70"/>
      <c r="E224" s="70"/>
      <c r="F224" s="70"/>
      <c r="G224" s="70"/>
      <c r="H224" s="70"/>
      <c r="I224" s="70"/>
      <c r="J224" s="70"/>
      <c r="K224" s="70"/>
      <c r="L224" s="70"/>
      <c r="M224" s="70"/>
      <c r="N224" s="70"/>
      <c r="O224" s="70"/>
      <c r="P224" s="70"/>
      <c r="Q224" s="70"/>
      <c r="R224" s="70"/>
      <c r="S224" s="70"/>
      <c r="T224" s="70"/>
      <c r="U224" s="70"/>
      <c r="V224" s="89"/>
      <c r="W224" s="70"/>
      <c r="X224" s="70"/>
      <c r="Y224" s="70"/>
      <c r="Z224" s="70"/>
    </row>
    <row r="225" spans="1:26">
      <c r="A225" s="70"/>
      <c r="B225" s="70"/>
      <c r="C225" s="70"/>
      <c r="D225" s="70"/>
      <c r="E225" s="70"/>
      <c r="F225" s="70"/>
      <c r="G225" s="70"/>
      <c r="H225" s="70"/>
      <c r="I225" s="70"/>
      <c r="J225" s="70"/>
      <c r="K225" s="70"/>
      <c r="L225" s="70"/>
      <c r="M225" s="70"/>
      <c r="N225" s="70"/>
      <c r="O225" s="70"/>
      <c r="P225" s="70"/>
      <c r="Q225" s="70"/>
      <c r="R225" s="70"/>
      <c r="S225" s="70"/>
      <c r="T225" s="70"/>
      <c r="U225" s="70"/>
      <c r="V225" s="89"/>
      <c r="W225" s="70"/>
      <c r="X225" s="70"/>
      <c r="Y225" s="70"/>
      <c r="Z225" s="70"/>
    </row>
    <row r="226" spans="1:26">
      <c r="A226" s="70"/>
      <c r="B226" s="70"/>
      <c r="C226" s="70"/>
      <c r="D226" s="70"/>
      <c r="E226" s="70"/>
      <c r="F226" s="70"/>
      <c r="G226" s="70"/>
      <c r="H226" s="70"/>
      <c r="I226" s="70"/>
      <c r="J226" s="70"/>
      <c r="K226" s="70"/>
      <c r="L226" s="70"/>
      <c r="M226" s="70"/>
      <c r="N226" s="70"/>
      <c r="O226" s="70"/>
      <c r="P226" s="70"/>
      <c r="Q226" s="70"/>
      <c r="R226" s="70"/>
      <c r="S226" s="70"/>
      <c r="T226" s="70"/>
      <c r="U226" s="70"/>
      <c r="V226" s="89"/>
      <c r="W226" s="70"/>
      <c r="X226" s="70"/>
      <c r="Y226" s="70"/>
      <c r="Z226" s="70"/>
    </row>
    <row r="227" spans="1:26">
      <c r="A227" s="70"/>
      <c r="B227" s="70"/>
      <c r="C227" s="70"/>
      <c r="D227" s="70"/>
      <c r="E227" s="70"/>
      <c r="F227" s="70"/>
      <c r="G227" s="70"/>
      <c r="H227" s="70"/>
      <c r="I227" s="70"/>
      <c r="J227" s="70"/>
      <c r="K227" s="70"/>
      <c r="L227" s="70"/>
      <c r="M227" s="70"/>
      <c r="N227" s="70"/>
      <c r="O227" s="70"/>
      <c r="P227" s="70"/>
      <c r="Q227" s="70"/>
      <c r="R227" s="70"/>
      <c r="S227" s="70"/>
      <c r="T227" s="70"/>
      <c r="U227" s="70"/>
      <c r="V227" s="89"/>
      <c r="W227" s="70"/>
      <c r="X227" s="70"/>
      <c r="Y227" s="70"/>
      <c r="Z227" s="70"/>
    </row>
    <row r="228" spans="1:26">
      <c r="A228" s="70"/>
      <c r="B228" s="70"/>
      <c r="C228" s="70"/>
      <c r="D228" s="70"/>
      <c r="E228" s="70"/>
      <c r="F228" s="70"/>
      <c r="G228" s="70"/>
      <c r="H228" s="70"/>
      <c r="I228" s="70"/>
      <c r="J228" s="70"/>
      <c r="K228" s="70"/>
      <c r="L228" s="70"/>
      <c r="M228" s="70"/>
      <c r="N228" s="70"/>
      <c r="O228" s="70"/>
      <c r="P228" s="70"/>
      <c r="Q228" s="70"/>
      <c r="R228" s="70"/>
      <c r="S228" s="70"/>
      <c r="T228" s="70"/>
      <c r="U228" s="70"/>
      <c r="V228" s="89"/>
      <c r="W228" s="70"/>
      <c r="X228" s="70"/>
      <c r="Y228" s="70"/>
      <c r="Z228" s="70"/>
    </row>
    <row r="229" spans="1:26">
      <c r="A229" s="70"/>
      <c r="B229" s="70"/>
      <c r="C229" s="70"/>
      <c r="D229" s="70"/>
      <c r="E229" s="70"/>
      <c r="F229" s="70"/>
      <c r="G229" s="70"/>
      <c r="H229" s="70"/>
      <c r="I229" s="70"/>
      <c r="J229" s="70"/>
      <c r="K229" s="70"/>
      <c r="L229" s="70"/>
      <c r="M229" s="70"/>
      <c r="N229" s="70"/>
      <c r="O229" s="70"/>
      <c r="P229" s="70"/>
      <c r="Q229" s="70"/>
      <c r="R229" s="70"/>
      <c r="S229" s="70"/>
      <c r="T229" s="70"/>
      <c r="U229" s="70"/>
      <c r="V229" s="89"/>
      <c r="W229" s="70"/>
      <c r="X229" s="70"/>
      <c r="Y229" s="70"/>
      <c r="Z229" s="70"/>
    </row>
    <row r="230" spans="1:26">
      <c r="A230" s="70"/>
      <c r="B230" s="70"/>
      <c r="C230" s="70"/>
      <c r="D230" s="70"/>
      <c r="E230" s="70"/>
      <c r="F230" s="70"/>
      <c r="G230" s="70"/>
      <c r="H230" s="70"/>
      <c r="I230" s="70"/>
      <c r="J230" s="70"/>
      <c r="K230" s="70"/>
      <c r="L230" s="70"/>
      <c r="M230" s="70"/>
      <c r="N230" s="70"/>
      <c r="O230" s="70"/>
      <c r="P230" s="70"/>
      <c r="Q230" s="70"/>
      <c r="R230" s="70"/>
      <c r="S230" s="70"/>
      <c r="T230" s="70"/>
      <c r="U230" s="70"/>
      <c r="V230" s="89"/>
      <c r="W230" s="70"/>
      <c r="X230" s="70"/>
      <c r="Y230" s="70"/>
      <c r="Z230" s="70"/>
    </row>
    <row r="231" spans="1:26">
      <c r="A231" s="70"/>
      <c r="B231" s="70"/>
      <c r="C231" s="70"/>
      <c r="D231" s="70"/>
      <c r="E231" s="70"/>
      <c r="F231" s="70"/>
      <c r="G231" s="70"/>
      <c r="H231" s="70"/>
      <c r="I231" s="70"/>
      <c r="J231" s="70"/>
      <c r="K231" s="70"/>
      <c r="L231" s="70"/>
      <c r="M231" s="70"/>
      <c r="N231" s="70"/>
      <c r="O231" s="70"/>
      <c r="P231" s="70"/>
      <c r="Q231" s="70"/>
      <c r="R231" s="70"/>
      <c r="S231" s="70"/>
      <c r="T231" s="70"/>
      <c r="U231" s="70"/>
      <c r="V231" s="89"/>
      <c r="W231" s="70"/>
      <c r="X231" s="70"/>
      <c r="Y231" s="70"/>
      <c r="Z231" s="70"/>
    </row>
    <row r="232" spans="1:26">
      <c r="A232" s="70"/>
      <c r="B232" s="70"/>
      <c r="C232" s="70"/>
      <c r="D232" s="70"/>
      <c r="E232" s="70"/>
      <c r="F232" s="70"/>
      <c r="G232" s="70"/>
      <c r="H232" s="70"/>
      <c r="I232" s="70"/>
      <c r="J232" s="70"/>
      <c r="K232" s="70"/>
      <c r="L232" s="70"/>
      <c r="M232" s="70"/>
      <c r="N232" s="70"/>
      <c r="O232" s="70"/>
      <c r="P232" s="70"/>
      <c r="Q232" s="70"/>
      <c r="R232" s="70"/>
      <c r="S232" s="70"/>
      <c r="T232" s="70"/>
      <c r="U232" s="70"/>
      <c r="V232" s="89"/>
      <c r="W232" s="70"/>
      <c r="X232" s="70"/>
      <c r="Y232" s="70"/>
      <c r="Z232" s="70"/>
    </row>
    <row r="233" spans="1:26">
      <c r="A233" s="70"/>
      <c r="B233" s="70"/>
      <c r="C233" s="70"/>
      <c r="D233" s="70"/>
      <c r="E233" s="70"/>
      <c r="F233" s="70"/>
      <c r="G233" s="70"/>
      <c r="H233" s="70"/>
      <c r="I233" s="70"/>
      <c r="J233" s="70"/>
      <c r="K233" s="70"/>
      <c r="L233" s="70"/>
      <c r="M233" s="70"/>
      <c r="N233" s="70"/>
      <c r="O233" s="70"/>
      <c r="P233" s="70"/>
      <c r="Q233" s="70"/>
      <c r="R233" s="70"/>
      <c r="S233" s="70"/>
      <c r="T233" s="70"/>
      <c r="U233" s="70"/>
      <c r="V233" s="89"/>
      <c r="W233" s="70"/>
      <c r="X233" s="70"/>
      <c r="Y233" s="70"/>
      <c r="Z233" s="70"/>
    </row>
    <row r="234" spans="1:26">
      <c r="A234" s="70"/>
      <c r="B234" s="70"/>
      <c r="C234" s="70"/>
      <c r="D234" s="70"/>
      <c r="E234" s="70"/>
      <c r="F234" s="70"/>
      <c r="G234" s="70"/>
      <c r="H234" s="70"/>
      <c r="I234" s="70"/>
      <c r="J234" s="70"/>
      <c r="K234" s="70"/>
      <c r="L234" s="70"/>
      <c r="M234" s="70"/>
      <c r="N234" s="70"/>
      <c r="O234" s="70"/>
      <c r="P234" s="70"/>
      <c r="Q234" s="70"/>
      <c r="R234" s="70"/>
      <c r="S234" s="70"/>
      <c r="T234" s="70"/>
      <c r="U234" s="70"/>
      <c r="V234" s="89"/>
      <c r="W234" s="70"/>
      <c r="X234" s="70"/>
      <c r="Y234" s="70"/>
      <c r="Z234" s="70"/>
    </row>
    <row r="235" spans="1:26">
      <c r="A235" s="70"/>
      <c r="B235" s="70"/>
      <c r="C235" s="70"/>
      <c r="D235" s="70"/>
      <c r="E235" s="70"/>
      <c r="F235" s="70"/>
      <c r="G235" s="70"/>
      <c r="H235" s="70"/>
      <c r="I235" s="70"/>
      <c r="J235" s="70"/>
      <c r="K235" s="70"/>
      <c r="L235" s="70"/>
      <c r="M235" s="70"/>
      <c r="N235" s="70"/>
      <c r="O235" s="70"/>
      <c r="P235" s="70"/>
      <c r="Q235" s="70"/>
      <c r="R235" s="70"/>
      <c r="S235" s="70"/>
      <c r="T235" s="70"/>
      <c r="U235" s="70"/>
      <c r="V235" s="89"/>
      <c r="W235" s="70"/>
      <c r="X235" s="70"/>
      <c r="Y235" s="70"/>
      <c r="Z235" s="70"/>
    </row>
    <row r="236" spans="1:26">
      <c r="A236" s="70"/>
      <c r="B236" s="70"/>
      <c r="C236" s="70"/>
      <c r="D236" s="70"/>
      <c r="E236" s="70"/>
      <c r="F236" s="70"/>
      <c r="G236" s="70"/>
      <c r="H236" s="70"/>
      <c r="I236" s="70"/>
      <c r="J236" s="70"/>
      <c r="K236" s="70"/>
      <c r="L236" s="70"/>
      <c r="M236" s="70"/>
      <c r="N236" s="70"/>
      <c r="O236" s="70"/>
      <c r="P236" s="70"/>
      <c r="Q236" s="70"/>
      <c r="R236" s="70"/>
      <c r="S236" s="70"/>
      <c r="T236" s="70"/>
      <c r="U236" s="70"/>
      <c r="V236" s="89"/>
      <c r="W236" s="70"/>
      <c r="X236" s="70"/>
      <c r="Y236" s="70"/>
      <c r="Z236" s="70"/>
    </row>
    <row r="237" spans="1:26">
      <c r="A237" s="70"/>
      <c r="B237" s="70"/>
      <c r="C237" s="70"/>
      <c r="D237" s="70"/>
      <c r="E237" s="70"/>
      <c r="F237" s="70"/>
      <c r="G237" s="70"/>
      <c r="H237" s="70"/>
      <c r="I237" s="70"/>
      <c r="J237" s="70"/>
      <c r="K237" s="70"/>
      <c r="L237" s="70"/>
      <c r="M237" s="70"/>
      <c r="N237" s="70"/>
      <c r="O237" s="70"/>
      <c r="P237" s="70"/>
      <c r="Q237" s="70"/>
      <c r="R237" s="70"/>
      <c r="S237" s="70"/>
      <c r="T237" s="70"/>
      <c r="U237" s="70"/>
      <c r="V237" s="89"/>
      <c r="W237" s="70"/>
      <c r="X237" s="70"/>
      <c r="Y237" s="70"/>
      <c r="Z237" s="70"/>
    </row>
    <row r="238" spans="1:26">
      <c r="A238" s="70"/>
      <c r="B238" s="70"/>
      <c r="C238" s="70"/>
      <c r="D238" s="70"/>
      <c r="E238" s="70"/>
      <c r="F238" s="70"/>
      <c r="G238" s="70"/>
      <c r="H238" s="70"/>
      <c r="I238" s="70"/>
      <c r="J238" s="70"/>
      <c r="K238" s="70"/>
      <c r="L238" s="70"/>
      <c r="M238" s="70"/>
      <c r="N238" s="70"/>
      <c r="O238" s="70"/>
      <c r="P238" s="70"/>
      <c r="Q238" s="70"/>
      <c r="R238" s="70"/>
      <c r="S238" s="70"/>
      <c r="T238" s="70"/>
      <c r="U238" s="70"/>
      <c r="V238" s="89"/>
      <c r="W238" s="70"/>
      <c r="X238" s="70"/>
      <c r="Y238" s="70"/>
      <c r="Z238" s="70"/>
    </row>
    <row r="239" spans="1:26">
      <c r="A239" s="70"/>
      <c r="B239" s="70"/>
      <c r="C239" s="70"/>
      <c r="D239" s="70"/>
      <c r="E239" s="70"/>
      <c r="F239" s="70"/>
      <c r="G239" s="70"/>
      <c r="H239" s="70"/>
      <c r="I239" s="70"/>
      <c r="J239" s="70"/>
      <c r="K239" s="70"/>
      <c r="L239" s="70"/>
      <c r="M239" s="70"/>
      <c r="N239" s="70"/>
      <c r="O239" s="70"/>
      <c r="P239" s="70"/>
      <c r="Q239" s="70"/>
      <c r="R239" s="70"/>
      <c r="S239" s="70"/>
      <c r="T239" s="70"/>
      <c r="U239" s="70"/>
      <c r="V239" s="89"/>
      <c r="W239" s="70"/>
      <c r="X239" s="70"/>
      <c r="Y239" s="70"/>
      <c r="Z239" s="70"/>
    </row>
    <row r="240" spans="1:26">
      <c r="A240" s="70"/>
      <c r="B240" s="70"/>
      <c r="C240" s="70"/>
      <c r="D240" s="70"/>
      <c r="E240" s="70"/>
      <c r="F240" s="70"/>
      <c r="G240" s="70"/>
      <c r="H240" s="70"/>
      <c r="I240" s="70"/>
      <c r="J240" s="70"/>
      <c r="K240" s="70"/>
      <c r="L240" s="70"/>
      <c r="M240" s="70"/>
      <c r="N240" s="70"/>
      <c r="O240" s="70"/>
      <c r="P240" s="70"/>
      <c r="Q240" s="70"/>
      <c r="R240" s="70"/>
      <c r="S240" s="70"/>
      <c r="T240" s="70"/>
      <c r="U240" s="70"/>
      <c r="V240" s="89"/>
      <c r="W240" s="70"/>
      <c r="X240" s="70"/>
      <c r="Y240" s="70"/>
      <c r="Z240" s="70"/>
    </row>
    <row r="241" spans="1:26">
      <c r="A241" s="70"/>
      <c r="B241" s="70"/>
      <c r="C241" s="70"/>
      <c r="D241" s="70"/>
      <c r="E241" s="70"/>
      <c r="F241" s="70"/>
      <c r="G241" s="70"/>
      <c r="H241" s="70"/>
      <c r="I241" s="70"/>
      <c r="J241" s="70"/>
      <c r="K241" s="70"/>
      <c r="L241" s="70"/>
      <c r="M241" s="70"/>
      <c r="N241" s="70"/>
      <c r="O241" s="70"/>
      <c r="P241" s="70"/>
      <c r="Q241" s="70"/>
      <c r="R241" s="70"/>
      <c r="S241" s="70"/>
      <c r="T241" s="70"/>
      <c r="U241" s="70"/>
      <c r="V241" s="89"/>
      <c r="W241" s="70"/>
      <c r="X241" s="70"/>
      <c r="Y241" s="70"/>
      <c r="Z241" s="70"/>
    </row>
    <row r="242" spans="1:26">
      <c r="A242" s="70"/>
      <c r="B242" s="70"/>
      <c r="C242" s="70"/>
      <c r="D242" s="70"/>
      <c r="E242" s="70"/>
      <c r="F242" s="70"/>
      <c r="G242" s="70"/>
      <c r="H242" s="70"/>
      <c r="I242" s="70"/>
      <c r="J242" s="70"/>
      <c r="K242" s="70"/>
      <c r="L242" s="70"/>
      <c r="M242" s="70"/>
      <c r="N242" s="70"/>
      <c r="O242" s="70"/>
      <c r="P242" s="70"/>
      <c r="Q242" s="70"/>
      <c r="R242" s="70"/>
      <c r="S242" s="70"/>
      <c r="T242" s="70"/>
      <c r="U242" s="70"/>
      <c r="V242" s="89"/>
      <c r="W242" s="70"/>
      <c r="X242" s="70"/>
      <c r="Y242" s="70"/>
      <c r="Z242" s="70"/>
    </row>
    <row r="243" spans="1:26">
      <c r="A243" s="70"/>
      <c r="B243" s="70"/>
      <c r="C243" s="70"/>
      <c r="D243" s="70"/>
      <c r="E243" s="70"/>
      <c r="F243" s="70"/>
      <c r="G243" s="70"/>
      <c r="H243" s="70"/>
      <c r="I243" s="70"/>
      <c r="J243" s="70"/>
      <c r="K243" s="70"/>
      <c r="L243" s="70"/>
      <c r="M243" s="70"/>
      <c r="N243" s="70"/>
      <c r="O243" s="70"/>
      <c r="P243" s="70"/>
      <c r="Q243" s="70"/>
      <c r="R243" s="70"/>
      <c r="S243" s="70"/>
      <c r="T243" s="70"/>
      <c r="U243" s="70"/>
      <c r="V243" s="89"/>
      <c r="W243" s="70"/>
      <c r="X243" s="70"/>
      <c r="Y243" s="70"/>
      <c r="Z243" s="70"/>
    </row>
    <row r="244" spans="1:26">
      <c r="A244" s="70"/>
      <c r="B244" s="70"/>
      <c r="C244" s="70"/>
      <c r="D244" s="70"/>
      <c r="E244" s="70"/>
      <c r="F244" s="70"/>
      <c r="G244" s="70"/>
      <c r="H244" s="70"/>
      <c r="I244" s="70"/>
      <c r="J244" s="70"/>
      <c r="K244" s="70"/>
      <c r="L244" s="70"/>
      <c r="M244" s="70"/>
      <c r="N244" s="70"/>
      <c r="O244" s="70"/>
      <c r="P244" s="70"/>
      <c r="Q244" s="70"/>
      <c r="R244" s="70"/>
      <c r="S244" s="70"/>
      <c r="T244" s="70"/>
      <c r="U244" s="70"/>
      <c r="V244" s="89"/>
      <c r="W244" s="70"/>
      <c r="X244" s="70"/>
      <c r="Y244" s="70"/>
      <c r="Z244" s="70"/>
    </row>
    <row r="245" spans="1:26">
      <c r="A245" s="70"/>
      <c r="B245" s="70"/>
      <c r="C245" s="70"/>
      <c r="D245" s="70"/>
      <c r="E245" s="70"/>
      <c r="F245" s="70"/>
      <c r="G245" s="70"/>
      <c r="H245" s="70"/>
      <c r="I245" s="70"/>
      <c r="J245" s="70"/>
      <c r="K245" s="70"/>
      <c r="L245" s="70"/>
      <c r="M245" s="70"/>
      <c r="N245" s="70"/>
      <c r="O245" s="70"/>
      <c r="P245" s="70"/>
      <c r="Q245" s="70"/>
      <c r="R245" s="70"/>
      <c r="S245" s="70"/>
      <c r="T245" s="70"/>
      <c r="U245" s="70"/>
      <c r="V245" s="89"/>
      <c r="W245" s="70"/>
      <c r="X245" s="70"/>
      <c r="Y245" s="70"/>
      <c r="Z245" s="70"/>
    </row>
    <row r="246" spans="1:26">
      <c r="A246" s="70"/>
      <c r="B246" s="70"/>
      <c r="C246" s="70"/>
      <c r="D246" s="70"/>
      <c r="E246" s="70"/>
      <c r="F246" s="70"/>
      <c r="G246" s="70"/>
      <c r="H246" s="70"/>
      <c r="I246" s="70"/>
      <c r="J246" s="70"/>
      <c r="K246" s="70"/>
      <c r="L246" s="70"/>
      <c r="M246" s="70"/>
      <c r="N246" s="70"/>
      <c r="O246" s="70"/>
      <c r="P246" s="70"/>
      <c r="Q246" s="70"/>
      <c r="R246" s="70"/>
      <c r="S246" s="70"/>
      <c r="T246" s="70"/>
      <c r="U246" s="70"/>
      <c r="V246" s="89"/>
      <c r="W246" s="70"/>
      <c r="X246" s="70"/>
      <c r="Y246" s="70"/>
      <c r="Z246" s="70"/>
    </row>
    <row r="247" spans="1:26">
      <c r="A247" s="70"/>
      <c r="B247" s="70"/>
      <c r="C247" s="70"/>
      <c r="D247" s="70"/>
      <c r="E247" s="70"/>
      <c r="F247" s="70"/>
      <c r="G247" s="70"/>
      <c r="H247" s="70"/>
      <c r="I247" s="70"/>
      <c r="J247" s="70"/>
      <c r="K247" s="70"/>
      <c r="L247" s="70"/>
      <c r="M247" s="70"/>
      <c r="N247" s="70"/>
      <c r="O247" s="70"/>
      <c r="P247" s="70"/>
      <c r="Q247" s="70"/>
      <c r="R247" s="70"/>
      <c r="S247" s="70"/>
      <c r="T247" s="70"/>
      <c r="U247" s="70"/>
      <c r="V247" s="89"/>
      <c r="W247" s="70"/>
      <c r="X247" s="70"/>
      <c r="Y247" s="70"/>
      <c r="Z247" s="70"/>
    </row>
    <row r="248" spans="1:26">
      <c r="A248" s="70"/>
      <c r="B248" s="70"/>
      <c r="C248" s="70"/>
      <c r="D248" s="70"/>
      <c r="E248" s="70"/>
      <c r="F248" s="70"/>
      <c r="G248" s="70"/>
      <c r="H248" s="70"/>
      <c r="I248" s="70"/>
      <c r="J248" s="70"/>
      <c r="K248" s="70"/>
      <c r="L248" s="70"/>
      <c r="M248" s="70"/>
      <c r="N248" s="70"/>
      <c r="O248" s="70"/>
      <c r="P248" s="70"/>
      <c r="Q248" s="70"/>
      <c r="R248" s="70"/>
      <c r="S248" s="70"/>
      <c r="T248" s="70"/>
      <c r="U248" s="70"/>
      <c r="V248" s="89"/>
      <c r="W248" s="70"/>
      <c r="X248" s="70"/>
      <c r="Y248" s="70"/>
      <c r="Z248" s="70"/>
    </row>
    <row r="249" spans="1:26">
      <c r="A249" s="70"/>
      <c r="B249" s="70"/>
      <c r="C249" s="70"/>
      <c r="D249" s="70"/>
      <c r="E249" s="70"/>
      <c r="F249" s="70"/>
      <c r="G249" s="70"/>
      <c r="H249" s="70"/>
      <c r="I249" s="70"/>
      <c r="J249" s="70"/>
      <c r="K249" s="70"/>
      <c r="L249" s="70"/>
      <c r="M249" s="70"/>
      <c r="N249" s="70"/>
      <c r="O249" s="70"/>
      <c r="P249" s="70"/>
      <c r="Q249" s="70"/>
      <c r="R249" s="70"/>
      <c r="S249" s="70"/>
      <c r="T249" s="70"/>
      <c r="U249" s="70"/>
      <c r="V249" s="89"/>
      <c r="W249" s="70"/>
      <c r="X249" s="70"/>
      <c r="Y249" s="70"/>
      <c r="Z249" s="70"/>
    </row>
    <row r="250" spans="1:26">
      <c r="A250" s="70"/>
      <c r="B250" s="70"/>
      <c r="C250" s="70"/>
      <c r="D250" s="70"/>
      <c r="E250" s="70"/>
      <c r="F250" s="70"/>
      <c r="G250" s="70"/>
      <c r="H250" s="70"/>
      <c r="I250" s="70"/>
      <c r="J250" s="70"/>
      <c r="K250" s="70"/>
      <c r="L250" s="70"/>
      <c r="M250" s="70"/>
      <c r="N250" s="70"/>
      <c r="O250" s="70"/>
      <c r="P250" s="70"/>
      <c r="Q250" s="70"/>
      <c r="R250" s="70"/>
      <c r="S250" s="70"/>
      <c r="T250" s="70"/>
      <c r="U250" s="70"/>
      <c r="V250" s="89"/>
      <c r="W250" s="70"/>
      <c r="X250" s="70"/>
      <c r="Y250" s="70"/>
      <c r="Z250" s="70"/>
    </row>
    <row r="251" spans="1:26">
      <c r="A251" s="70"/>
      <c r="B251" s="70"/>
      <c r="C251" s="70"/>
      <c r="D251" s="70"/>
      <c r="E251" s="70"/>
      <c r="F251" s="70"/>
      <c r="G251" s="70"/>
      <c r="H251" s="70"/>
      <c r="I251" s="70"/>
      <c r="J251" s="70"/>
      <c r="K251" s="70"/>
      <c r="L251" s="70"/>
      <c r="M251" s="70"/>
      <c r="N251" s="70"/>
      <c r="O251" s="70"/>
      <c r="P251" s="70"/>
      <c r="Q251" s="70"/>
      <c r="R251" s="70"/>
      <c r="S251" s="70"/>
      <c r="T251" s="70"/>
      <c r="U251" s="70"/>
      <c r="V251" s="89"/>
      <c r="W251" s="70"/>
      <c r="X251" s="70"/>
      <c r="Y251" s="70"/>
      <c r="Z251" s="70"/>
    </row>
    <row r="252" spans="1:26">
      <c r="A252" s="70"/>
      <c r="B252" s="70"/>
      <c r="C252" s="70"/>
      <c r="D252" s="70"/>
      <c r="E252" s="70"/>
      <c r="F252" s="70"/>
      <c r="G252" s="70"/>
      <c r="H252" s="70"/>
      <c r="I252" s="70"/>
      <c r="J252" s="70"/>
      <c r="K252" s="70"/>
      <c r="L252" s="70"/>
      <c r="M252" s="70"/>
      <c r="N252" s="70"/>
      <c r="O252" s="70"/>
      <c r="P252" s="70"/>
      <c r="Q252" s="70"/>
      <c r="R252" s="70"/>
      <c r="S252" s="70"/>
      <c r="T252" s="70"/>
      <c r="U252" s="70"/>
      <c r="V252" s="89"/>
      <c r="W252" s="70"/>
      <c r="X252" s="70"/>
      <c r="Y252" s="70"/>
      <c r="Z252" s="70"/>
    </row>
    <row r="253" spans="1:26">
      <c r="A253" s="70"/>
      <c r="B253" s="70"/>
      <c r="C253" s="70"/>
      <c r="D253" s="70"/>
      <c r="E253" s="70"/>
      <c r="F253" s="70"/>
      <c r="G253" s="70"/>
      <c r="H253" s="70"/>
      <c r="I253" s="70"/>
      <c r="J253" s="70"/>
      <c r="K253" s="70"/>
      <c r="L253" s="70"/>
      <c r="M253" s="70"/>
      <c r="N253" s="70"/>
      <c r="O253" s="70"/>
      <c r="P253" s="70"/>
      <c r="Q253" s="70"/>
      <c r="R253" s="70"/>
      <c r="S253" s="70"/>
      <c r="T253" s="70"/>
      <c r="U253" s="70"/>
      <c r="V253" s="89"/>
      <c r="W253" s="70"/>
      <c r="X253" s="70"/>
      <c r="Y253" s="70"/>
      <c r="Z253" s="70"/>
    </row>
    <row r="254" spans="1:26">
      <c r="A254" s="70"/>
      <c r="B254" s="70"/>
      <c r="C254" s="70"/>
      <c r="D254" s="70"/>
      <c r="E254" s="70"/>
      <c r="F254" s="70"/>
      <c r="G254" s="70"/>
      <c r="H254" s="70"/>
      <c r="I254" s="70"/>
      <c r="J254" s="70"/>
      <c r="K254" s="70"/>
      <c r="L254" s="70"/>
      <c r="M254" s="70"/>
      <c r="N254" s="70"/>
      <c r="O254" s="70"/>
      <c r="P254" s="70"/>
      <c r="Q254" s="70"/>
      <c r="R254" s="70"/>
      <c r="S254" s="70"/>
      <c r="T254" s="70"/>
      <c r="U254" s="70"/>
      <c r="V254" s="89"/>
      <c r="W254" s="70"/>
      <c r="X254" s="70"/>
      <c r="Y254" s="70"/>
      <c r="Z254" s="70"/>
    </row>
    <row r="255" spans="1:26">
      <c r="A255" s="70"/>
      <c r="B255" s="70"/>
      <c r="C255" s="70"/>
      <c r="D255" s="70"/>
      <c r="E255" s="70"/>
      <c r="F255" s="70"/>
      <c r="G255" s="70"/>
      <c r="H255" s="70"/>
      <c r="I255" s="70"/>
      <c r="J255" s="70"/>
      <c r="K255" s="70"/>
      <c r="L255" s="70"/>
      <c r="M255" s="70"/>
      <c r="N255" s="70"/>
      <c r="O255" s="70"/>
      <c r="P255" s="70"/>
      <c r="Q255" s="70"/>
      <c r="R255" s="70"/>
      <c r="S255" s="70"/>
      <c r="T255" s="70"/>
      <c r="U255" s="70"/>
      <c r="V255" s="89"/>
      <c r="W255" s="70"/>
      <c r="X255" s="70"/>
      <c r="Y255" s="70"/>
      <c r="Z255" s="70"/>
    </row>
    <row r="256" spans="1:26">
      <c r="A256" s="70"/>
      <c r="B256" s="70"/>
      <c r="C256" s="70"/>
      <c r="D256" s="70"/>
      <c r="E256" s="70"/>
      <c r="F256" s="70"/>
      <c r="G256" s="70"/>
      <c r="H256" s="70"/>
      <c r="I256" s="70"/>
      <c r="J256" s="70"/>
      <c r="K256" s="70"/>
      <c r="L256" s="70"/>
      <c r="M256" s="70"/>
      <c r="N256" s="70"/>
      <c r="O256" s="70"/>
      <c r="P256" s="70"/>
      <c r="Q256" s="70"/>
      <c r="R256" s="70"/>
      <c r="S256" s="70"/>
      <c r="T256" s="70"/>
      <c r="U256" s="70"/>
      <c r="V256" s="89"/>
      <c r="W256" s="70"/>
      <c r="X256" s="70"/>
      <c r="Y256" s="70"/>
      <c r="Z256" s="70"/>
    </row>
    <row r="257" spans="1:26">
      <c r="A257" s="70"/>
      <c r="B257" s="70"/>
      <c r="C257" s="70"/>
      <c r="D257" s="70"/>
      <c r="E257" s="70"/>
      <c r="F257" s="70"/>
      <c r="G257" s="70"/>
      <c r="H257" s="70"/>
      <c r="I257" s="70"/>
      <c r="J257" s="70"/>
      <c r="K257" s="70"/>
      <c r="L257" s="70"/>
      <c r="M257" s="70"/>
      <c r="N257" s="70"/>
      <c r="O257" s="70"/>
      <c r="P257" s="70"/>
      <c r="Q257" s="70"/>
      <c r="R257" s="70"/>
      <c r="S257" s="70"/>
      <c r="T257" s="70"/>
      <c r="U257" s="70"/>
      <c r="V257" s="89"/>
      <c r="W257" s="70"/>
      <c r="X257" s="70"/>
      <c r="Y257" s="70"/>
      <c r="Z257" s="70"/>
    </row>
    <row r="258" spans="1:26">
      <c r="A258" s="70"/>
      <c r="B258" s="70"/>
      <c r="C258" s="70"/>
      <c r="D258" s="70"/>
      <c r="E258" s="70"/>
      <c r="F258" s="70"/>
      <c r="G258" s="70"/>
      <c r="H258" s="70"/>
      <c r="I258" s="70"/>
      <c r="J258" s="70"/>
      <c r="K258" s="70"/>
      <c r="L258" s="70"/>
      <c r="M258" s="70"/>
      <c r="N258" s="70"/>
      <c r="O258" s="70"/>
      <c r="P258" s="70"/>
      <c r="Q258" s="70"/>
      <c r="R258" s="70"/>
      <c r="S258" s="70"/>
      <c r="T258" s="70"/>
      <c r="U258" s="70"/>
      <c r="V258" s="89"/>
      <c r="W258" s="70"/>
      <c r="X258" s="70"/>
      <c r="Y258" s="70"/>
      <c r="Z258" s="70"/>
    </row>
    <row r="259" spans="1:26">
      <c r="A259" s="70"/>
      <c r="B259" s="70"/>
      <c r="C259" s="70"/>
      <c r="D259" s="70"/>
      <c r="E259" s="70"/>
      <c r="F259" s="70"/>
      <c r="G259" s="70"/>
      <c r="H259" s="70"/>
      <c r="I259" s="70"/>
      <c r="J259" s="70"/>
      <c r="K259" s="70"/>
      <c r="L259" s="70"/>
      <c r="M259" s="70"/>
      <c r="N259" s="70"/>
      <c r="O259" s="70"/>
      <c r="P259" s="70"/>
      <c r="Q259" s="70"/>
      <c r="R259" s="70"/>
      <c r="S259" s="70"/>
      <c r="T259" s="70"/>
      <c r="U259" s="70"/>
      <c r="V259" s="89"/>
      <c r="W259" s="70"/>
      <c r="X259" s="70"/>
      <c r="Y259" s="70"/>
      <c r="Z259" s="70"/>
    </row>
    <row r="260" spans="1:26">
      <c r="A260" s="70"/>
      <c r="B260" s="70"/>
      <c r="C260" s="70"/>
      <c r="D260" s="70"/>
      <c r="E260" s="70"/>
      <c r="F260" s="70"/>
      <c r="G260" s="70"/>
      <c r="H260" s="70"/>
      <c r="I260" s="70"/>
      <c r="J260" s="70"/>
      <c r="K260" s="70"/>
      <c r="L260" s="70"/>
      <c r="M260" s="70"/>
      <c r="N260" s="70"/>
      <c r="O260" s="70"/>
      <c r="P260" s="70"/>
      <c r="Q260" s="70"/>
      <c r="R260" s="70"/>
      <c r="S260" s="70"/>
      <c r="T260" s="70"/>
      <c r="U260" s="70"/>
      <c r="V260" s="89"/>
      <c r="W260" s="70"/>
      <c r="X260" s="70"/>
      <c r="Y260" s="70"/>
      <c r="Z260" s="70"/>
    </row>
    <row r="261" spans="1:26">
      <c r="A261" s="70"/>
      <c r="B261" s="70"/>
      <c r="C261" s="70"/>
      <c r="D261" s="70"/>
      <c r="E261" s="70"/>
      <c r="F261" s="70"/>
      <c r="G261" s="70"/>
      <c r="H261" s="70"/>
      <c r="I261" s="70"/>
      <c r="J261" s="70"/>
      <c r="K261" s="70"/>
      <c r="L261" s="70"/>
      <c r="M261" s="70"/>
      <c r="N261" s="70"/>
      <c r="O261" s="70"/>
      <c r="P261" s="70"/>
      <c r="Q261" s="70"/>
      <c r="R261" s="70"/>
      <c r="S261" s="70"/>
      <c r="T261" s="70"/>
      <c r="U261" s="70"/>
      <c r="V261" s="89"/>
      <c r="W261" s="70"/>
      <c r="X261" s="70"/>
      <c r="Y261" s="70"/>
      <c r="Z261" s="70"/>
    </row>
    <row r="262" spans="1:26">
      <c r="A262" s="70"/>
      <c r="B262" s="70"/>
      <c r="C262" s="70"/>
      <c r="D262" s="70"/>
      <c r="E262" s="70"/>
      <c r="F262" s="70"/>
      <c r="G262" s="70"/>
      <c r="H262" s="70"/>
      <c r="I262" s="70"/>
      <c r="J262" s="70"/>
      <c r="K262" s="70"/>
      <c r="L262" s="70"/>
      <c r="M262" s="70"/>
      <c r="N262" s="70"/>
      <c r="O262" s="70"/>
      <c r="P262" s="70"/>
      <c r="Q262" s="70"/>
      <c r="R262" s="70"/>
      <c r="S262" s="70"/>
      <c r="T262" s="70"/>
      <c r="U262" s="70"/>
      <c r="V262" s="89"/>
      <c r="W262" s="70"/>
      <c r="X262" s="70"/>
      <c r="Y262" s="70"/>
      <c r="Z262" s="70"/>
    </row>
    <row r="263" spans="1:26">
      <c r="A263" s="70"/>
      <c r="B263" s="70"/>
      <c r="C263" s="70"/>
      <c r="D263" s="70"/>
      <c r="E263" s="70"/>
      <c r="F263" s="70"/>
      <c r="G263" s="70"/>
      <c r="H263" s="70"/>
      <c r="I263" s="70"/>
      <c r="J263" s="70"/>
      <c r="K263" s="70"/>
      <c r="L263" s="70"/>
      <c r="M263" s="70"/>
      <c r="N263" s="70"/>
      <c r="O263" s="70"/>
      <c r="P263" s="70"/>
      <c r="Q263" s="70"/>
      <c r="R263" s="70"/>
      <c r="S263" s="70"/>
      <c r="T263" s="70"/>
      <c r="U263" s="70"/>
      <c r="V263" s="89"/>
      <c r="W263" s="70"/>
      <c r="X263" s="70"/>
      <c r="Y263" s="70"/>
      <c r="Z263" s="70"/>
    </row>
    <row r="264" spans="1:26">
      <c r="A264" s="70"/>
      <c r="B264" s="70"/>
      <c r="C264" s="70"/>
      <c r="D264" s="70"/>
      <c r="E264" s="70"/>
      <c r="F264" s="70"/>
      <c r="G264" s="70"/>
      <c r="H264" s="70"/>
      <c r="I264" s="70"/>
      <c r="J264" s="70"/>
      <c r="K264" s="70"/>
      <c r="L264" s="70"/>
      <c r="M264" s="70"/>
      <c r="N264" s="70"/>
      <c r="O264" s="70"/>
      <c r="P264" s="70"/>
      <c r="Q264" s="70"/>
      <c r="R264" s="70"/>
      <c r="S264" s="70"/>
      <c r="T264" s="70"/>
      <c r="U264" s="70"/>
      <c r="V264" s="89"/>
      <c r="W264" s="70"/>
      <c r="X264" s="70"/>
      <c r="Y264" s="70"/>
      <c r="Z264" s="70"/>
    </row>
    <row r="265" spans="1:26">
      <c r="A265" s="70"/>
      <c r="B265" s="70"/>
      <c r="C265" s="70"/>
      <c r="D265" s="70"/>
      <c r="E265" s="70"/>
      <c r="F265" s="70"/>
      <c r="G265" s="70"/>
      <c r="H265" s="70"/>
      <c r="I265" s="70"/>
      <c r="J265" s="70"/>
      <c r="K265" s="70"/>
      <c r="L265" s="70"/>
      <c r="M265" s="70"/>
      <c r="N265" s="70"/>
      <c r="O265" s="70"/>
      <c r="P265" s="70"/>
      <c r="Q265" s="70"/>
      <c r="R265" s="70"/>
      <c r="S265" s="70"/>
      <c r="T265" s="70"/>
      <c r="U265" s="70"/>
      <c r="V265" s="89"/>
      <c r="W265" s="70"/>
      <c r="X265" s="70"/>
      <c r="Y265" s="70"/>
      <c r="Z265" s="70"/>
    </row>
    <row r="266" spans="1:26">
      <c r="A266" s="70"/>
      <c r="B266" s="70"/>
      <c r="C266" s="70"/>
      <c r="D266" s="70"/>
      <c r="E266" s="70"/>
      <c r="F266" s="70"/>
      <c r="G266" s="70"/>
      <c r="H266" s="70"/>
      <c r="I266" s="70"/>
      <c r="J266" s="70"/>
      <c r="K266" s="70"/>
      <c r="L266" s="70"/>
      <c r="M266" s="70"/>
      <c r="N266" s="70"/>
      <c r="O266" s="70"/>
      <c r="P266" s="70"/>
      <c r="Q266" s="70"/>
      <c r="R266" s="70"/>
      <c r="S266" s="70"/>
      <c r="T266" s="70"/>
      <c r="U266" s="70"/>
      <c r="V266" s="89"/>
      <c r="W266" s="70"/>
      <c r="X266" s="70"/>
      <c r="Y266" s="70"/>
      <c r="Z266" s="70"/>
    </row>
    <row r="267" spans="1:26">
      <c r="A267" s="70"/>
      <c r="B267" s="70"/>
      <c r="C267" s="70"/>
      <c r="D267" s="70"/>
      <c r="E267" s="70"/>
      <c r="F267" s="70"/>
      <c r="G267" s="70"/>
      <c r="H267" s="70"/>
      <c r="I267" s="70"/>
      <c r="J267" s="70"/>
      <c r="K267" s="70"/>
      <c r="L267" s="70"/>
      <c r="M267" s="70"/>
      <c r="N267" s="70"/>
      <c r="O267" s="70"/>
      <c r="P267" s="70"/>
      <c r="Q267" s="70"/>
      <c r="R267" s="70"/>
      <c r="S267" s="70"/>
      <c r="T267" s="70"/>
      <c r="U267" s="70"/>
      <c r="V267" s="89"/>
      <c r="W267" s="70"/>
      <c r="X267" s="70"/>
      <c r="Y267" s="70"/>
      <c r="Z267" s="70"/>
    </row>
    <row r="268" spans="1:26">
      <c r="A268" s="70"/>
      <c r="B268" s="70"/>
      <c r="C268" s="70"/>
      <c r="D268" s="70"/>
      <c r="E268" s="70"/>
      <c r="F268" s="70"/>
      <c r="G268" s="70"/>
      <c r="H268" s="70"/>
      <c r="I268" s="70"/>
      <c r="J268" s="70"/>
      <c r="K268" s="70"/>
      <c r="L268" s="70"/>
      <c r="M268" s="70"/>
      <c r="N268" s="70"/>
      <c r="O268" s="70"/>
      <c r="P268" s="70"/>
      <c r="Q268" s="70"/>
      <c r="R268" s="70"/>
      <c r="S268" s="70"/>
      <c r="T268" s="70"/>
      <c r="U268" s="70"/>
      <c r="V268" s="89"/>
      <c r="W268" s="70"/>
      <c r="X268" s="70"/>
      <c r="Y268" s="70"/>
      <c r="Z268" s="70"/>
    </row>
    <row r="269" spans="1:26">
      <c r="A269" s="70"/>
      <c r="B269" s="70"/>
      <c r="C269" s="70"/>
      <c r="D269" s="70"/>
      <c r="E269" s="70"/>
      <c r="F269" s="70"/>
      <c r="G269" s="70"/>
      <c r="H269" s="70"/>
      <c r="I269" s="70"/>
      <c r="J269" s="70"/>
      <c r="K269" s="70"/>
      <c r="L269" s="70"/>
      <c r="M269" s="70"/>
      <c r="N269" s="70"/>
      <c r="O269" s="70"/>
      <c r="P269" s="70"/>
      <c r="Q269" s="70"/>
      <c r="R269" s="70"/>
      <c r="S269" s="70"/>
      <c r="T269" s="70"/>
      <c r="U269" s="70"/>
      <c r="V269" s="89"/>
      <c r="W269" s="70"/>
      <c r="X269" s="70"/>
      <c r="Y269" s="70"/>
      <c r="Z269" s="70"/>
    </row>
    <row r="270" spans="1:26">
      <c r="A270" s="70"/>
      <c r="B270" s="70"/>
      <c r="C270" s="70"/>
      <c r="D270" s="70"/>
      <c r="E270" s="70"/>
      <c r="F270" s="70"/>
      <c r="G270" s="70"/>
      <c r="H270" s="70"/>
      <c r="I270" s="70"/>
      <c r="J270" s="70"/>
      <c r="K270" s="70"/>
      <c r="L270" s="70"/>
      <c r="M270" s="70"/>
      <c r="N270" s="70"/>
      <c r="O270" s="70"/>
      <c r="P270" s="70"/>
      <c r="Q270" s="70"/>
      <c r="R270" s="70"/>
      <c r="S270" s="70"/>
      <c r="T270" s="70"/>
      <c r="U270" s="70"/>
      <c r="V270" s="89"/>
      <c r="W270" s="70"/>
      <c r="X270" s="70"/>
      <c r="Y270" s="70"/>
      <c r="Z270" s="70"/>
    </row>
    <row r="271" spans="1:26">
      <c r="A271" s="70"/>
      <c r="B271" s="70"/>
      <c r="C271" s="70"/>
      <c r="D271" s="70"/>
      <c r="E271" s="70"/>
      <c r="F271" s="70"/>
      <c r="G271" s="70"/>
      <c r="H271" s="70"/>
      <c r="I271" s="70"/>
      <c r="J271" s="70"/>
      <c r="K271" s="70"/>
      <c r="L271" s="70"/>
      <c r="M271" s="70"/>
      <c r="N271" s="70"/>
      <c r="O271" s="70"/>
      <c r="P271" s="70"/>
      <c r="Q271" s="70"/>
      <c r="R271" s="70"/>
      <c r="S271" s="70"/>
      <c r="T271" s="70"/>
      <c r="U271" s="70"/>
      <c r="V271" s="89"/>
      <c r="W271" s="70"/>
      <c r="X271" s="70"/>
      <c r="Y271" s="70"/>
      <c r="Z271" s="70"/>
    </row>
    <row r="272" spans="1:26">
      <c r="A272" s="70"/>
      <c r="B272" s="70"/>
      <c r="C272" s="70"/>
      <c r="D272" s="70"/>
      <c r="E272" s="70"/>
      <c r="F272" s="70"/>
      <c r="G272" s="70"/>
      <c r="H272" s="70"/>
      <c r="I272" s="70"/>
      <c r="J272" s="70"/>
      <c r="K272" s="70"/>
      <c r="L272" s="70"/>
      <c r="M272" s="70"/>
      <c r="N272" s="70"/>
      <c r="O272" s="70"/>
      <c r="P272" s="70"/>
      <c r="Q272" s="70"/>
      <c r="R272" s="70"/>
      <c r="S272" s="70"/>
      <c r="T272" s="70"/>
      <c r="U272" s="70"/>
      <c r="V272" s="89"/>
      <c r="W272" s="70"/>
      <c r="X272" s="70"/>
      <c r="Y272" s="70"/>
      <c r="Z272" s="70"/>
    </row>
    <row r="273" spans="1:26">
      <c r="A273" s="70"/>
      <c r="B273" s="70"/>
      <c r="C273" s="70"/>
      <c r="D273" s="70"/>
      <c r="E273" s="70"/>
      <c r="F273" s="70"/>
      <c r="G273" s="70"/>
      <c r="H273" s="70"/>
      <c r="I273" s="70"/>
      <c r="J273" s="70"/>
      <c r="K273" s="70"/>
      <c r="L273" s="70"/>
      <c r="M273" s="70"/>
      <c r="N273" s="70"/>
      <c r="O273" s="70"/>
      <c r="P273" s="70"/>
      <c r="Q273" s="70"/>
      <c r="R273" s="70"/>
      <c r="S273" s="70"/>
      <c r="T273" s="70"/>
      <c r="U273" s="70"/>
      <c r="V273" s="89"/>
      <c r="W273" s="70"/>
      <c r="X273" s="70"/>
      <c r="Y273" s="70"/>
      <c r="Z273" s="70"/>
    </row>
    <row r="274" spans="1:26">
      <c r="A274" s="70"/>
      <c r="B274" s="70"/>
      <c r="C274" s="70"/>
      <c r="D274" s="70"/>
      <c r="E274" s="70"/>
      <c r="F274" s="70"/>
      <c r="G274" s="70"/>
      <c r="H274" s="70"/>
      <c r="I274" s="70"/>
      <c r="J274" s="70"/>
      <c r="K274" s="70"/>
      <c r="L274" s="70"/>
      <c r="M274" s="70"/>
      <c r="N274" s="70"/>
      <c r="O274" s="70"/>
      <c r="P274" s="70"/>
      <c r="Q274" s="70"/>
      <c r="R274" s="70"/>
      <c r="S274" s="70"/>
      <c r="T274" s="70"/>
      <c r="U274" s="70"/>
      <c r="V274" s="89"/>
      <c r="W274" s="70"/>
      <c r="X274" s="70"/>
      <c r="Y274" s="70"/>
      <c r="Z274" s="70"/>
    </row>
    <row r="275" spans="1:26">
      <c r="A275" s="70"/>
      <c r="B275" s="70"/>
      <c r="C275" s="70"/>
      <c r="D275" s="70"/>
      <c r="E275" s="70"/>
      <c r="F275" s="70"/>
      <c r="G275" s="70"/>
      <c r="H275" s="70"/>
      <c r="I275" s="70"/>
      <c r="J275" s="70"/>
      <c r="K275" s="70"/>
      <c r="L275" s="70"/>
      <c r="M275" s="70"/>
      <c r="N275" s="70"/>
      <c r="O275" s="70"/>
      <c r="P275" s="70"/>
      <c r="Q275" s="70"/>
      <c r="R275" s="70"/>
      <c r="S275" s="70"/>
      <c r="T275" s="70"/>
      <c r="U275" s="70"/>
      <c r="V275" s="89"/>
      <c r="W275" s="70"/>
      <c r="X275" s="70"/>
      <c r="Y275" s="70"/>
      <c r="Z275" s="70"/>
    </row>
    <row r="276" spans="1:26">
      <c r="A276" s="70"/>
      <c r="B276" s="70"/>
      <c r="C276" s="70"/>
      <c r="D276" s="70"/>
      <c r="E276" s="70"/>
      <c r="F276" s="70"/>
      <c r="G276" s="70"/>
      <c r="H276" s="70"/>
      <c r="I276" s="70"/>
      <c r="J276" s="70"/>
      <c r="K276" s="70"/>
      <c r="L276" s="70"/>
      <c r="M276" s="70"/>
      <c r="N276" s="70"/>
      <c r="O276" s="70"/>
      <c r="P276" s="70"/>
      <c r="Q276" s="70"/>
      <c r="R276" s="70"/>
      <c r="S276" s="70"/>
      <c r="T276" s="70"/>
      <c r="U276" s="70"/>
      <c r="V276" s="89"/>
      <c r="W276" s="70"/>
      <c r="X276" s="70"/>
      <c r="Y276" s="70"/>
      <c r="Z276" s="70"/>
    </row>
    <row r="277" spans="1:26">
      <c r="A277" s="70"/>
      <c r="B277" s="70"/>
      <c r="C277" s="70"/>
      <c r="D277" s="70"/>
      <c r="E277" s="70"/>
      <c r="F277" s="70"/>
      <c r="G277" s="70"/>
      <c r="H277" s="70"/>
      <c r="I277" s="70"/>
      <c r="J277" s="70"/>
      <c r="K277" s="70"/>
      <c r="L277" s="70"/>
      <c r="M277" s="70"/>
      <c r="N277" s="70"/>
      <c r="O277" s="70"/>
      <c r="P277" s="70"/>
      <c r="Q277" s="70"/>
      <c r="R277" s="70"/>
      <c r="S277" s="70"/>
      <c r="T277" s="70"/>
      <c r="U277" s="70"/>
      <c r="V277" s="89"/>
      <c r="W277" s="70"/>
      <c r="X277" s="70"/>
      <c r="Y277" s="70"/>
      <c r="Z277" s="70"/>
    </row>
    <row r="278" spans="1:26">
      <c r="A278" s="70"/>
      <c r="B278" s="70"/>
      <c r="C278" s="70"/>
      <c r="D278" s="70"/>
      <c r="E278" s="70"/>
      <c r="F278" s="70"/>
      <c r="G278" s="70"/>
      <c r="H278" s="70"/>
      <c r="I278" s="70"/>
      <c r="J278" s="70"/>
      <c r="K278" s="70"/>
      <c r="L278" s="70"/>
      <c r="M278" s="70"/>
      <c r="N278" s="70"/>
      <c r="O278" s="70"/>
      <c r="P278" s="70"/>
      <c r="Q278" s="70"/>
      <c r="R278" s="70"/>
      <c r="S278" s="70"/>
      <c r="T278" s="70"/>
      <c r="U278" s="70"/>
      <c r="V278" s="89"/>
      <c r="W278" s="70"/>
      <c r="X278" s="70"/>
      <c r="Y278" s="70"/>
      <c r="Z278" s="70"/>
    </row>
    <row r="279" spans="1:26">
      <c r="A279" s="70"/>
      <c r="B279" s="70"/>
      <c r="C279" s="70"/>
      <c r="D279" s="70"/>
      <c r="E279" s="70"/>
      <c r="F279" s="70"/>
      <c r="G279" s="70"/>
      <c r="H279" s="70"/>
      <c r="I279" s="70"/>
      <c r="J279" s="70"/>
      <c r="K279" s="70"/>
      <c r="L279" s="70"/>
      <c r="M279" s="70"/>
      <c r="N279" s="70"/>
      <c r="O279" s="70"/>
      <c r="P279" s="70"/>
      <c r="Q279" s="70"/>
      <c r="R279" s="70"/>
      <c r="S279" s="70"/>
      <c r="T279" s="70"/>
      <c r="U279" s="70"/>
      <c r="V279" s="89"/>
      <c r="W279" s="70"/>
      <c r="X279" s="70"/>
      <c r="Y279" s="70"/>
      <c r="Z279" s="70"/>
    </row>
    <row r="280" spans="1:26">
      <c r="A280" s="70"/>
      <c r="B280" s="70"/>
      <c r="C280" s="70"/>
      <c r="D280" s="70"/>
      <c r="E280" s="70"/>
      <c r="F280" s="70"/>
      <c r="G280" s="70"/>
      <c r="H280" s="70"/>
      <c r="I280" s="70"/>
      <c r="J280" s="70"/>
      <c r="K280" s="70"/>
      <c r="L280" s="70"/>
      <c r="M280" s="70"/>
      <c r="N280" s="70"/>
      <c r="O280" s="70"/>
      <c r="P280" s="70"/>
      <c r="Q280" s="70"/>
      <c r="R280" s="70"/>
      <c r="S280" s="70"/>
      <c r="T280" s="70"/>
      <c r="U280" s="70"/>
      <c r="V280" s="89"/>
      <c r="W280" s="70"/>
      <c r="X280" s="70"/>
      <c r="Y280" s="70"/>
      <c r="Z280" s="70"/>
    </row>
    <row r="281" spans="1:26">
      <c r="A281" s="70"/>
      <c r="B281" s="70"/>
      <c r="C281" s="70"/>
      <c r="D281" s="70"/>
      <c r="E281" s="70"/>
      <c r="F281" s="70"/>
      <c r="G281" s="70"/>
      <c r="H281" s="70"/>
      <c r="I281" s="70"/>
      <c r="J281" s="70"/>
      <c r="K281" s="70"/>
      <c r="L281" s="70"/>
      <c r="M281" s="70"/>
      <c r="N281" s="70"/>
      <c r="O281" s="70"/>
      <c r="P281" s="70"/>
      <c r="Q281" s="70"/>
      <c r="R281" s="70"/>
      <c r="S281" s="70"/>
      <c r="T281" s="70"/>
      <c r="U281" s="70"/>
      <c r="V281" s="89"/>
      <c r="W281" s="70"/>
      <c r="X281" s="70"/>
      <c r="Y281" s="70"/>
      <c r="Z281" s="70"/>
    </row>
    <row r="282" spans="1:26">
      <c r="A282" s="70"/>
      <c r="B282" s="70"/>
      <c r="C282" s="70"/>
      <c r="D282" s="70"/>
      <c r="E282" s="70"/>
      <c r="F282" s="70"/>
      <c r="G282" s="70"/>
      <c r="H282" s="70"/>
      <c r="I282" s="70"/>
      <c r="J282" s="70"/>
      <c r="K282" s="70"/>
      <c r="L282" s="70"/>
      <c r="M282" s="70"/>
      <c r="N282" s="70"/>
      <c r="O282" s="70"/>
      <c r="P282" s="70"/>
      <c r="Q282" s="70"/>
      <c r="R282" s="70"/>
      <c r="S282" s="70"/>
      <c r="T282" s="70"/>
      <c r="U282" s="70"/>
      <c r="V282" s="89"/>
      <c r="W282" s="70"/>
      <c r="X282" s="70"/>
      <c r="Y282" s="70"/>
      <c r="Z282" s="70"/>
    </row>
    <row r="283" spans="1:26">
      <c r="A283" s="70"/>
      <c r="B283" s="70"/>
      <c r="C283" s="70"/>
      <c r="D283" s="70"/>
      <c r="E283" s="70"/>
      <c r="F283" s="70"/>
      <c r="G283" s="70"/>
      <c r="H283" s="70"/>
      <c r="I283" s="70"/>
      <c r="J283" s="70"/>
      <c r="K283" s="70"/>
      <c r="L283" s="70"/>
      <c r="M283" s="70"/>
      <c r="N283" s="70"/>
      <c r="O283" s="70"/>
      <c r="P283" s="70"/>
      <c r="Q283" s="70"/>
      <c r="R283" s="70"/>
      <c r="S283" s="70"/>
      <c r="T283" s="70"/>
      <c r="U283" s="70"/>
      <c r="V283" s="89"/>
      <c r="W283" s="70"/>
      <c r="X283" s="70"/>
      <c r="Y283" s="70"/>
      <c r="Z283" s="70"/>
    </row>
    <row r="284" spans="1:26">
      <c r="A284" s="70"/>
      <c r="B284" s="70"/>
      <c r="C284" s="70"/>
      <c r="D284" s="70"/>
      <c r="E284" s="70"/>
      <c r="F284" s="70"/>
      <c r="G284" s="70"/>
      <c r="H284" s="70"/>
      <c r="I284" s="70"/>
      <c r="J284" s="70"/>
      <c r="K284" s="70"/>
      <c r="L284" s="70"/>
      <c r="M284" s="70"/>
      <c r="N284" s="70"/>
      <c r="O284" s="70"/>
      <c r="P284" s="70"/>
      <c r="Q284" s="70"/>
      <c r="R284" s="70"/>
      <c r="S284" s="70"/>
      <c r="T284" s="70"/>
      <c r="U284" s="70"/>
      <c r="V284" s="89"/>
      <c r="W284" s="70"/>
      <c r="X284" s="70"/>
      <c r="Y284" s="70"/>
      <c r="Z284" s="70"/>
    </row>
    <row r="285" spans="1:26">
      <c r="A285" s="70"/>
      <c r="B285" s="70"/>
      <c r="C285" s="70"/>
      <c r="D285" s="70"/>
      <c r="E285" s="70"/>
      <c r="F285" s="70"/>
      <c r="G285" s="70"/>
      <c r="H285" s="70"/>
      <c r="I285" s="70"/>
      <c r="J285" s="70"/>
      <c r="K285" s="70"/>
      <c r="L285" s="70"/>
      <c r="M285" s="70"/>
      <c r="N285" s="70"/>
      <c r="O285" s="70"/>
      <c r="P285" s="70"/>
      <c r="Q285" s="70"/>
      <c r="R285" s="70"/>
      <c r="S285" s="70"/>
      <c r="T285" s="70"/>
      <c r="U285" s="70"/>
      <c r="V285" s="89"/>
      <c r="W285" s="70"/>
      <c r="X285" s="70"/>
      <c r="Y285" s="70"/>
      <c r="Z285" s="70"/>
    </row>
    <row r="286" spans="1:26">
      <c r="A286" s="70"/>
      <c r="B286" s="70"/>
      <c r="C286" s="70"/>
      <c r="D286" s="70"/>
      <c r="E286" s="70"/>
      <c r="F286" s="70"/>
      <c r="G286" s="70"/>
      <c r="H286" s="70"/>
      <c r="I286" s="70"/>
      <c r="J286" s="70"/>
      <c r="K286" s="70"/>
      <c r="L286" s="70"/>
      <c r="M286" s="70"/>
      <c r="N286" s="70"/>
      <c r="O286" s="70"/>
      <c r="P286" s="70"/>
      <c r="Q286" s="70"/>
      <c r="R286" s="70"/>
      <c r="S286" s="70"/>
      <c r="T286" s="70"/>
      <c r="U286" s="70"/>
      <c r="V286" s="89"/>
      <c r="W286" s="70"/>
      <c r="X286" s="70"/>
      <c r="Y286" s="70"/>
      <c r="Z286" s="70"/>
    </row>
    <row r="287" spans="1:26">
      <c r="A287" s="70"/>
      <c r="B287" s="70"/>
      <c r="C287" s="70"/>
      <c r="D287" s="70"/>
      <c r="E287" s="70"/>
      <c r="F287" s="70"/>
      <c r="G287" s="70"/>
      <c r="H287" s="70"/>
      <c r="I287" s="70"/>
      <c r="J287" s="70"/>
      <c r="K287" s="70"/>
      <c r="L287" s="70"/>
      <c r="M287" s="70"/>
      <c r="N287" s="70"/>
      <c r="O287" s="70"/>
      <c r="P287" s="70"/>
      <c r="Q287" s="70"/>
      <c r="R287" s="70"/>
      <c r="S287" s="70"/>
      <c r="T287" s="70"/>
      <c r="U287" s="70"/>
      <c r="V287" s="89"/>
      <c r="W287" s="70"/>
      <c r="X287" s="70"/>
      <c r="Y287" s="70"/>
      <c r="Z287" s="70"/>
    </row>
    <row r="288" spans="1:26">
      <c r="A288" s="70"/>
      <c r="B288" s="70"/>
      <c r="C288" s="70"/>
      <c r="D288" s="70"/>
      <c r="E288" s="70"/>
      <c r="F288" s="70"/>
      <c r="G288" s="70"/>
      <c r="H288" s="70"/>
      <c r="I288" s="70"/>
      <c r="J288" s="70"/>
      <c r="K288" s="70"/>
      <c r="L288" s="70"/>
      <c r="M288" s="70"/>
      <c r="N288" s="70"/>
      <c r="O288" s="70"/>
      <c r="P288" s="70"/>
      <c r="Q288" s="70"/>
      <c r="R288" s="70"/>
      <c r="S288" s="70"/>
      <c r="T288" s="70"/>
      <c r="U288" s="70"/>
      <c r="V288" s="89"/>
      <c r="W288" s="70"/>
      <c r="X288" s="70"/>
      <c r="Y288" s="70"/>
      <c r="Z288" s="70"/>
    </row>
    <row r="289" spans="1:26">
      <c r="A289" s="70"/>
      <c r="B289" s="70"/>
      <c r="C289" s="70"/>
      <c r="D289" s="70"/>
      <c r="E289" s="70"/>
      <c r="F289" s="70"/>
      <c r="G289" s="70"/>
      <c r="H289" s="70"/>
      <c r="I289" s="70"/>
      <c r="J289" s="70"/>
      <c r="K289" s="70"/>
      <c r="L289" s="70"/>
      <c r="M289" s="70"/>
      <c r="N289" s="70"/>
      <c r="O289" s="70"/>
      <c r="P289" s="70"/>
      <c r="Q289" s="70"/>
      <c r="R289" s="70"/>
      <c r="S289" s="70"/>
      <c r="T289" s="70"/>
      <c r="U289" s="70"/>
      <c r="V289" s="89"/>
      <c r="W289" s="70"/>
      <c r="X289" s="70"/>
      <c r="Y289" s="70"/>
      <c r="Z289" s="70"/>
    </row>
    <row r="290" spans="1:26">
      <c r="A290" s="70"/>
      <c r="B290" s="70"/>
      <c r="C290" s="70"/>
      <c r="D290" s="70"/>
      <c r="E290" s="70"/>
      <c r="F290" s="70"/>
      <c r="G290" s="70"/>
      <c r="H290" s="70"/>
      <c r="I290" s="70"/>
      <c r="J290" s="70"/>
      <c r="K290" s="70"/>
      <c r="L290" s="70"/>
      <c r="M290" s="70"/>
      <c r="N290" s="70"/>
      <c r="O290" s="70"/>
      <c r="P290" s="70"/>
      <c r="Q290" s="70"/>
      <c r="R290" s="70"/>
      <c r="S290" s="70"/>
      <c r="T290" s="70"/>
      <c r="U290" s="70"/>
      <c r="V290" s="89"/>
      <c r="W290" s="70"/>
      <c r="X290" s="70"/>
      <c r="Y290" s="70"/>
      <c r="Z290" s="70"/>
    </row>
    <row r="291" spans="1:26">
      <c r="A291" s="70"/>
      <c r="B291" s="70"/>
      <c r="C291" s="70"/>
      <c r="D291" s="70"/>
      <c r="E291" s="70"/>
      <c r="F291" s="70"/>
      <c r="G291" s="70"/>
      <c r="H291" s="70"/>
      <c r="I291" s="70"/>
      <c r="J291" s="70"/>
      <c r="K291" s="70"/>
      <c r="L291" s="70"/>
      <c r="M291" s="70"/>
      <c r="N291" s="70"/>
      <c r="O291" s="70"/>
      <c r="P291" s="70"/>
      <c r="Q291" s="70"/>
      <c r="R291" s="70"/>
      <c r="S291" s="70"/>
      <c r="T291" s="70"/>
      <c r="U291" s="70"/>
      <c r="V291" s="89"/>
      <c r="W291" s="70"/>
      <c r="X291" s="70"/>
      <c r="Y291" s="70"/>
      <c r="Z291" s="70"/>
    </row>
    <row r="292" spans="1:26">
      <c r="A292" s="70"/>
      <c r="B292" s="70"/>
      <c r="C292" s="70"/>
      <c r="D292" s="70"/>
      <c r="E292" s="70"/>
      <c r="F292" s="70"/>
      <c r="G292" s="70"/>
      <c r="H292" s="70"/>
      <c r="I292" s="70"/>
      <c r="J292" s="70"/>
      <c r="K292" s="70"/>
      <c r="L292" s="70"/>
      <c r="M292" s="70"/>
      <c r="N292" s="70"/>
      <c r="O292" s="70"/>
      <c r="P292" s="70"/>
      <c r="Q292" s="70"/>
      <c r="R292" s="70"/>
      <c r="S292" s="70"/>
      <c r="T292" s="70"/>
      <c r="U292" s="70"/>
      <c r="V292" s="89"/>
      <c r="W292" s="70"/>
      <c r="X292" s="70"/>
      <c r="Y292" s="70"/>
      <c r="Z292" s="70"/>
    </row>
    <row r="293" spans="1:26">
      <c r="A293" s="70"/>
      <c r="B293" s="70"/>
      <c r="C293" s="70"/>
      <c r="D293" s="70"/>
      <c r="E293" s="70"/>
      <c r="F293" s="70"/>
      <c r="G293" s="70"/>
      <c r="H293" s="70"/>
      <c r="I293" s="70"/>
      <c r="J293" s="70"/>
      <c r="K293" s="70"/>
      <c r="L293" s="70"/>
      <c r="M293" s="70"/>
      <c r="N293" s="70"/>
      <c r="O293" s="70"/>
      <c r="P293" s="70"/>
      <c r="Q293" s="70"/>
      <c r="R293" s="70"/>
      <c r="S293" s="70"/>
      <c r="T293" s="70"/>
      <c r="U293" s="70"/>
      <c r="V293" s="89"/>
      <c r="W293" s="70"/>
      <c r="X293" s="70"/>
      <c r="Y293" s="70"/>
      <c r="Z293" s="70"/>
    </row>
    <row r="294" spans="1:26">
      <c r="A294" s="70"/>
      <c r="B294" s="70"/>
      <c r="C294" s="70"/>
      <c r="D294" s="70"/>
      <c r="E294" s="70"/>
      <c r="F294" s="70"/>
      <c r="G294" s="70"/>
      <c r="H294" s="70"/>
      <c r="I294" s="70"/>
      <c r="J294" s="70"/>
      <c r="K294" s="70"/>
      <c r="L294" s="70"/>
      <c r="M294" s="70"/>
      <c r="N294" s="70"/>
      <c r="O294" s="70"/>
      <c r="P294" s="70"/>
      <c r="Q294" s="70"/>
      <c r="R294" s="70"/>
      <c r="S294" s="70"/>
      <c r="T294" s="70"/>
      <c r="U294" s="70"/>
      <c r="V294" s="89"/>
      <c r="W294" s="70"/>
      <c r="X294" s="70"/>
      <c r="Y294" s="70"/>
      <c r="Z294" s="70"/>
    </row>
    <row r="295" spans="1:26">
      <c r="A295" s="70"/>
      <c r="B295" s="70"/>
      <c r="C295" s="70"/>
      <c r="D295" s="70"/>
      <c r="E295" s="70"/>
      <c r="F295" s="70"/>
      <c r="G295" s="70"/>
      <c r="H295" s="70"/>
      <c r="I295" s="70"/>
      <c r="J295" s="70"/>
      <c r="K295" s="70"/>
      <c r="L295" s="70"/>
      <c r="M295" s="70"/>
      <c r="N295" s="70"/>
      <c r="O295" s="70"/>
      <c r="P295" s="70"/>
      <c r="Q295" s="70"/>
      <c r="R295" s="70"/>
      <c r="S295" s="70"/>
      <c r="T295" s="70"/>
      <c r="U295" s="70"/>
      <c r="V295" s="89"/>
      <c r="W295" s="70"/>
      <c r="X295" s="70"/>
      <c r="Y295" s="70"/>
      <c r="Z295" s="70"/>
    </row>
    <row r="296" spans="1:26">
      <c r="A296" s="70"/>
      <c r="B296" s="70"/>
      <c r="C296" s="70"/>
      <c r="D296" s="70"/>
      <c r="E296" s="70"/>
      <c r="F296" s="70"/>
      <c r="G296" s="70"/>
      <c r="H296" s="70"/>
      <c r="I296" s="70"/>
      <c r="J296" s="70"/>
      <c r="K296" s="70"/>
      <c r="L296" s="70"/>
      <c r="M296" s="70"/>
      <c r="N296" s="70"/>
      <c r="O296" s="70"/>
      <c r="P296" s="70"/>
      <c r="Q296" s="70"/>
      <c r="R296" s="70"/>
      <c r="S296" s="70"/>
      <c r="T296" s="70"/>
      <c r="U296" s="70"/>
      <c r="V296" s="89"/>
      <c r="W296" s="70"/>
      <c r="X296" s="70"/>
      <c r="Y296" s="70"/>
      <c r="Z296" s="70"/>
    </row>
    <row r="297" spans="1:26">
      <c r="A297" s="70"/>
      <c r="B297" s="70"/>
      <c r="C297" s="70"/>
      <c r="D297" s="70"/>
      <c r="E297" s="70"/>
      <c r="F297" s="70"/>
      <c r="G297" s="70"/>
      <c r="H297" s="70"/>
      <c r="I297" s="70"/>
      <c r="J297" s="70"/>
      <c r="K297" s="70"/>
      <c r="L297" s="70"/>
      <c r="M297" s="70"/>
      <c r="N297" s="70"/>
      <c r="O297" s="70"/>
      <c r="P297" s="70"/>
      <c r="Q297" s="70"/>
      <c r="R297" s="70"/>
      <c r="S297" s="70"/>
      <c r="T297" s="70"/>
      <c r="U297" s="70"/>
      <c r="V297" s="89"/>
      <c r="W297" s="70"/>
      <c r="X297" s="70"/>
      <c r="Y297" s="70"/>
      <c r="Z297" s="70"/>
    </row>
    <row r="298" spans="1:26">
      <c r="A298" s="70"/>
      <c r="B298" s="70"/>
      <c r="C298" s="70"/>
      <c r="D298" s="70"/>
      <c r="E298" s="70"/>
      <c r="F298" s="70"/>
      <c r="G298" s="70"/>
      <c r="H298" s="70"/>
      <c r="I298" s="70"/>
      <c r="J298" s="70"/>
      <c r="K298" s="70"/>
      <c r="L298" s="70"/>
      <c r="M298" s="70"/>
      <c r="N298" s="70"/>
      <c r="O298" s="70"/>
      <c r="P298" s="70"/>
      <c r="Q298" s="70"/>
      <c r="R298" s="70"/>
      <c r="S298" s="70"/>
      <c r="T298" s="70"/>
      <c r="U298" s="70"/>
      <c r="V298" s="89"/>
      <c r="W298" s="70"/>
      <c r="X298" s="70"/>
      <c r="Y298" s="70"/>
      <c r="Z298" s="70"/>
    </row>
    <row r="299" spans="1:26">
      <c r="A299" s="70"/>
      <c r="B299" s="70"/>
      <c r="C299" s="70"/>
      <c r="D299" s="70"/>
      <c r="E299" s="70"/>
      <c r="F299" s="70"/>
      <c r="G299" s="70"/>
      <c r="H299" s="70"/>
      <c r="I299" s="70"/>
      <c r="J299" s="70"/>
      <c r="K299" s="70"/>
      <c r="L299" s="70"/>
      <c r="M299" s="70"/>
      <c r="N299" s="70"/>
      <c r="O299" s="70"/>
      <c r="P299" s="70"/>
      <c r="Q299" s="70"/>
      <c r="R299" s="70"/>
      <c r="S299" s="70"/>
      <c r="T299" s="70"/>
      <c r="U299" s="70"/>
      <c r="V299" s="89"/>
      <c r="W299" s="70"/>
      <c r="X299" s="70"/>
      <c r="Y299" s="70"/>
      <c r="Z299" s="70"/>
    </row>
    <row r="300" spans="1:26">
      <c r="A300" s="70"/>
      <c r="B300" s="70"/>
      <c r="C300" s="70"/>
      <c r="D300" s="70"/>
      <c r="E300" s="70"/>
      <c r="F300" s="70"/>
      <c r="G300" s="70"/>
      <c r="H300" s="70"/>
      <c r="I300" s="70"/>
      <c r="J300" s="70"/>
      <c r="K300" s="70"/>
      <c r="L300" s="70"/>
      <c r="M300" s="70"/>
      <c r="N300" s="70"/>
      <c r="O300" s="70"/>
      <c r="P300" s="70"/>
      <c r="Q300" s="70"/>
      <c r="R300" s="70"/>
      <c r="S300" s="70"/>
      <c r="T300" s="70"/>
      <c r="U300" s="70"/>
      <c r="V300" s="89"/>
      <c r="W300" s="70"/>
      <c r="X300" s="70"/>
      <c r="Y300" s="70"/>
      <c r="Z300" s="70"/>
    </row>
    <row r="301" spans="1:26">
      <c r="A301" s="70"/>
      <c r="B301" s="70"/>
      <c r="C301" s="70"/>
      <c r="D301" s="70"/>
      <c r="E301" s="70"/>
      <c r="F301" s="70"/>
      <c r="G301" s="70"/>
      <c r="H301" s="70"/>
      <c r="I301" s="70"/>
      <c r="J301" s="70"/>
      <c r="K301" s="70"/>
      <c r="L301" s="70"/>
      <c r="M301" s="70"/>
      <c r="N301" s="70"/>
      <c r="O301" s="70"/>
      <c r="P301" s="70"/>
      <c r="Q301" s="70"/>
      <c r="R301" s="70"/>
      <c r="S301" s="70"/>
      <c r="T301" s="70"/>
      <c r="U301" s="70"/>
      <c r="V301" s="89"/>
      <c r="W301" s="70"/>
      <c r="X301" s="70"/>
      <c r="Y301" s="70"/>
      <c r="Z301" s="70"/>
    </row>
    <row r="302" spans="1:26">
      <c r="A302" s="70"/>
      <c r="B302" s="70"/>
      <c r="C302" s="70"/>
      <c r="D302" s="70"/>
      <c r="E302" s="70"/>
      <c r="F302" s="70"/>
      <c r="G302" s="70"/>
      <c r="H302" s="70"/>
      <c r="I302" s="70"/>
      <c r="J302" s="70"/>
      <c r="K302" s="70"/>
      <c r="L302" s="70"/>
      <c r="M302" s="70"/>
      <c r="N302" s="70"/>
      <c r="O302" s="70"/>
      <c r="P302" s="70"/>
      <c r="Q302" s="70"/>
      <c r="R302" s="70"/>
      <c r="S302" s="70"/>
      <c r="T302" s="70"/>
      <c r="U302" s="70"/>
      <c r="V302" s="89"/>
      <c r="W302" s="70"/>
      <c r="X302" s="70"/>
      <c r="Y302" s="70"/>
      <c r="Z302" s="70"/>
    </row>
    <row r="303" spans="1:26">
      <c r="A303" s="70"/>
      <c r="B303" s="70"/>
      <c r="C303" s="70"/>
      <c r="D303" s="70"/>
      <c r="E303" s="70"/>
      <c r="F303" s="70"/>
      <c r="G303" s="70"/>
      <c r="H303" s="70"/>
      <c r="I303" s="70"/>
      <c r="J303" s="70"/>
      <c r="K303" s="70"/>
      <c r="L303" s="70"/>
      <c r="M303" s="70"/>
      <c r="N303" s="70"/>
      <c r="O303" s="70"/>
      <c r="P303" s="70"/>
      <c r="Q303" s="70"/>
      <c r="R303" s="70"/>
      <c r="S303" s="70"/>
      <c r="T303" s="70"/>
      <c r="U303" s="70"/>
      <c r="V303" s="89"/>
      <c r="W303" s="70"/>
      <c r="X303" s="70"/>
      <c r="Y303" s="70"/>
      <c r="Z303" s="70"/>
    </row>
    <row r="304" spans="1:26">
      <c r="A304" s="70"/>
      <c r="B304" s="70"/>
      <c r="C304" s="70"/>
      <c r="D304" s="70"/>
      <c r="E304" s="70"/>
      <c r="F304" s="70"/>
      <c r="G304" s="70"/>
      <c r="H304" s="70"/>
      <c r="I304" s="70"/>
      <c r="J304" s="70"/>
      <c r="K304" s="70"/>
      <c r="L304" s="70"/>
      <c r="M304" s="70"/>
      <c r="N304" s="70"/>
      <c r="O304" s="70"/>
      <c r="P304" s="70"/>
      <c r="Q304" s="70"/>
      <c r="R304" s="70"/>
      <c r="S304" s="70"/>
      <c r="T304" s="70"/>
      <c r="U304" s="70"/>
      <c r="V304" s="89"/>
      <c r="W304" s="70"/>
      <c r="X304" s="70"/>
      <c r="Y304" s="70"/>
      <c r="Z304" s="70"/>
    </row>
    <row r="305" spans="1:26">
      <c r="A305" s="70"/>
      <c r="B305" s="70"/>
      <c r="C305" s="70"/>
      <c r="D305" s="70"/>
      <c r="E305" s="70"/>
      <c r="F305" s="70"/>
      <c r="G305" s="70"/>
      <c r="H305" s="70"/>
      <c r="I305" s="70"/>
      <c r="J305" s="70"/>
      <c r="K305" s="70"/>
      <c r="L305" s="70"/>
      <c r="M305" s="70"/>
      <c r="N305" s="70"/>
      <c r="O305" s="70"/>
      <c r="P305" s="70"/>
      <c r="Q305" s="70"/>
      <c r="R305" s="70"/>
      <c r="S305" s="70"/>
      <c r="T305" s="70"/>
      <c r="U305" s="70"/>
      <c r="V305" s="89"/>
      <c r="W305" s="70"/>
      <c r="X305" s="70"/>
      <c r="Y305" s="70"/>
      <c r="Z305" s="70"/>
    </row>
    <row r="306" spans="1:26">
      <c r="A306" s="70"/>
      <c r="B306" s="70"/>
      <c r="C306" s="70"/>
      <c r="D306" s="70"/>
      <c r="E306" s="70"/>
      <c r="F306" s="70"/>
      <c r="G306" s="70"/>
      <c r="H306" s="70"/>
      <c r="I306" s="70"/>
      <c r="J306" s="70"/>
      <c r="K306" s="70"/>
      <c r="L306" s="70"/>
      <c r="M306" s="70"/>
      <c r="N306" s="70"/>
      <c r="O306" s="70"/>
      <c r="P306" s="70"/>
      <c r="Q306" s="70"/>
      <c r="R306" s="70"/>
      <c r="S306" s="70"/>
      <c r="T306" s="70"/>
      <c r="U306" s="70"/>
      <c r="V306" s="89"/>
      <c r="W306" s="70"/>
      <c r="X306" s="70"/>
      <c r="Y306" s="70"/>
      <c r="Z306" s="70"/>
    </row>
    <row r="307" spans="1:26">
      <c r="A307" s="70"/>
      <c r="B307" s="70"/>
      <c r="C307" s="70"/>
      <c r="D307" s="70"/>
      <c r="E307" s="70"/>
      <c r="F307" s="70"/>
      <c r="G307" s="70"/>
      <c r="H307" s="70"/>
      <c r="I307" s="70"/>
      <c r="J307" s="70"/>
      <c r="K307" s="70"/>
      <c r="L307" s="70"/>
      <c r="M307" s="70"/>
      <c r="N307" s="70"/>
      <c r="O307" s="70"/>
      <c r="P307" s="70"/>
      <c r="Q307" s="70"/>
      <c r="R307" s="70"/>
      <c r="S307" s="70"/>
      <c r="T307" s="70"/>
      <c r="U307" s="70"/>
      <c r="V307" s="89"/>
      <c r="W307" s="70"/>
      <c r="X307" s="70"/>
      <c r="Y307" s="70"/>
      <c r="Z307" s="70"/>
    </row>
    <row r="308" spans="1:26">
      <c r="A308" s="70"/>
      <c r="B308" s="70"/>
      <c r="C308" s="70"/>
      <c r="D308" s="70"/>
      <c r="E308" s="70"/>
      <c r="F308" s="70"/>
      <c r="G308" s="70"/>
      <c r="H308" s="70"/>
      <c r="I308" s="70"/>
      <c r="J308" s="70"/>
      <c r="K308" s="70"/>
      <c r="L308" s="70"/>
      <c r="M308" s="70"/>
      <c r="N308" s="70"/>
      <c r="O308" s="70"/>
      <c r="P308" s="70"/>
      <c r="Q308" s="70"/>
      <c r="R308" s="70"/>
      <c r="S308" s="70"/>
      <c r="T308" s="70"/>
      <c r="U308" s="70"/>
      <c r="V308" s="89"/>
      <c r="W308" s="70"/>
      <c r="X308" s="70"/>
      <c r="Y308" s="70"/>
      <c r="Z308" s="70"/>
    </row>
    <row r="309" spans="1:26">
      <c r="A309" s="70"/>
      <c r="B309" s="70"/>
      <c r="C309" s="70"/>
      <c r="D309" s="70"/>
      <c r="E309" s="70"/>
      <c r="F309" s="70"/>
      <c r="G309" s="70"/>
      <c r="H309" s="70"/>
      <c r="I309" s="70"/>
      <c r="J309" s="70"/>
      <c r="K309" s="70"/>
      <c r="L309" s="70"/>
      <c r="M309" s="70"/>
      <c r="N309" s="70"/>
      <c r="O309" s="70"/>
      <c r="P309" s="70"/>
      <c r="Q309" s="70"/>
      <c r="R309" s="70"/>
      <c r="S309" s="70"/>
      <c r="T309" s="70"/>
      <c r="U309" s="70"/>
      <c r="V309" s="89"/>
      <c r="W309" s="70"/>
      <c r="X309" s="70"/>
      <c r="Y309" s="70"/>
      <c r="Z309" s="70"/>
    </row>
    <row r="310" spans="1:26">
      <c r="A310" s="70"/>
      <c r="B310" s="70"/>
      <c r="C310" s="70"/>
      <c r="D310" s="70"/>
      <c r="E310" s="70"/>
      <c r="F310" s="70"/>
      <c r="G310" s="70"/>
      <c r="H310" s="70"/>
      <c r="I310" s="70"/>
      <c r="J310" s="70"/>
      <c r="K310" s="70"/>
      <c r="L310" s="70"/>
      <c r="M310" s="70"/>
      <c r="N310" s="70"/>
      <c r="O310" s="70"/>
      <c r="P310" s="70"/>
      <c r="Q310" s="70"/>
      <c r="R310" s="70"/>
      <c r="S310" s="70"/>
      <c r="T310" s="70"/>
      <c r="U310" s="70"/>
      <c r="V310" s="89"/>
      <c r="W310" s="70"/>
      <c r="X310" s="70"/>
      <c r="Y310" s="70"/>
      <c r="Z310" s="70"/>
    </row>
    <row r="311" spans="1:26">
      <c r="A311" s="70"/>
      <c r="B311" s="70"/>
      <c r="C311" s="70"/>
      <c r="D311" s="70"/>
      <c r="E311" s="70"/>
      <c r="F311" s="70"/>
      <c r="G311" s="70"/>
      <c r="H311" s="70"/>
      <c r="I311" s="70"/>
      <c r="J311" s="70"/>
      <c r="K311" s="70"/>
      <c r="L311" s="70"/>
      <c r="M311" s="70"/>
      <c r="N311" s="70"/>
      <c r="O311" s="70"/>
      <c r="P311" s="70"/>
      <c r="Q311" s="70"/>
      <c r="R311" s="70"/>
      <c r="S311" s="70"/>
      <c r="T311" s="70"/>
      <c r="U311" s="70"/>
      <c r="V311" s="89"/>
      <c r="W311" s="70"/>
      <c r="X311" s="70"/>
      <c r="Y311" s="70"/>
      <c r="Z311" s="70"/>
    </row>
    <row r="312" spans="1:26">
      <c r="A312" s="70"/>
      <c r="B312" s="70"/>
      <c r="C312" s="70"/>
      <c r="D312" s="70"/>
      <c r="E312" s="70"/>
      <c r="F312" s="70"/>
      <c r="G312" s="70"/>
      <c r="H312" s="70"/>
      <c r="I312" s="70"/>
      <c r="J312" s="70"/>
      <c r="K312" s="70"/>
      <c r="L312" s="70"/>
      <c r="M312" s="70"/>
      <c r="N312" s="70"/>
      <c r="O312" s="70"/>
      <c r="P312" s="70"/>
      <c r="Q312" s="70"/>
      <c r="R312" s="70"/>
      <c r="S312" s="70"/>
      <c r="T312" s="70"/>
      <c r="U312" s="70"/>
      <c r="V312" s="89"/>
      <c r="W312" s="70"/>
      <c r="X312" s="70"/>
      <c r="Y312" s="70"/>
      <c r="Z312" s="70"/>
    </row>
    <row r="313" spans="1:26">
      <c r="A313" s="70"/>
      <c r="B313" s="70"/>
      <c r="C313" s="70"/>
      <c r="D313" s="70"/>
      <c r="E313" s="70"/>
      <c r="F313" s="70"/>
      <c r="G313" s="70"/>
      <c r="H313" s="70"/>
      <c r="I313" s="70"/>
      <c r="J313" s="70"/>
      <c r="K313" s="70"/>
      <c r="L313" s="70"/>
      <c r="M313" s="70"/>
      <c r="N313" s="70"/>
      <c r="O313" s="70"/>
      <c r="P313" s="70"/>
      <c r="Q313" s="70"/>
      <c r="R313" s="70"/>
      <c r="S313" s="70"/>
      <c r="T313" s="70"/>
      <c r="U313" s="70"/>
      <c r="V313" s="89"/>
      <c r="W313" s="70"/>
      <c r="X313" s="70"/>
      <c r="Y313" s="70"/>
      <c r="Z313" s="70"/>
    </row>
    <row r="314" spans="1:26">
      <c r="A314" s="70"/>
      <c r="B314" s="70"/>
      <c r="C314" s="70"/>
      <c r="D314" s="70"/>
      <c r="E314" s="70"/>
      <c r="F314" s="70"/>
      <c r="G314" s="70"/>
      <c r="H314" s="70"/>
      <c r="I314" s="70"/>
      <c r="J314" s="70"/>
      <c r="K314" s="70"/>
      <c r="L314" s="70"/>
      <c r="M314" s="70"/>
      <c r="N314" s="70"/>
      <c r="O314" s="70"/>
      <c r="P314" s="70"/>
      <c r="Q314" s="70"/>
      <c r="R314" s="70"/>
      <c r="S314" s="70"/>
      <c r="T314" s="70"/>
      <c r="U314" s="70"/>
      <c r="V314" s="89"/>
      <c r="W314" s="70"/>
      <c r="X314" s="70"/>
      <c r="Y314" s="70"/>
      <c r="Z314" s="70"/>
    </row>
    <row r="315" spans="1:26">
      <c r="A315" s="70"/>
      <c r="B315" s="70"/>
      <c r="C315" s="70"/>
      <c r="D315" s="70"/>
      <c r="E315" s="70"/>
      <c r="F315" s="70"/>
      <c r="G315" s="70"/>
      <c r="H315" s="70"/>
      <c r="I315" s="70"/>
      <c r="J315" s="70"/>
      <c r="K315" s="70"/>
      <c r="L315" s="70"/>
      <c r="M315" s="70"/>
      <c r="N315" s="70"/>
      <c r="O315" s="70"/>
      <c r="P315" s="70"/>
      <c r="Q315" s="70"/>
      <c r="R315" s="70"/>
      <c r="S315" s="70"/>
      <c r="T315" s="70"/>
      <c r="U315" s="70"/>
      <c r="V315" s="89"/>
      <c r="W315" s="70"/>
      <c r="X315" s="70"/>
      <c r="Y315" s="70"/>
      <c r="Z315" s="70"/>
    </row>
    <row r="316" spans="1:26">
      <c r="A316" s="70"/>
      <c r="B316" s="70"/>
      <c r="C316" s="70"/>
      <c r="D316" s="70"/>
      <c r="E316" s="70"/>
      <c r="F316" s="70"/>
      <c r="G316" s="70"/>
      <c r="H316" s="70"/>
      <c r="I316" s="70"/>
      <c r="J316" s="70"/>
      <c r="K316" s="70"/>
      <c r="L316" s="70"/>
      <c r="M316" s="70"/>
      <c r="N316" s="70"/>
      <c r="O316" s="70"/>
      <c r="P316" s="70"/>
      <c r="Q316" s="70"/>
      <c r="R316" s="70"/>
      <c r="S316" s="70"/>
      <c r="T316" s="70"/>
      <c r="U316" s="70"/>
      <c r="V316" s="89"/>
      <c r="W316" s="70"/>
      <c r="X316" s="70"/>
      <c r="Y316" s="70"/>
      <c r="Z316" s="70"/>
    </row>
    <row r="317" spans="1:26">
      <c r="A317" s="70"/>
      <c r="B317" s="70"/>
      <c r="C317" s="70"/>
      <c r="D317" s="70"/>
      <c r="E317" s="70"/>
      <c r="F317" s="70"/>
      <c r="G317" s="70"/>
      <c r="H317" s="70"/>
      <c r="I317" s="70"/>
      <c r="J317" s="70"/>
      <c r="K317" s="70"/>
      <c r="L317" s="70"/>
      <c r="M317" s="70"/>
      <c r="N317" s="70"/>
      <c r="O317" s="70"/>
      <c r="P317" s="70"/>
      <c r="Q317" s="70"/>
      <c r="R317" s="70"/>
      <c r="S317" s="70"/>
      <c r="T317" s="70"/>
      <c r="U317" s="70"/>
      <c r="V317" s="89"/>
      <c r="W317" s="70"/>
      <c r="X317" s="70"/>
      <c r="Y317" s="70"/>
      <c r="Z317" s="70"/>
    </row>
    <row r="318" spans="1:26">
      <c r="A318" s="70"/>
      <c r="B318" s="70"/>
      <c r="C318" s="70"/>
      <c r="D318" s="70"/>
      <c r="E318" s="70"/>
      <c r="F318" s="70"/>
      <c r="G318" s="70"/>
      <c r="H318" s="70"/>
      <c r="I318" s="70"/>
      <c r="J318" s="70"/>
      <c r="K318" s="70"/>
      <c r="L318" s="70"/>
      <c r="M318" s="70"/>
      <c r="N318" s="70"/>
      <c r="O318" s="70"/>
      <c r="P318" s="70"/>
      <c r="Q318" s="70"/>
      <c r="R318" s="70"/>
      <c r="S318" s="70"/>
      <c r="T318" s="70"/>
      <c r="U318" s="70"/>
      <c r="V318" s="89"/>
      <c r="W318" s="70"/>
      <c r="X318" s="70"/>
      <c r="Y318" s="70"/>
      <c r="Z318" s="70"/>
    </row>
    <row r="319" spans="1:26">
      <c r="A319" s="70"/>
      <c r="B319" s="70"/>
      <c r="C319" s="70"/>
      <c r="D319" s="70"/>
      <c r="E319" s="70"/>
      <c r="F319" s="70"/>
      <c r="G319" s="70"/>
      <c r="H319" s="70"/>
      <c r="I319" s="70"/>
      <c r="J319" s="70"/>
      <c r="K319" s="70"/>
      <c r="L319" s="70"/>
      <c r="M319" s="70"/>
      <c r="N319" s="70"/>
      <c r="O319" s="70"/>
      <c r="P319" s="70"/>
      <c r="Q319" s="70"/>
      <c r="R319" s="70"/>
      <c r="S319" s="70"/>
      <c r="T319" s="70"/>
      <c r="U319" s="70"/>
      <c r="V319" s="89"/>
      <c r="W319" s="70"/>
      <c r="X319" s="70"/>
      <c r="Y319" s="70"/>
      <c r="Z319" s="70"/>
    </row>
    <row r="320" spans="1:26">
      <c r="A320" s="70"/>
      <c r="B320" s="70"/>
      <c r="C320" s="70"/>
      <c r="D320" s="70"/>
      <c r="E320" s="70"/>
      <c r="F320" s="70"/>
      <c r="G320" s="70"/>
      <c r="H320" s="70"/>
      <c r="I320" s="70"/>
      <c r="J320" s="70"/>
      <c r="K320" s="70"/>
      <c r="L320" s="70"/>
      <c r="M320" s="70"/>
      <c r="N320" s="70"/>
      <c r="O320" s="70"/>
      <c r="P320" s="70"/>
      <c r="Q320" s="70"/>
      <c r="R320" s="70"/>
      <c r="S320" s="70"/>
      <c r="T320" s="70"/>
      <c r="U320" s="70"/>
      <c r="V320" s="89"/>
      <c r="W320" s="70"/>
      <c r="X320" s="70"/>
      <c r="Y320" s="70"/>
      <c r="Z320" s="70"/>
    </row>
    <row r="321" spans="1:26">
      <c r="A321" s="70"/>
      <c r="B321" s="70"/>
      <c r="C321" s="70"/>
      <c r="D321" s="70"/>
      <c r="E321" s="70"/>
      <c r="F321" s="70"/>
      <c r="G321" s="70"/>
      <c r="H321" s="70"/>
      <c r="I321" s="70"/>
      <c r="J321" s="70"/>
      <c r="K321" s="70"/>
      <c r="L321" s="70"/>
      <c r="M321" s="70"/>
      <c r="N321" s="70"/>
      <c r="O321" s="70"/>
      <c r="P321" s="70"/>
      <c r="Q321" s="70"/>
      <c r="R321" s="70"/>
      <c r="S321" s="70"/>
      <c r="T321" s="70"/>
      <c r="U321" s="70"/>
      <c r="V321" s="89"/>
      <c r="W321" s="70"/>
      <c r="X321" s="70"/>
      <c r="Y321" s="70"/>
      <c r="Z321" s="70"/>
    </row>
    <row r="322" spans="1:26">
      <c r="A322" s="70"/>
      <c r="B322" s="70"/>
      <c r="C322" s="70"/>
      <c r="D322" s="70"/>
      <c r="E322" s="70"/>
      <c r="F322" s="70"/>
      <c r="G322" s="70"/>
      <c r="H322" s="70"/>
      <c r="I322" s="70"/>
      <c r="J322" s="70"/>
      <c r="K322" s="70"/>
      <c r="L322" s="70"/>
      <c r="M322" s="70"/>
      <c r="N322" s="70"/>
      <c r="O322" s="70"/>
      <c r="P322" s="70"/>
      <c r="Q322" s="70"/>
      <c r="R322" s="70"/>
      <c r="S322" s="70"/>
      <c r="T322" s="70"/>
      <c r="U322" s="70"/>
      <c r="V322" s="89"/>
      <c r="W322" s="70"/>
      <c r="X322" s="70"/>
      <c r="Y322" s="70"/>
      <c r="Z322" s="70"/>
    </row>
    <row r="323" spans="1:26">
      <c r="A323" s="70"/>
      <c r="B323" s="70"/>
      <c r="C323" s="70"/>
      <c r="D323" s="70"/>
      <c r="E323" s="70"/>
      <c r="F323" s="70"/>
      <c r="G323" s="70"/>
      <c r="H323" s="70"/>
      <c r="I323" s="70"/>
      <c r="J323" s="70"/>
      <c r="K323" s="70"/>
      <c r="L323" s="70"/>
      <c r="M323" s="70"/>
      <c r="N323" s="70"/>
      <c r="O323" s="70"/>
      <c r="P323" s="70"/>
      <c r="Q323" s="70"/>
      <c r="R323" s="70"/>
      <c r="S323" s="70"/>
      <c r="T323" s="70"/>
      <c r="U323" s="70"/>
      <c r="V323" s="89"/>
      <c r="W323" s="70"/>
      <c r="X323" s="70"/>
      <c r="Y323" s="70"/>
      <c r="Z323" s="70"/>
    </row>
    <row r="324" spans="1:26">
      <c r="A324" s="70"/>
      <c r="B324" s="70"/>
      <c r="C324" s="70"/>
      <c r="D324" s="70"/>
      <c r="E324" s="70"/>
      <c r="F324" s="70"/>
      <c r="G324" s="70"/>
      <c r="H324" s="70"/>
      <c r="I324" s="70"/>
      <c r="J324" s="70"/>
      <c r="K324" s="70"/>
      <c r="L324" s="70"/>
      <c r="M324" s="70"/>
      <c r="N324" s="70"/>
      <c r="O324" s="70"/>
      <c r="P324" s="70"/>
      <c r="Q324" s="70"/>
      <c r="R324" s="70"/>
      <c r="S324" s="70"/>
      <c r="T324" s="70"/>
      <c r="U324" s="70"/>
      <c r="V324" s="89"/>
      <c r="W324" s="70"/>
      <c r="X324" s="70"/>
      <c r="Y324" s="70"/>
      <c r="Z324" s="70"/>
    </row>
    <row r="325" spans="1:26">
      <c r="A325" s="70"/>
      <c r="B325" s="70"/>
      <c r="C325" s="70"/>
      <c r="D325" s="70"/>
      <c r="E325" s="70"/>
      <c r="F325" s="70"/>
      <c r="G325" s="70"/>
      <c r="H325" s="70"/>
      <c r="I325" s="70"/>
      <c r="J325" s="70"/>
      <c r="K325" s="70"/>
      <c r="L325" s="70"/>
      <c r="M325" s="70"/>
      <c r="N325" s="70"/>
      <c r="O325" s="70"/>
      <c r="P325" s="70"/>
      <c r="Q325" s="70"/>
      <c r="R325" s="70"/>
      <c r="S325" s="70"/>
      <c r="T325" s="70"/>
      <c r="U325" s="70"/>
      <c r="V325" s="89"/>
      <c r="W325" s="70"/>
      <c r="X325" s="70"/>
      <c r="Y325" s="70"/>
      <c r="Z325" s="70"/>
    </row>
    <row r="326" spans="1:26">
      <c r="A326" s="70"/>
      <c r="B326" s="70"/>
      <c r="C326" s="70"/>
      <c r="D326" s="70"/>
      <c r="E326" s="70"/>
      <c r="F326" s="70"/>
      <c r="G326" s="70"/>
      <c r="H326" s="70"/>
      <c r="I326" s="70"/>
      <c r="J326" s="70"/>
      <c r="K326" s="70"/>
      <c r="L326" s="70"/>
      <c r="M326" s="70"/>
      <c r="N326" s="70"/>
      <c r="O326" s="70"/>
      <c r="P326" s="70"/>
      <c r="Q326" s="70"/>
      <c r="R326" s="70"/>
      <c r="S326" s="70"/>
      <c r="T326" s="70"/>
      <c r="U326" s="70"/>
      <c r="V326" s="89"/>
      <c r="W326" s="70"/>
      <c r="X326" s="70"/>
      <c r="Y326" s="70"/>
      <c r="Z326" s="70"/>
    </row>
    <row r="327" spans="1:26">
      <c r="A327" s="70"/>
      <c r="B327" s="70"/>
      <c r="C327" s="70"/>
      <c r="D327" s="70"/>
      <c r="E327" s="70"/>
      <c r="F327" s="70"/>
      <c r="G327" s="70"/>
      <c r="H327" s="70"/>
      <c r="I327" s="70"/>
      <c r="J327" s="70"/>
      <c r="K327" s="70"/>
      <c r="L327" s="70"/>
      <c r="M327" s="70"/>
      <c r="N327" s="70"/>
      <c r="O327" s="70"/>
      <c r="P327" s="70"/>
      <c r="Q327" s="70"/>
      <c r="R327" s="70"/>
      <c r="S327" s="70"/>
      <c r="T327" s="70"/>
      <c r="U327" s="70"/>
      <c r="V327" s="89"/>
      <c r="W327" s="70"/>
      <c r="X327" s="70"/>
      <c r="Y327" s="70"/>
      <c r="Z327" s="70"/>
    </row>
    <row r="328" spans="1:26">
      <c r="A328" s="70"/>
      <c r="B328" s="70"/>
      <c r="C328" s="70"/>
      <c r="D328" s="70"/>
      <c r="E328" s="70"/>
      <c r="F328" s="70"/>
      <c r="G328" s="70"/>
      <c r="H328" s="70"/>
      <c r="I328" s="70"/>
      <c r="J328" s="70"/>
      <c r="K328" s="70"/>
      <c r="L328" s="70"/>
      <c r="M328" s="70"/>
      <c r="N328" s="70"/>
      <c r="O328" s="70"/>
      <c r="P328" s="70"/>
      <c r="Q328" s="70"/>
      <c r="R328" s="70"/>
      <c r="S328" s="70"/>
      <c r="T328" s="70"/>
      <c r="U328" s="70"/>
      <c r="V328" s="89"/>
      <c r="W328" s="70"/>
      <c r="X328" s="70"/>
      <c r="Y328" s="70"/>
      <c r="Z328" s="70"/>
    </row>
    <row r="329" spans="1:26">
      <c r="A329" s="70"/>
      <c r="B329" s="70"/>
      <c r="C329" s="70"/>
      <c r="D329" s="70"/>
      <c r="E329" s="70"/>
      <c r="F329" s="70"/>
      <c r="G329" s="70"/>
      <c r="H329" s="70"/>
      <c r="I329" s="70"/>
      <c r="J329" s="70"/>
      <c r="K329" s="70"/>
      <c r="L329" s="70"/>
      <c r="M329" s="70"/>
      <c r="N329" s="70"/>
      <c r="O329" s="70"/>
      <c r="P329" s="70"/>
      <c r="Q329" s="70"/>
      <c r="R329" s="70"/>
      <c r="S329" s="70"/>
      <c r="T329" s="70"/>
      <c r="U329" s="70"/>
      <c r="V329" s="89"/>
      <c r="W329" s="70"/>
      <c r="X329" s="70"/>
      <c r="Y329" s="70"/>
      <c r="Z329" s="70"/>
    </row>
    <row r="330" spans="1:26">
      <c r="A330" s="70"/>
      <c r="B330" s="70"/>
      <c r="C330" s="70"/>
      <c r="D330" s="70"/>
      <c r="E330" s="70"/>
      <c r="F330" s="70"/>
      <c r="G330" s="70"/>
      <c r="H330" s="70"/>
      <c r="I330" s="70"/>
      <c r="J330" s="70"/>
      <c r="K330" s="70"/>
      <c r="L330" s="70"/>
      <c r="M330" s="70"/>
      <c r="N330" s="70"/>
      <c r="O330" s="70"/>
      <c r="P330" s="70"/>
      <c r="Q330" s="70"/>
      <c r="R330" s="70"/>
      <c r="S330" s="70"/>
      <c r="T330" s="70"/>
      <c r="U330" s="70"/>
      <c r="V330" s="89"/>
      <c r="W330" s="70"/>
      <c r="X330" s="70"/>
      <c r="Y330" s="70"/>
      <c r="Z330" s="70"/>
    </row>
    <row r="331" spans="1:26">
      <c r="A331" s="70"/>
      <c r="B331" s="70"/>
      <c r="C331" s="70"/>
      <c r="D331" s="70"/>
      <c r="E331" s="70"/>
      <c r="F331" s="70"/>
      <c r="G331" s="70"/>
      <c r="H331" s="70"/>
      <c r="I331" s="70"/>
      <c r="J331" s="70"/>
      <c r="K331" s="70"/>
      <c r="L331" s="70"/>
      <c r="M331" s="70"/>
      <c r="N331" s="70"/>
      <c r="O331" s="70"/>
      <c r="P331" s="70"/>
      <c r="Q331" s="70"/>
      <c r="R331" s="70"/>
      <c r="S331" s="70"/>
      <c r="T331" s="70"/>
      <c r="U331" s="70"/>
      <c r="V331" s="89"/>
      <c r="W331" s="70"/>
      <c r="X331" s="70"/>
      <c r="Y331" s="70"/>
      <c r="Z331" s="70"/>
    </row>
    <row r="332" spans="1:26">
      <c r="A332" s="70"/>
      <c r="B332" s="70"/>
      <c r="C332" s="70"/>
      <c r="D332" s="70"/>
      <c r="E332" s="70"/>
      <c r="F332" s="70"/>
      <c r="G332" s="70"/>
      <c r="H332" s="70"/>
      <c r="I332" s="70"/>
      <c r="J332" s="70"/>
      <c r="K332" s="70"/>
      <c r="L332" s="70"/>
      <c r="M332" s="70"/>
      <c r="N332" s="70"/>
      <c r="O332" s="70"/>
      <c r="P332" s="70"/>
      <c r="Q332" s="70"/>
      <c r="R332" s="70"/>
      <c r="S332" s="70"/>
      <c r="T332" s="70"/>
      <c r="U332" s="70"/>
      <c r="V332" s="89"/>
      <c r="W332" s="70"/>
      <c r="X332" s="70"/>
      <c r="Y332" s="70"/>
      <c r="Z332" s="70"/>
    </row>
    <row r="333" spans="1:26">
      <c r="A333" s="70"/>
      <c r="B333" s="70"/>
      <c r="C333" s="70"/>
      <c r="D333" s="70"/>
      <c r="E333" s="70"/>
      <c r="F333" s="70"/>
      <c r="G333" s="70"/>
      <c r="H333" s="70"/>
      <c r="I333" s="70"/>
      <c r="J333" s="70"/>
      <c r="K333" s="70"/>
      <c r="L333" s="70"/>
      <c r="M333" s="70"/>
      <c r="N333" s="70"/>
      <c r="O333" s="70"/>
      <c r="P333" s="70"/>
      <c r="Q333" s="70"/>
      <c r="R333" s="70"/>
      <c r="S333" s="70"/>
      <c r="T333" s="70"/>
      <c r="U333" s="70"/>
      <c r="V333" s="89"/>
      <c r="W333" s="70"/>
      <c r="X333" s="70"/>
      <c r="Y333" s="70"/>
      <c r="Z333" s="70"/>
    </row>
    <row r="334" spans="1:26">
      <c r="A334" s="70"/>
      <c r="B334" s="70"/>
      <c r="C334" s="70"/>
      <c r="D334" s="70"/>
      <c r="E334" s="70"/>
      <c r="F334" s="70"/>
      <c r="G334" s="70"/>
      <c r="H334" s="70"/>
      <c r="I334" s="70"/>
      <c r="J334" s="70"/>
      <c r="K334" s="70"/>
      <c r="L334" s="70"/>
      <c r="M334" s="70"/>
      <c r="N334" s="70"/>
      <c r="O334" s="70"/>
      <c r="P334" s="70"/>
      <c r="Q334" s="70"/>
      <c r="R334" s="70"/>
      <c r="S334" s="70"/>
      <c r="T334" s="70"/>
      <c r="U334" s="70"/>
      <c r="V334" s="89"/>
      <c r="W334" s="70"/>
      <c r="X334" s="70"/>
      <c r="Y334" s="70"/>
      <c r="Z334" s="70"/>
    </row>
    <row r="335" spans="1:26">
      <c r="A335" s="70"/>
      <c r="B335" s="70"/>
      <c r="C335" s="70"/>
      <c r="D335" s="70"/>
      <c r="E335" s="70"/>
      <c r="F335" s="70"/>
      <c r="G335" s="70"/>
      <c r="H335" s="70"/>
      <c r="I335" s="70"/>
      <c r="J335" s="70"/>
      <c r="K335" s="70"/>
      <c r="L335" s="70"/>
      <c r="M335" s="70"/>
      <c r="N335" s="70"/>
      <c r="O335" s="70"/>
      <c r="P335" s="70"/>
      <c r="Q335" s="70"/>
      <c r="R335" s="70"/>
      <c r="S335" s="70"/>
      <c r="T335" s="70"/>
      <c r="U335" s="70"/>
      <c r="V335" s="89"/>
      <c r="W335" s="70"/>
      <c r="X335" s="70"/>
      <c r="Y335" s="70"/>
      <c r="Z335" s="70"/>
    </row>
    <row r="336" spans="1:26">
      <c r="A336" s="70"/>
      <c r="B336" s="70"/>
      <c r="C336" s="70"/>
      <c r="D336" s="70"/>
      <c r="E336" s="70"/>
      <c r="F336" s="70"/>
      <c r="G336" s="70"/>
      <c r="H336" s="70"/>
      <c r="I336" s="70"/>
      <c r="J336" s="70"/>
      <c r="K336" s="70"/>
      <c r="L336" s="70"/>
      <c r="M336" s="70"/>
      <c r="N336" s="70"/>
      <c r="O336" s="70"/>
      <c r="P336" s="70"/>
      <c r="Q336" s="70"/>
      <c r="R336" s="70"/>
      <c r="S336" s="70"/>
      <c r="T336" s="70"/>
      <c r="U336" s="70"/>
      <c r="V336" s="89"/>
      <c r="W336" s="70"/>
      <c r="X336" s="70"/>
      <c r="Y336" s="70"/>
      <c r="Z336" s="70"/>
    </row>
    <row r="337" spans="1:26">
      <c r="A337" s="70"/>
      <c r="B337" s="70"/>
      <c r="C337" s="70"/>
      <c r="D337" s="70"/>
      <c r="E337" s="70"/>
      <c r="F337" s="70"/>
      <c r="G337" s="70"/>
      <c r="H337" s="70"/>
      <c r="I337" s="70"/>
      <c r="J337" s="70"/>
      <c r="K337" s="70"/>
      <c r="L337" s="70"/>
      <c r="M337" s="70"/>
      <c r="N337" s="70"/>
      <c r="O337" s="70"/>
      <c r="P337" s="70"/>
      <c r="Q337" s="70"/>
      <c r="R337" s="70"/>
      <c r="S337" s="70"/>
      <c r="T337" s="70"/>
      <c r="U337" s="70"/>
      <c r="V337" s="89"/>
      <c r="W337" s="70"/>
      <c r="X337" s="70"/>
      <c r="Y337" s="70"/>
      <c r="Z337" s="70"/>
    </row>
    <row r="338" spans="1:26">
      <c r="A338" s="70"/>
      <c r="B338" s="70"/>
      <c r="C338" s="70"/>
      <c r="D338" s="70"/>
      <c r="E338" s="70"/>
      <c r="F338" s="70"/>
      <c r="G338" s="70"/>
      <c r="H338" s="70"/>
      <c r="I338" s="70"/>
      <c r="J338" s="70"/>
      <c r="K338" s="70"/>
      <c r="L338" s="70"/>
      <c r="M338" s="70"/>
      <c r="N338" s="70"/>
      <c r="O338" s="70"/>
      <c r="P338" s="70"/>
      <c r="Q338" s="70"/>
      <c r="R338" s="70"/>
      <c r="S338" s="70"/>
      <c r="T338" s="70"/>
      <c r="U338" s="70"/>
      <c r="V338" s="89"/>
      <c r="W338" s="70"/>
      <c r="X338" s="70"/>
      <c r="Y338" s="70"/>
      <c r="Z338" s="70"/>
    </row>
    <row r="339" spans="1:26">
      <c r="A339" s="70"/>
      <c r="B339" s="70"/>
      <c r="C339" s="70"/>
      <c r="D339" s="70"/>
      <c r="E339" s="70"/>
      <c r="F339" s="70"/>
      <c r="G339" s="70"/>
      <c r="H339" s="70"/>
      <c r="I339" s="70"/>
      <c r="J339" s="70"/>
      <c r="K339" s="70"/>
      <c r="L339" s="70"/>
      <c r="M339" s="70"/>
      <c r="N339" s="70"/>
      <c r="O339" s="70"/>
      <c r="P339" s="70"/>
      <c r="Q339" s="70"/>
      <c r="R339" s="70"/>
      <c r="S339" s="70"/>
      <c r="T339" s="70"/>
      <c r="U339" s="70"/>
      <c r="V339" s="89"/>
      <c r="W339" s="70"/>
      <c r="X339" s="70"/>
      <c r="Y339" s="70"/>
      <c r="Z339" s="70"/>
    </row>
    <row r="340" spans="1:26">
      <c r="A340" s="70"/>
      <c r="B340" s="70"/>
      <c r="C340" s="70"/>
      <c r="D340" s="70"/>
      <c r="E340" s="70"/>
      <c r="F340" s="70"/>
      <c r="G340" s="70"/>
      <c r="H340" s="70"/>
      <c r="I340" s="70"/>
      <c r="J340" s="70"/>
      <c r="K340" s="70"/>
      <c r="L340" s="70"/>
      <c r="M340" s="70"/>
      <c r="N340" s="70"/>
      <c r="O340" s="70"/>
      <c r="P340" s="70"/>
      <c r="Q340" s="70"/>
      <c r="R340" s="70"/>
      <c r="S340" s="70"/>
      <c r="T340" s="70"/>
      <c r="U340" s="70"/>
      <c r="V340" s="89"/>
      <c r="W340" s="70"/>
      <c r="X340" s="70"/>
      <c r="Y340" s="70"/>
      <c r="Z340" s="70"/>
    </row>
    <row r="341" spans="1:26">
      <c r="A341" s="70"/>
      <c r="B341" s="70"/>
      <c r="C341" s="70"/>
      <c r="D341" s="70"/>
      <c r="E341" s="70"/>
      <c r="F341" s="70"/>
      <c r="G341" s="70"/>
      <c r="H341" s="70"/>
      <c r="I341" s="70"/>
      <c r="J341" s="70"/>
      <c r="K341" s="70"/>
      <c r="L341" s="70"/>
      <c r="M341" s="70"/>
      <c r="N341" s="70"/>
      <c r="O341" s="70"/>
      <c r="P341" s="70"/>
      <c r="Q341" s="70"/>
      <c r="R341" s="70"/>
      <c r="S341" s="70"/>
      <c r="T341" s="70"/>
      <c r="U341" s="70"/>
      <c r="V341" s="89"/>
      <c r="W341" s="70"/>
      <c r="X341" s="70"/>
      <c r="Y341" s="70"/>
      <c r="Z341" s="70"/>
    </row>
    <row r="342" spans="1:26">
      <c r="A342" s="70"/>
      <c r="B342" s="70"/>
      <c r="C342" s="70"/>
      <c r="D342" s="70"/>
      <c r="E342" s="70"/>
      <c r="F342" s="70"/>
      <c r="G342" s="70"/>
      <c r="H342" s="70"/>
      <c r="I342" s="70"/>
      <c r="J342" s="70"/>
      <c r="K342" s="70"/>
      <c r="L342" s="70"/>
      <c r="M342" s="70"/>
      <c r="N342" s="70"/>
      <c r="O342" s="70"/>
      <c r="P342" s="70"/>
      <c r="Q342" s="70"/>
      <c r="R342" s="70"/>
      <c r="S342" s="70"/>
      <c r="T342" s="70"/>
      <c r="U342" s="70"/>
      <c r="V342" s="89"/>
      <c r="W342" s="70"/>
      <c r="X342" s="70"/>
      <c r="Y342" s="70"/>
      <c r="Z342" s="70"/>
    </row>
    <row r="343" spans="1:26">
      <c r="A343" s="70"/>
      <c r="B343" s="70"/>
      <c r="C343" s="70"/>
      <c r="D343" s="70"/>
      <c r="E343" s="70"/>
      <c r="F343" s="70"/>
      <c r="G343" s="70"/>
      <c r="H343" s="70"/>
      <c r="I343" s="70"/>
      <c r="J343" s="70"/>
      <c r="K343" s="70"/>
      <c r="L343" s="70"/>
      <c r="M343" s="70"/>
      <c r="N343" s="70"/>
      <c r="O343" s="70"/>
      <c r="P343" s="70"/>
      <c r="Q343" s="70"/>
      <c r="R343" s="70"/>
      <c r="S343" s="70"/>
      <c r="T343" s="70"/>
      <c r="U343" s="70"/>
      <c r="V343" s="89"/>
      <c r="W343" s="70"/>
      <c r="X343" s="70"/>
      <c r="Y343" s="70"/>
      <c r="Z343" s="70"/>
    </row>
    <row r="344" spans="1:26">
      <c r="A344" s="70"/>
      <c r="B344" s="70"/>
      <c r="C344" s="70"/>
      <c r="D344" s="70"/>
      <c r="E344" s="70"/>
      <c r="F344" s="70"/>
      <c r="G344" s="70"/>
      <c r="H344" s="70"/>
      <c r="I344" s="70"/>
      <c r="J344" s="70"/>
      <c r="K344" s="70"/>
      <c r="L344" s="70"/>
      <c r="M344" s="70"/>
      <c r="N344" s="70"/>
      <c r="O344" s="70"/>
      <c r="P344" s="70"/>
      <c r="Q344" s="70"/>
      <c r="R344" s="70"/>
      <c r="S344" s="70"/>
      <c r="T344" s="70"/>
      <c r="U344" s="70"/>
      <c r="V344" s="89"/>
      <c r="W344" s="70"/>
      <c r="X344" s="70"/>
      <c r="Y344" s="70"/>
      <c r="Z344" s="70"/>
    </row>
    <row r="345" spans="1:26">
      <c r="A345" s="70"/>
      <c r="B345" s="70"/>
      <c r="C345" s="70"/>
      <c r="D345" s="70"/>
      <c r="E345" s="70"/>
      <c r="F345" s="70"/>
      <c r="G345" s="70"/>
      <c r="H345" s="70"/>
      <c r="I345" s="70"/>
      <c r="J345" s="70"/>
      <c r="K345" s="70"/>
      <c r="L345" s="70"/>
      <c r="M345" s="70"/>
      <c r="N345" s="70"/>
      <c r="O345" s="70"/>
      <c r="P345" s="70"/>
      <c r="Q345" s="70"/>
      <c r="R345" s="70"/>
      <c r="S345" s="70"/>
      <c r="T345" s="70"/>
      <c r="U345" s="70"/>
      <c r="V345" s="89"/>
      <c r="W345" s="70"/>
      <c r="X345" s="70"/>
      <c r="Y345" s="70"/>
      <c r="Z345" s="70"/>
    </row>
    <row r="346" spans="1:26">
      <c r="A346" s="70"/>
      <c r="B346" s="70"/>
      <c r="C346" s="70"/>
      <c r="D346" s="70"/>
      <c r="E346" s="70"/>
      <c r="F346" s="70"/>
      <c r="G346" s="70"/>
      <c r="H346" s="70"/>
      <c r="I346" s="70"/>
      <c r="J346" s="70"/>
      <c r="K346" s="70"/>
      <c r="L346" s="70"/>
      <c r="M346" s="70"/>
      <c r="N346" s="70"/>
      <c r="O346" s="70"/>
      <c r="P346" s="70"/>
      <c r="Q346" s="70"/>
      <c r="R346" s="70"/>
      <c r="S346" s="70"/>
      <c r="T346" s="70"/>
      <c r="U346" s="70"/>
      <c r="V346" s="89"/>
      <c r="W346" s="70"/>
      <c r="X346" s="70"/>
      <c r="Y346" s="70"/>
      <c r="Z346" s="70"/>
    </row>
    <row r="347" spans="1:26">
      <c r="A347" s="70"/>
      <c r="B347" s="70"/>
      <c r="C347" s="70"/>
      <c r="D347" s="70"/>
      <c r="E347" s="70"/>
      <c r="F347" s="70"/>
      <c r="G347" s="70"/>
      <c r="H347" s="70"/>
      <c r="I347" s="70"/>
      <c r="J347" s="70"/>
      <c r="K347" s="70"/>
      <c r="L347" s="70"/>
      <c r="M347" s="70"/>
      <c r="N347" s="70"/>
      <c r="O347" s="70"/>
      <c r="P347" s="70"/>
      <c r="Q347" s="70"/>
      <c r="R347" s="70"/>
      <c r="S347" s="70"/>
      <c r="T347" s="70"/>
      <c r="U347" s="70"/>
      <c r="V347" s="89"/>
      <c r="W347" s="70"/>
      <c r="X347" s="70"/>
      <c r="Y347" s="70"/>
      <c r="Z347" s="70"/>
    </row>
    <row r="348" spans="1:26">
      <c r="A348" s="70"/>
      <c r="B348" s="70"/>
      <c r="C348" s="70"/>
      <c r="D348" s="70"/>
      <c r="E348" s="70"/>
      <c r="F348" s="70"/>
      <c r="G348" s="70"/>
      <c r="H348" s="70"/>
      <c r="I348" s="70"/>
      <c r="J348" s="70"/>
      <c r="K348" s="70"/>
      <c r="L348" s="70"/>
      <c r="M348" s="70"/>
      <c r="N348" s="70"/>
      <c r="O348" s="70"/>
      <c r="P348" s="70"/>
      <c r="Q348" s="70"/>
      <c r="R348" s="70"/>
      <c r="S348" s="70"/>
      <c r="T348" s="70"/>
      <c r="U348" s="70"/>
      <c r="V348" s="89"/>
      <c r="W348" s="70"/>
      <c r="X348" s="70"/>
      <c r="Y348" s="70"/>
      <c r="Z348" s="70"/>
    </row>
    <row r="349" spans="1:26">
      <c r="A349" s="70"/>
      <c r="B349" s="70"/>
      <c r="C349" s="70"/>
      <c r="D349" s="70"/>
      <c r="E349" s="70"/>
      <c r="F349" s="70"/>
      <c r="G349" s="70"/>
      <c r="H349" s="70"/>
      <c r="I349" s="70"/>
      <c r="J349" s="70"/>
      <c r="K349" s="70"/>
      <c r="L349" s="70"/>
      <c r="M349" s="70"/>
      <c r="N349" s="70"/>
      <c r="O349" s="70"/>
      <c r="P349" s="70"/>
      <c r="Q349" s="70"/>
      <c r="R349" s="70"/>
      <c r="S349" s="70"/>
      <c r="T349" s="70"/>
      <c r="U349" s="70"/>
      <c r="V349" s="89"/>
      <c r="W349" s="70"/>
      <c r="X349" s="70"/>
      <c r="Y349" s="70"/>
      <c r="Z349" s="70"/>
    </row>
    <row r="350" spans="1:26">
      <c r="A350" s="70"/>
      <c r="B350" s="70"/>
      <c r="C350" s="70"/>
      <c r="D350" s="70"/>
      <c r="E350" s="70"/>
      <c r="F350" s="70"/>
      <c r="G350" s="70"/>
      <c r="H350" s="70"/>
      <c r="I350" s="70"/>
      <c r="J350" s="70"/>
      <c r="K350" s="70"/>
      <c r="L350" s="70"/>
      <c r="M350" s="70"/>
      <c r="N350" s="70"/>
      <c r="O350" s="70"/>
      <c r="P350" s="70"/>
      <c r="Q350" s="70"/>
      <c r="R350" s="70"/>
      <c r="S350" s="70"/>
      <c r="T350" s="70"/>
      <c r="U350" s="70"/>
      <c r="V350" s="89"/>
      <c r="W350" s="70"/>
      <c r="X350" s="70"/>
      <c r="Y350" s="70"/>
      <c r="Z350" s="70"/>
    </row>
    <row r="351" spans="1:26">
      <c r="A351" s="70"/>
      <c r="B351" s="70"/>
      <c r="C351" s="70"/>
      <c r="D351" s="70"/>
      <c r="E351" s="70"/>
      <c r="F351" s="70"/>
      <c r="G351" s="70"/>
      <c r="H351" s="70"/>
      <c r="I351" s="70"/>
      <c r="J351" s="70"/>
      <c r="K351" s="70"/>
      <c r="L351" s="70"/>
      <c r="M351" s="70"/>
      <c r="N351" s="70"/>
      <c r="O351" s="70"/>
      <c r="P351" s="70"/>
      <c r="Q351" s="70"/>
      <c r="R351" s="70"/>
      <c r="S351" s="70"/>
      <c r="T351" s="70"/>
      <c r="U351" s="70"/>
      <c r="V351" s="89"/>
      <c r="W351" s="70"/>
      <c r="X351" s="70"/>
      <c r="Y351" s="70"/>
      <c r="Z351" s="70"/>
    </row>
    <row r="352" spans="1:26">
      <c r="A352" s="70"/>
      <c r="B352" s="70"/>
      <c r="C352" s="70"/>
      <c r="D352" s="70"/>
      <c r="E352" s="70"/>
      <c r="F352" s="70"/>
      <c r="G352" s="70"/>
      <c r="H352" s="70"/>
      <c r="I352" s="70"/>
      <c r="J352" s="70"/>
      <c r="K352" s="70"/>
      <c r="L352" s="70"/>
      <c r="M352" s="70"/>
      <c r="N352" s="70"/>
      <c r="O352" s="70"/>
      <c r="P352" s="70"/>
      <c r="Q352" s="70"/>
      <c r="R352" s="70"/>
      <c r="S352" s="70"/>
      <c r="T352" s="70"/>
      <c r="U352" s="70"/>
      <c r="V352" s="89"/>
      <c r="W352" s="70"/>
      <c r="X352" s="70"/>
      <c r="Y352" s="70"/>
      <c r="Z352" s="70"/>
    </row>
    <row r="353" spans="1:26">
      <c r="A353" s="70"/>
      <c r="B353" s="70"/>
      <c r="C353" s="70"/>
      <c r="D353" s="70"/>
      <c r="E353" s="70"/>
      <c r="F353" s="70"/>
      <c r="G353" s="70"/>
      <c r="H353" s="70"/>
      <c r="I353" s="70"/>
      <c r="J353" s="70"/>
      <c r="K353" s="70"/>
      <c r="L353" s="70"/>
      <c r="M353" s="70"/>
      <c r="N353" s="70"/>
      <c r="O353" s="70"/>
      <c r="P353" s="70"/>
      <c r="Q353" s="70"/>
      <c r="R353" s="70"/>
      <c r="S353" s="70"/>
      <c r="T353" s="70"/>
      <c r="U353" s="70"/>
      <c r="V353" s="89"/>
      <c r="W353" s="70"/>
      <c r="X353" s="70"/>
      <c r="Y353" s="70"/>
      <c r="Z353" s="70"/>
    </row>
    <row r="354" spans="1:26">
      <c r="A354" s="70"/>
      <c r="B354" s="70"/>
      <c r="C354" s="70"/>
      <c r="D354" s="70"/>
      <c r="E354" s="70"/>
      <c r="F354" s="70"/>
      <c r="G354" s="70"/>
      <c r="H354" s="70"/>
      <c r="I354" s="70"/>
      <c r="J354" s="70"/>
      <c r="K354" s="70"/>
      <c r="L354" s="70"/>
      <c r="M354" s="70"/>
      <c r="N354" s="70"/>
      <c r="O354" s="70"/>
      <c r="P354" s="70"/>
      <c r="Q354" s="70"/>
      <c r="R354" s="70"/>
      <c r="S354" s="70"/>
      <c r="T354" s="70"/>
      <c r="U354" s="70"/>
      <c r="V354" s="89"/>
      <c r="W354" s="70"/>
      <c r="X354" s="70"/>
      <c r="Y354" s="70"/>
      <c r="Z354" s="70"/>
    </row>
    <row r="355" spans="1:26">
      <c r="A355" s="70"/>
      <c r="B355" s="70"/>
      <c r="C355" s="70"/>
      <c r="D355" s="70"/>
      <c r="E355" s="70"/>
      <c r="F355" s="70"/>
      <c r="G355" s="70"/>
      <c r="H355" s="70"/>
      <c r="I355" s="70"/>
      <c r="J355" s="70"/>
      <c r="K355" s="70"/>
      <c r="L355" s="70"/>
      <c r="M355" s="70"/>
      <c r="N355" s="70"/>
      <c r="O355" s="70"/>
      <c r="P355" s="70"/>
      <c r="Q355" s="70"/>
      <c r="R355" s="70"/>
      <c r="S355" s="70"/>
      <c r="T355" s="70"/>
      <c r="U355" s="70"/>
      <c r="V355" s="89"/>
      <c r="W355" s="70"/>
      <c r="X355" s="70"/>
      <c r="Y355" s="70"/>
      <c r="Z355" s="70"/>
    </row>
    <row r="356" spans="1:26">
      <c r="A356" s="70"/>
      <c r="B356" s="70"/>
      <c r="C356" s="70"/>
      <c r="D356" s="70"/>
      <c r="E356" s="70"/>
      <c r="F356" s="70"/>
      <c r="G356" s="70"/>
      <c r="H356" s="70"/>
      <c r="I356" s="70"/>
      <c r="J356" s="70"/>
      <c r="K356" s="70"/>
      <c r="L356" s="70"/>
      <c r="M356" s="70"/>
      <c r="N356" s="70"/>
      <c r="O356" s="70"/>
      <c r="P356" s="70"/>
      <c r="Q356" s="70"/>
      <c r="R356" s="70"/>
      <c r="S356" s="70"/>
      <c r="T356" s="70"/>
      <c r="U356" s="70"/>
      <c r="V356" s="89"/>
      <c r="W356" s="70"/>
      <c r="X356" s="70"/>
      <c r="Y356" s="70"/>
      <c r="Z356" s="70"/>
    </row>
    <row r="357" spans="1:26">
      <c r="A357" s="70"/>
      <c r="B357" s="70"/>
      <c r="C357" s="70"/>
      <c r="D357" s="70"/>
      <c r="E357" s="70"/>
      <c r="F357" s="70"/>
      <c r="G357" s="70"/>
      <c r="H357" s="70"/>
      <c r="I357" s="70"/>
      <c r="J357" s="70"/>
      <c r="K357" s="70"/>
      <c r="L357" s="70"/>
      <c r="M357" s="70"/>
      <c r="N357" s="70"/>
      <c r="O357" s="70"/>
      <c r="P357" s="70"/>
      <c r="Q357" s="70"/>
      <c r="R357" s="70"/>
      <c r="S357" s="70"/>
      <c r="T357" s="70"/>
      <c r="U357" s="70"/>
      <c r="V357" s="89"/>
      <c r="W357" s="70"/>
      <c r="X357" s="70"/>
      <c r="Y357" s="70"/>
      <c r="Z357" s="70"/>
    </row>
    <row r="358" spans="1:26">
      <c r="A358" s="70"/>
      <c r="B358" s="70"/>
      <c r="C358" s="70"/>
      <c r="D358" s="70"/>
      <c r="E358" s="70"/>
      <c r="F358" s="70"/>
      <c r="G358" s="70"/>
      <c r="H358" s="70"/>
      <c r="I358" s="70"/>
      <c r="J358" s="70"/>
      <c r="K358" s="70"/>
      <c r="L358" s="70"/>
      <c r="M358" s="70"/>
      <c r="N358" s="70"/>
      <c r="O358" s="70"/>
      <c r="P358" s="70"/>
      <c r="Q358" s="70"/>
      <c r="R358" s="70"/>
      <c r="S358" s="70"/>
      <c r="T358" s="70"/>
      <c r="U358" s="70"/>
      <c r="V358" s="89"/>
      <c r="W358" s="70"/>
      <c r="X358" s="70"/>
      <c r="Y358" s="70"/>
      <c r="Z358" s="70"/>
    </row>
    <row r="359" spans="1:26">
      <c r="A359" s="70"/>
      <c r="B359" s="70"/>
      <c r="C359" s="70"/>
      <c r="D359" s="70"/>
      <c r="E359" s="70"/>
      <c r="F359" s="70"/>
      <c r="G359" s="70"/>
      <c r="H359" s="70"/>
      <c r="I359" s="70"/>
      <c r="J359" s="70"/>
      <c r="K359" s="70"/>
      <c r="L359" s="70"/>
      <c r="M359" s="70"/>
      <c r="N359" s="70"/>
      <c r="O359" s="70"/>
      <c r="P359" s="70"/>
      <c r="Q359" s="70"/>
      <c r="R359" s="70"/>
      <c r="S359" s="70"/>
      <c r="T359" s="70"/>
      <c r="U359" s="70"/>
      <c r="V359" s="89"/>
      <c r="W359" s="70"/>
      <c r="X359" s="70"/>
      <c r="Y359" s="70"/>
      <c r="Z359" s="70"/>
    </row>
    <row r="360" spans="1:26">
      <c r="A360" s="70"/>
      <c r="B360" s="70"/>
      <c r="C360" s="70"/>
      <c r="D360" s="70"/>
      <c r="E360" s="70"/>
      <c r="F360" s="70"/>
      <c r="G360" s="70"/>
      <c r="H360" s="70"/>
      <c r="I360" s="70"/>
      <c r="J360" s="70"/>
      <c r="K360" s="70"/>
      <c r="L360" s="70"/>
      <c r="M360" s="70"/>
      <c r="N360" s="70"/>
      <c r="O360" s="70"/>
      <c r="P360" s="70"/>
      <c r="Q360" s="70"/>
      <c r="R360" s="70"/>
      <c r="S360" s="70"/>
      <c r="T360" s="70"/>
      <c r="U360" s="70"/>
      <c r="V360" s="89"/>
      <c r="W360" s="70"/>
      <c r="X360" s="70"/>
      <c r="Y360" s="70"/>
      <c r="Z360" s="70"/>
    </row>
    <row r="361" spans="1:26">
      <c r="A361" s="70"/>
      <c r="B361" s="70"/>
      <c r="C361" s="70"/>
      <c r="D361" s="70"/>
      <c r="E361" s="70"/>
      <c r="F361" s="70"/>
      <c r="G361" s="70"/>
      <c r="H361" s="70"/>
      <c r="I361" s="70"/>
      <c r="J361" s="70"/>
      <c r="K361" s="70"/>
      <c r="L361" s="70"/>
      <c r="M361" s="70"/>
      <c r="N361" s="70"/>
      <c r="O361" s="70"/>
      <c r="P361" s="70"/>
      <c r="Q361" s="70"/>
      <c r="R361" s="70"/>
      <c r="S361" s="70"/>
      <c r="T361" s="70"/>
      <c r="U361" s="70"/>
      <c r="V361" s="89"/>
      <c r="W361" s="70"/>
      <c r="X361" s="70"/>
      <c r="Y361" s="70"/>
      <c r="Z361" s="70"/>
    </row>
    <row r="362" spans="1:26">
      <c r="A362" s="70"/>
      <c r="B362" s="70"/>
      <c r="C362" s="70"/>
      <c r="D362" s="70"/>
      <c r="E362" s="70"/>
      <c r="F362" s="70"/>
      <c r="G362" s="70"/>
      <c r="H362" s="70"/>
      <c r="I362" s="70"/>
      <c r="J362" s="70"/>
      <c r="K362" s="70"/>
      <c r="L362" s="70"/>
      <c r="M362" s="70"/>
      <c r="N362" s="70"/>
      <c r="O362" s="70"/>
      <c r="P362" s="70"/>
      <c r="Q362" s="70"/>
      <c r="R362" s="70"/>
      <c r="S362" s="70"/>
      <c r="T362" s="70"/>
      <c r="U362" s="70"/>
      <c r="V362" s="89"/>
      <c r="W362" s="70"/>
      <c r="X362" s="70"/>
      <c r="Y362" s="70"/>
      <c r="Z362" s="70"/>
    </row>
    <row r="363" spans="1:26">
      <c r="A363" s="70"/>
      <c r="B363" s="70"/>
      <c r="C363" s="70"/>
      <c r="D363" s="70"/>
      <c r="E363" s="70"/>
      <c r="F363" s="70"/>
      <c r="G363" s="70"/>
      <c r="H363" s="70"/>
      <c r="I363" s="70"/>
      <c r="J363" s="70"/>
      <c r="K363" s="70"/>
      <c r="L363" s="70"/>
      <c r="M363" s="70"/>
      <c r="N363" s="70"/>
      <c r="O363" s="70"/>
      <c r="P363" s="70"/>
      <c r="Q363" s="70"/>
      <c r="R363" s="70"/>
      <c r="S363" s="70"/>
      <c r="T363" s="70"/>
      <c r="U363" s="70"/>
      <c r="V363" s="89"/>
      <c r="W363" s="70"/>
      <c r="X363" s="70"/>
      <c r="Y363" s="70"/>
      <c r="Z363" s="70"/>
    </row>
    <row r="364" spans="1:26">
      <c r="A364" s="70"/>
      <c r="B364" s="70"/>
      <c r="C364" s="70"/>
      <c r="D364" s="70"/>
      <c r="E364" s="70"/>
      <c r="F364" s="70"/>
      <c r="G364" s="70"/>
      <c r="H364" s="70"/>
      <c r="I364" s="70"/>
      <c r="J364" s="70"/>
      <c r="K364" s="70"/>
      <c r="L364" s="70"/>
      <c r="M364" s="70"/>
      <c r="N364" s="70"/>
      <c r="O364" s="70"/>
      <c r="P364" s="70"/>
      <c r="Q364" s="70"/>
      <c r="R364" s="70"/>
      <c r="S364" s="70"/>
      <c r="T364" s="70"/>
      <c r="U364" s="70"/>
      <c r="V364" s="89"/>
      <c r="W364" s="70"/>
      <c r="X364" s="70"/>
      <c r="Y364" s="70"/>
      <c r="Z364" s="70"/>
    </row>
    <row r="365" spans="1:26">
      <c r="A365" s="70"/>
      <c r="B365" s="70"/>
      <c r="C365" s="70"/>
      <c r="D365" s="70"/>
      <c r="E365" s="70"/>
      <c r="F365" s="70"/>
      <c r="G365" s="70"/>
      <c r="H365" s="70"/>
      <c r="I365" s="70"/>
      <c r="J365" s="70"/>
      <c r="K365" s="70"/>
      <c r="L365" s="70"/>
      <c r="M365" s="70"/>
      <c r="N365" s="70"/>
      <c r="O365" s="70"/>
      <c r="P365" s="70"/>
      <c r="Q365" s="70"/>
      <c r="R365" s="70"/>
      <c r="S365" s="70"/>
      <c r="T365" s="70"/>
      <c r="U365" s="70"/>
      <c r="V365" s="89"/>
      <c r="W365" s="70"/>
      <c r="X365" s="70"/>
      <c r="Y365" s="70"/>
      <c r="Z365" s="70"/>
    </row>
    <row r="366" spans="1:26">
      <c r="A366" s="70"/>
      <c r="B366" s="70"/>
      <c r="C366" s="70"/>
      <c r="D366" s="70"/>
      <c r="E366" s="70"/>
      <c r="F366" s="70"/>
      <c r="G366" s="70"/>
      <c r="H366" s="70"/>
      <c r="I366" s="70"/>
      <c r="J366" s="70"/>
      <c r="K366" s="70"/>
      <c r="L366" s="70"/>
      <c r="M366" s="70"/>
      <c r="N366" s="70"/>
      <c r="O366" s="70"/>
      <c r="P366" s="70"/>
      <c r="Q366" s="70"/>
      <c r="R366" s="70"/>
      <c r="S366" s="70"/>
      <c r="T366" s="70"/>
      <c r="U366" s="70"/>
      <c r="V366" s="89"/>
      <c r="W366" s="70"/>
      <c r="X366" s="70"/>
      <c r="Y366" s="70"/>
      <c r="Z366" s="70"/>
    </row>
    <row r="367" spans="1:26">
      <c r="A367" s="70"/>
      <c r="B367" s="70"/>
      <c r="C367" s="70"/>
      <c r="D367" s="70"/>
      <c r="E367" s="70"/>
      <c r="F367" s="70"/>
      <c r="G367" s="70"/>
      <c r="H367" s="70"/>
      <c r="I367" s="70"/>
      <c r="J367" s="70"/>
      <c r="K367" s="70"/>
      <c r="L367" s="70"/>
      <c r="M367" s="70"/>
      <c r="N367" s="70"/>
      <c r="O367" s="70"/>
      <c r="P367" s="70"/>
      <c r="Q367" s="70"/>
      <c r="R367" s="70"/>
      <c r="S367" s="70"/>
      <c r="T367" s="70"/>
      <c r="U367" s="70"/>
      <c r="V367" s="89"/>
      <c r="W367" s="70"/>
      <c r="X367" s="70"/>
      <c r="Y367" s="70"/>
      <c r="Z367" s="70"/>
    </row>
    <row r="368" spans="1:26">
      <c r="A368" s="70"/>
      <c r="B368" s="70"/>
      <c r="C368" s="70"/>
      <c r="D368" s="70"/>
      <c r="E368" s="70"/>
      <c r="F368" s="70"/>
      <c r="G368" s="70"/>
      <c r="H368" s="70"/>
      <c r="I368" s="70"/>
      <c r="J368" s="70"/>
      <c r="K368" s="70"/>
      <c r="L368" s="70"/>
      <c r="M368" s="70"/>
      <c r="N368" s="70"/>
      <c r="O368" s="70"/>
      <c r="P368" s="70"/>
      <c r="Q368" s="70"/>
      <c r="R368" s="70"/>
      <c r="S368" s="70"/>
      <c r="T368" s="70"/>
      <c r="U368" s="70"/>
      <c r="V368" s="89"/>
      <c r="W368" s="70"/>
      <c r="X368" s="70"/>
      <c r="Y368" s="70"/>
      <c r="Z368" s="70"/>
    </row>
    <row r="369" spans="1:26">
      <c r="A369" s="70"/>
      <c r="B369" s="70"/>
      <c r="C369" s="70"/>
      <c r="D369" s="70"/>
      <c r="E369" s="70"/>
      <c r="F369" s="70"/>
      <c r="G369" s="70"/>
      <c r="H369" s="70"/>
      <c r="I369" s="70"/>
      <c r="J369" s="70"/>
      <c r="K369" s="70"/>
      <c r="L369" s="70"/>
      <c r="M369" s="70"/>
      <c r="N369" s="70"/>
      <c r="O369" s="70"/>
      <c r="P369" s="70"/>
      <c r="Q369" s="70"/>
      <c r="R369" s="70"/>
      <c r="S369" s="70"/>
      <c r="T369" s="70"/>
      <c r="U369" s="70"/>
      <c r="V369" s="89"/>
      <c r="W369" s="70"/>
      <c r="X369" s="70"/>
      <c r="Y369" s="70"/>
      <c r="Z369" s="70"/>
    </row>
    <row r="370" spans="1:26">
      <c r="A370" s="70"/>
      <c r="B370" s="70"/>
      <c r="C370" s="70"/>
      <c r="D370" s="70"/>
      <c r="E370" s="70"/>
      <c r="F370" s="70"/>
      <c r="G370" s="70"/>
      <c r="H370" s="70"/>
      <c r="I370" s="70"/>
      <c r="J370" s="70"/>
      <c r="K370" s="70"/>
      <c r="L370" s="70"/>
      <c r="M370" s="70"/>
      <c r="N370" s="70"/>
      <c r="O370" s="70"/>
      <c r="P370" s="70"/>
      <c r="Q370" s="70"/>
      <c r="R370" s="70"/>
      <c r="S370" s="70"/>
      <c r="T370" s="70"/>
      <c r="U370" s="70"/>
      <c r="V370" s="89"/>
      <c r="W370" s="70"/>
      <c r="X370" s="70"/>
      <c r="Y370" s="70"/>
      <c r="Z370" s="70"/>
    </row>
    <row r="371" spans="1:26">
      <c r="A371" s="70"/>
      <c r="B371" s="70"/>
      <c r="C371" s="70"/>
      <c r="D371" s="70"/>
      <c r="E371" s="70"/>
      <c r="F371" s="70"/>
      <c r="G371" s="70"/>
      <c r="H371" s="70"/>
      <c r="I371" s="70"/>
      <c r="J371" s="70"/>
      <c r="K371" s="70"/>
      <c r="L371" s="70"/>
      <c r="M371" s="70"/>
      <c r="N371" s="70"/>
      <c r="O371" s="70"/>
      <c r="P371" s="70"/>
      <c r="Q371" s="70"/>
      <c r="R371" s="70"/>
      <c r="S371" s="70"/>
      <c r="T371" s="70"/>
      <c r="U371" s="70"/>
      <c r="V371" s="89"/>
      <c r="W371" s="70"/>
      <c r="X371" s="70"/>
      <c r="Y371" s="70"/>
      <c r="Z371" s="70"/>
    </row>
    <row r="372" spans="1:26">
      <c r="A372" s="70"/>
      <c r="B372" s="70"/>
      <c r="C372" s="70"/>
      <c r="D372" s="70"/>
      <c r="E372" s="70"/>
      <c r="F372" s="70"/>
      <c r="G372" s="70"/>
      <c r="H372" s="70"/>
      <c r="I372" s="70"/>
      <c r="J372" s="70"/>
      <c r="K372" s="70"/>
      <c r="L372" s="70"/>
      <c r="M372" s="70"/>
      <c r="N372" s="70"/>
      <c r="O372" s="70"/>
      <c r="P372" s="70"/>
      <c r="Q372" s="70"/>
      <c r="R372" s="70"/>
      <c r="S372" s="70"/>
      <c r="T372" s="70"/>
      <c r="U372" s="70"/>
      <c r="V372" s="89"/>
      <c r="W372" s="70"/>
      <c r="X372" s="70"/>
      <c r="Y372" s="70"/>
      <c r="Z372" s="70"/>
    </row>
    <row r="373" spans="1:26">
      <c r="A373" s="70"/>
      <c r="B373" s="70"/>
      <c r="C373" s="70"/>
      <c r="D373" s="70"/>
      <c r="E373" s="70"/>
      <c r="F373" s="70"/>
      <c r="G373" s="70"/>
      <c r="H373" s="70"/>
      <c r="I373" s="70"/>
      <c r="J373" s="70"/>
      <c r="K373" s="70"/>
      <c r="L373" s="70"/>
      <c r="M373" s="70"/>
      <c r="N373" s="70"/>
      <c r="O373" s="70"/>
      <c r="P373" s="70"/>
      <c r="Q373" s="70"/>
      <c r="R373" s="70"/>
      <c r="S373" s="70"/>
      <c r="T373" s="70"/>
      <c r="U373" s="70"/>
      <c r="V373" s="89"/>
      <c r="W373" s="70"/>
      <c r="X373" s="70"/>
      <c r="Y373" s="70"/>
      <c r="Z373" s="70"/>
    </row>
    <row r="374" spans="1:26">
      <c r="A374" s="70"/>
      <c r="B374" s="70"/>
      <c r="C374" s="70"/>
      <c r="D374" s="70"/>
      <c r="E374" s="70"/>
      <c r="F374" s="70"/>
      <c r="G374" s="70"/>
      <c r="H374" s="70"/>
      <c r="I374" s="70"/>
      <c r="J374" s="70"/>
      <c r="K374" s="70"/>
      <c r="L374" s="70"/>
      <c r="M374" s="70"/>
      <c r="N374" s="70"/>
      <c r="O374" s="70"/>
      <c r="P374" s="70"/>
      <c r="Q374" s="70"/>
      <c r="R374" s="70"/>
      <c r="S374" s="70"/>
      <c r="T374" s="70"/>
      <c r="U374" s="70"/>
      <c r="V374" s="89"/>
      <c r="W374" s="70"/>
      <c r="X374" s="70"/>
      <c r="Y374" s="70"/>
      <c r="Z374" s="70"/>
    </row>
    <row r="375" spans="1:26">
      <c r="A375" s="70"/>
      <c r="B375" s="70"/>
      <c r="C375" s="70"/>
      <c r="D375" s="70"/>
      <c r="E375" s="70"/>
      <c r="F375" s="70"/>
      <c r="G375" s="70"/>
      <c r="H375" s="70"/>
      <c r="I375" s="70"/>
      <c r="J375" s="70"/>
      <c r="K375" s="70"/>
      <c r="L375" s="70"/>
      <c r="M375" s="70"/>
      <c r="N375" s="70"/>
      <c r="O375" s="70"/>
      <c r="P375" s="70"/>
      <c r="Q375" s="70"/>
      <c r="R375" s="70"/>
      <c r="S375" s="70"/>
      <c r="T375" s="70"/>
      <c r="U375" s="70"/>
      <c r="V375" s="89"/>
      <c r="W375" s="70"/>
      <c r="X375" s="70"/>
      <c r="Y375" s="70"/>
      <c r="Z375" s="70"/>
    </row>
    <row r="376" spans="1:26">
      <c r="A376" s="70"/>
      <c r="B376" s="70"/>
      <c r="C376" s="70"/>
      <c r="D376" s="70"/>
      <c r="E376" s="70"/>
      <c r="F376" s="70"/>
      <c r="G376" s="70"/>
      <c r="H376" s="70"/>
      <c r="I376" s="70"/>
      <c r="J376" s="70"/>
      <c r="K376" s="70"/>
      <c r="L376" s="70"/>
      <c r="M376" s="70"/>
      <c r="N376" s="70"/>
      <c r="O376" s="70"/>
      <c r="P376" s="70"/>
      <c r="Q376" s="70"/>
      <c r="R376" s="70"/>
      <c r="S376" s="70"/>
      <c r="T376" s="70"/>
      <c r="U376" s="70"/>
      <c r="V376" s="89"/>
      <c r="W376" s="70"/>
      <c r="X376" s="70"/>
      <c r="Y376" s="70"/>
      <c r="Z376" s="70"/>
    </row>
    <row r="377" spans="1:26">
      <c r="A377" s="70"/>
      <c r="B377" s="70"/>
      <c r="C377" s="70"/>
      <c r="D377" s="70"/>
      <c r="E377" s="70"/>
      <c r="F377" s="70"/>
      <c r="G377" s="70"/>
      <c r="H377" s="70"/>
      <c r="I377" s="70"/>
      <c r="J377" s="70"/>
      <c r="K377" s="70"/>
      <c r="L377" s="70"/>
      <c r="M377" s="70"/>
      <c r="N377" s="70"/>
      <c r="O377" s="70"/>
      <c r="P377" s="70"/>
      <c r="Q377" s="70"/>
      <c r="R377" s="70"/>
      <c r="S377" s="70"/>
      <c r="T377" s="70"/>
      <c r="U377" s="70"/>
      <c r="V377" s="89"/>
      <c r="W377" s="70"/>
      <c r="X377" s="70"/>
      <c r="Y377" s="70"/>
      <c r="Z377" s="70"/>
    </row>
    <row r="378" spans="1:26">
      <c r="A378" s="70"/>
      <c r="B378" s="70"/>
      <c r="C378" s="70"/>
      <c r="D378" s="70"/>
      <c r="E378" s="70"/>
      <c r="F378" s="70"/>
      <c r="G378" s="70"/>
      <c r="H378" s="70"/>
      <c r="I378" s="70"/>
      <c r="J378" s="70"/>
      <c r="K378" s="70"/>
      <c r="L378" s="70"/>
      <c r="M378" s="70"/>
      <c r="N378" s="70"/>
      <c r="O378" s="70"/>
      <c r="P378" s="70"/>
      <c r="Q378" s="70"/>
      <c r="R378" s="70"/>
      <c r="S378" s="70"/>
      <c r="T378" s="70"/>
      <c r="U378" s="70"/>
      <c r="V378" s="89"/>
      <c r="W378" s="70"/>
      <c r="X378" s="70"/>
      <c r="Y378" s="70"/>
      <c r="Z378" s="70"/>
    </row>
    <row r="379" spans="1:26">
      <c r="A379" s="70"/>
      <c r="B379" s="70"/>
      <c r="C379" s="70"/>
      <c r="D379" s="70"/>
      <c r="E379" s="70"/>
      <c r="F379" s="70"/>
      <c r="G379" s="70"/>
      <c r="H379" s="70"/>
      <c r="I379" s="70"/>
      <c r="J379" s="70"/>
      <c r="K379" s="70"/>
      <c r="L379" s="70"/>
      <c r="M379" s="70"/>
      <c r="N379" s="70"/>
      <c r="O379" s="70"/>
      <c r="P379" s="70"/>
      <c r="Q379" s="70"/>
      <c r="R379" s="70"/>
      <c r="S379" s="70"/>
      <c r="T379" s="70"/>
      <c r="U379" s="70"/>
      <c r="V379" s="89"/>
      <c r="W379" s="70"/>
      <c r="X379" s="70"/>
      <c r="Y379" s="70"/>
      <c r="Z379" s="70"/>
    </row>
    <row r="380" spans="1:26">
      <c r="A380" s="70"/>
      <c r="B380" s="70"/>
      <c r="C380" s="70"/>
      <c r="D380" s="70"/>
      <c r="E380" s="70"/>
      <c r="F380" s="70"/>
      <c r="G380" s="70"/>
      <c r="H380" s="70"/>
      <c r="I380" s="70"/>
      <c r="J380" s="70"/>
      <c r="K380" s="70"/>
      <c r="L380" s="70"/>
      <c r="M380" s="70"/>
      <c r="N380" s="70"/>
      <c r="O380" s="70"/>
      <c r="P380" s="70"/>
      <c r="Q380" s="70"/>
      <c r="R380" s="70"/>
      <c r="S380" s="70"/>
      <c r="T380" s="70"/>
      <c r="U380" s="70"/>
      <c r="V380" s="89"/>
      <c r="W380" s="70"/>
      <c r="X380" s="70"/>
      <c r="Y380" s="70"/>
      <c r="Z380" s="70"/>
    </row>
    <row r="381" spans="1:26">
      <c r="A381" s="70"/>
      <c r="B381" s="70"/>
      <c r="C381" s="70"/>
      <c r="D381" s="70"/>
      <c r="E381" s="70"/>
      <c r="F381" s="70"/>
      <c r="G381" s="70"/>
      <c r="H381" s="70"/>
      <c r="I381" s="70"/>
      <c r="J381" s="70"/>
      <c r="K381" s="70"/>
      <c r="L381" s="70"/>
      <c r="M381" s="70"/>
      <c r="N381" s="70"/>
      <c r="O381" s="70"/>
      <c r="P381" s="70"/>
      <c r="Q381" s="70"/>
      <c r="R381" s="70"/>
      <c r="S381" s="70"/>
      <c r="T381" s="70"/>
      <c r="U381" s="70"/>
      <c r="V381" s="89"/>
      <c r="W381" s="70"/>
      <c r="X381" s="70"/>
      <c r="Y381" s="70"/>
      <c r="Z381" s="70"/>
    </row>
    <row r="382" spans="1:26">
      <c r="A382" s="70"/>
      <c r="B382" s="70"/>
      <c r="C382" s="70"/>
      <c r="D382" s="70"/>
      <c r="E382" s="70"/>
      <c r="F382" s="70"/>
      <c r="G382" s="70"/>
      <c r="H382" s="70"/>
      <c r="I382" s="70"/>
      <c r="J382" s="70"/>
      <c r="K382" s="70"/>
      <c r="L382" s="70"/>
      <c r="M382" s="70"/>
      <c r="N382" s="70"/>
      <c r="O382" s="70"/>
      <c r="P382" s="70"/>
      <c r="Q382" s="70"/>
      <c r="R382" s="70"/>
      <c r="S382" s="70"/>
      <c r="T382" s="70"/>
      <c r="U382" s="70"/>
      <c r="V382" s="89"/>
      <c r="W382" s="70"/>
      <c r="X382" s="70"/>
      <c r="Y382" s="70"/>
      <c r="Z382" s="70"/>
    </row>
    <row r="383" spans="1:26">
      <c r="A383" s="70"/>
      <c r="B383" s="70"/>
      <c r="C383" s="70"/>
      <c r="D383" s="70"/>
      <c r="E383" s="70"/>
      <c r="F383" s="70"/>
      <c r="G383" s="70"/>
      <c r="H383" s="70"/>
      <c r="I383" s="70"/>
      <c r="J383" s="70"/>
      <c r="K383" s="70"/>
      <c r="L383" s="70"/>
      <c r="M383" s="70"/>
      <c r="N383" s="70"/>
      <c r="O383" s="70"/>
      <c r="P383" s="70"/>
      <c r="Q383" s="70"/>
      <c r="R383" s="70"/>
      <c r="S383" s="70"/>
      <c r="T383" s="70"/>
      <c r="U383" s="70"/>
      <c r="V383" s="89"/>
      <c r="W383" s="70"/>
      <c r="X383" s="70"/>
      <c r="Y383" s="70"/>
      <c r="Z383" s="70"/>
    </row>
    <row r="384" spans="1:26">
      <c r="A384" s="70"/>
      <c r="B384" s="70"/>
      <c r="C384" s="70"/>
      <c r="D384" s="70"/>
      <c r="E384" s="70"/>
      <c r="F384" s="70"/>
      <c r="G384" s="70"/>
      <c r="H384" s="70"/>
      <c r="I384" s="70"/>
      <c r="J384" s="70"/>
      <c r="K384" s="70"/>
      <c r="L384" s="70"/>
      <c r="M384" s="70"/>
      <c r="N384" s="70"/>
      <c r="O384" s="70"/>
      <c r="P384" s="70"/>
      <c r="Q384" s="70"/>
      <c r="R384" s="70"/>
      <c r="S384" s="70"/>
      <c r="T384" s="70"/>
      <c r="U384" s="70"/>
      <c r="V384" s="89"/>
      <c r="W384" s="70"/>
      <c r="X384" s="70"/>
      <c r="Y384" s="70"/>
      <c r="Z384" s="70"/>
    </row>
    <row r="385" spans="1:26">
      <c r="A385" s="70"/>
      <c r="B385" s="70"/>
      <c r="C385" s="70"/>
      <c r="D385" s="70"/>
      <c r="E385" s="70"/>
      <c r="F385" s="70"/>
      <c r="G385" s="70"/>
      <c r="H385" s="70"/>
      <c r="I385" s="70"/>
      <c r="J385" s="70"/>
      <c r="K385" s="70"/>
      <c r="L385" s="70"/>
      <c r="M385" s="70"/>
      <c r="N385" s="70"/>
      <c r="O385" s="70"/>
      <c r="P385" s="70"/>
      <c r="Q385" s="70"/>
      <c r="R385" s="70"/>
      <c r="S385" s="70"/>
      <c r="T385" s="70"/>
      <c r="U385" s="70"/>
      <c r="V385" s="89"/>
      <c r="W385" s="70"/>
      <c r="X385" s="70"/>
      <c r="Y385" s="70"/>
      <c r="Z385" s="70"/>
    </row>
    <row r="386" spans="1:26">
      <c r="A386" s="70"/>
      <c r="B386" s="70"/>
      <c r="C386" s="70"/>
      <c r="D386" s="70"/>
      <c r="E386" s="70"/>
      <c r="F386" s="70"/>
      <c r="G386" s="70"/>
      <c r="H386" s="70"/>
      <c r="I386" s="70"/>
      <c r="J386" s="70"/>
      <c r="K386" s="70"/>
      <c r="L386" s="70"/>
      <c r="M386" s="70"/>
      <c r="N386" s="70"/>
      <c r="O386" s="70"/>
      <c r="P386" s="70"/>
      <c r="Q386" s="70"/>
      <c r="R386" s="70"/>
      <c r="S386" s="70"/>
      <c r="T386" s="70"/>
      <c r="U386" s="70"/>
      <c r="V386" s="89"/>
      <c r="W386" s="70"/>
      <c r="X386" s="70"/>
      <c r="Y386" s="70"/>
      <c r="Z386" s="70"/>
    </row>
    <row r="387" spans="1:26">
      <c r="A387" s="70"/>
      <c r="B387" s="70"/>
      <c r="C387" s="70"/>
      <c r="D387" s="70"/>
      <c r="E387" s="70"/>
      <c r="F387" s="70"/>
      <c r="G387" s="70"/>
      <c r="H387" s="70"/>
      <c r="I387" s="70"/>
      <c r="J387" s="70"/>
      <c r="K387" s="70"/>
      <c r="L387" s="70"/>
      <c r="M387" s="70"/>
      <c r="N387" s="70"/>
      <c r="O387" s="70"/>
      <c r="P387" s="70"/>
      <c r="Q387" s="70"/>
      <c r="R387" s="70"/>
      <c r="S387" s="70"/>
      <c r="T387" s="70"/>
      <c r="U387" s="70"/>
      <c r="V387" s="89"/>
      <c r="W387" s="70"/>
      <c r="X387" s="70"/>
      <c r="Y387" s="70"/>
      <c r="Z387" s="70"/>
    </row>
    <row r="388" spans="1:26">
      <c r="A388" s="70"/>
      <c r="B388" s="70"/>
      <c r="C388" s="70"/>
      <c r="D388" s="70"/>
      <c r="E388" s="70"/>
      <c r="F388" s="70"/>
      <c r="G388" s="70"/>
      <c r="H388" s="70"/>
      <c r="I388" s="70"/>
      <c r="J388" s="70"/>
      <c r="K388" s="70"/>
      <c r="L388" s="70"/>
      <c r="M388" s="70"/>
      <c r="N388" s="70"/>
      <c r="O388" s="70"/>
      <c r="P388" s="70"/>
      <c r="Q388" s="70"/>
      <c r="R388" s="70"/>
      <c r="S388" s="70"/>
      <c r="T388" s="70"/>
      <c r="U388" s="70"/>
      <c r="V388" s="89"/>
      <c r="W388" s="70"/>
      <c r="X388" s="70"/>
      <c r="Y388" s="70"/>
      <c r="Z388" s="70"/>
    </row>
    <row r="389" spans="1:26">
      <c r="A389" s="70"/>
      <c r="B389" s="70"/>
      <c r="C389" s="70"/>
      <c r="D389" s="70"/>
      <c r="E389" s="70"/>
      <c r="F389" s="70"/>
      <c r="G389" s="70"/>
      <c r="H389" s="70"/>
      <c r="I389" s="70"/>
      <c r="J389" s="70"/>
      <c r="K389" s="70"/>
      <c r="L389" s="70"/>
      <c r="M389" s="70"/>
      <c r="N389" s="70"/>
      <c r="O389" s="70"/>
      <c r="P389" s="70"/>
      <c r="Q389" s="70"/>
      <c r="R389" s="70"/>
      <c r="S389" s="70"/>
      <c r="T389" s="70"/>
      <c r="U389" s="70"/>
      <c r="V389" s="89"/>
      <c r="W389" s="70"/>
      <c r="X389" s="70"/>
      <c r="Y389" s="70"/>
      <c r="Z389" s="70"/>
    </row>
    <row r="390" spans="1:26">
      <c r="A390" s="70"/>
      <c r="B390" s="70"/>
      <c r="C390" s="70"/>
      <c r="D390" s="70"/>
      <c r="E390" s="70"/>
      <c r="F390" s="70"/>
      <c r="G390" s="70"/>
      <c r="H390" s="70"/>
      <c r="I390" s="70"/>
      <c r="J390" s="70"/>
      <c r="K390" s="70"/>
      <c r="L390" s="70"/>
      <c r="M390" s="70"/>
      <c r="N390" s="70"/>
      <c r="O390" s="70"/>
      <c r="P390" s="70"/>
      <c r="Q390" s="70"/>
      <c r="R390" s="70"/>
      <c r="S390" s="70"/>
      <c r="T390" s="70"/>
      <c r="U390" s="70"/>
      <c r="V390" s="89"/>
      <c r="W390" s="70"/>
      <c r="X390" s="70"/>
      <c r="Y390" s="70"/>
      <c r="Z390" s="70"/>
    </row>
    <row r="391" spans="1:26">
      <c r="A391" s="70"/>
      <c r="B391" s="70"/>
      <c r="C391" s="70"/>
      <c r="D391" s="70"/>
      <c r="E391" s="70"/>
      <c r="F391" s="70"/>
      <c r="G391" s="70"/>
      <c r="H391" s="70"/>
      <c r="I391" s="70"/>
      <c r="J391" s="70"/>
      <c r="K391" s="70"/>
      <c r="L391" s="70"/>
      <c r="M391" s="70"/>
      <c r="N391" s="70"/>
      <c r="O391" s="70"/>
      <c r="P391" s="70"/>
      <c r="Q391" s="70"/>
      <c r="R391" s="70"/>
      <c r="S391" s="70"/>
      <c r="T391" s="70"/>
      <c r="U391" s="70"/>
      <c r="V391" s="89"/>
      <c r="W391" s="70"/>
      <c r="X391" s="70"/>
      <c r="Y391" s="70"/>
      <c r="Z391" s="70"/>
    </row>
    <row r="392" spans="1:26">
      <c r="A392" s="70"/>
      <c r="B392" s="70"/>
      <c r="C392" s="70"/>
      <c r="D392" s="70"/>
      <c r="E392" s="70"/>
      <c r="F392" s="70"/>
      <c r="G392" s="70"/>
      <c r="H392" s="70"/>
      <c r="I392" s="70"/>
      <c r="J392" s="70"/>
      <c r="K392" s="70"/>
      <c r="L392" s="70"/>
      <c r="M392" s="70"/>
      <c r="N392" s="70"/>
      <c r="O392" s="70"/>
      <c r="P392" s="70"/>
      <c r="Q392" s="70"/>
      <c r="R392" s="70"/>
      <c r="S392" s="70"/>
      <c r="T392" s="70"/>
      <c r="U392" s="70"/>
      <c r="V392" s="89"/>
      <c r="W392" s="70"/>
      <c r="X392" s="70"/>
      <c r="Y392" s="70"/>
      <c r="Z392" s="70"/>
    </row>
    <row r="393" spans="1:26">
      <c r="A393" s="70"/>
      <c r="B393" s="70"/>
      <c r="C393" s="70"/>
      <c r="D393" s="70"/>
      <c r="E393" s="70"/>
      <c r="F393" s="70"/>
      <c r="G393" s="70"/>
      <c r="H393" s="70"/>
      <c r="I393" s="70"/>
      <c r="J393" s="70"/>
      <c r="K393" s="70"/>
      <c r="L393" s="70"/>
      <c r="M393" s="70"/>
      <c r="N393" s="70"/>
      <c r="O393" s="70"/>
      <c r="P393" s="70"/>
      <c r="Q393" s="70"/>
      <c r="R393" s="70"/>
      <c r="S393" s="70"/>
      <c r="T393" s="70"/>
      <c r="U393" s="70"/>
      <c r="V393" s="89"/>
      <c r="W393" s="70"/>
      <c r="X393" s="70"/>
      <c r="Y393" s="70"/>
      <c r="Z393" s="70"/>
    </row>
    <row r="394" spans="1:26">
      <c r="A394" s="70"/>
      <c r="B394" s="70"/>
      <c r="C394" s="70"/>
      <c r="D394" s="70"/>
      <c r="E394" s="70"/>
      <c r="F394" s="70"/>
      <c r="G394" s="70"/>
      <c r="H394" s="70"/>
      <c r="I394" s="70"/>
      <c r="J394" s="70"/>
      <c r="K394" s="70"/>
      <c r="L394" s="70"/>
      <c r="M394" s="70"/>
      <c r="N394" s="70"/>
      <c r="O394" s="70"/>
      <c r="P394" s="70"/>
      <c r="Q394" s="70"/>
      <c r="R394" s="70"/>
      <c r="S394" s="70"/>
      <c r="T394" s="70"/>
      <c r="U394" s="70"/>
      <c r="V394" s="89"/>
      <c r="W394" s="70"/>
      <c r="X394" s="70"/>
      <c r="Y394" s="70"/>
      <c r="Z394" s="70"/>
    </row>
    <row r="395" spans="1:26">
      <c r="A395" s="70"/>
      <c r="B395" s="70"/>
      <c r="C395" s="70"/>
      <c r="D395" s="70"/>
      <c r="E395" s="70"/>
      <c r="F395" s="70"/>
      <c r="G395" s="70"/>
      <c r="H395" s="70"/>
      <c r="I395" s="70"/>
      <c r="J395" s="70"/>
      <c r="K395" s="70"/>
      <c r="L395" s="70"/>
      <c r="M395" s="70"/>
      <c r="N395" s="70"/>
      <c r="O395" s="70"/>
      <c r="P395" s="70"/>
      <c r="Q395" s="70"/>
      <c r="R395" s="70"/>
      <c r="S395" s="70"/>
      <c r="T395" s="70"/>
      <c r="U395" s="70"/>
      <c r="V395" s="89"/>
      <c r="W395" s="70"/>
      <c r="X395" s="70"/>
      <c r="Y395" s="70"/>
      <c r="Z395" s="70"/>
    </row>
    <row r="396" spans="1:26">
      <c r="A396" s="70"/>
      <c r="B396" s="70"/>
      <c r="C396" s="70"/>
      <c r="D396" s="70"/>
      <c r="E396" s="70"/>
      <c r="F396" s="70"/>
      <c r="G396" s="70"/>
      <c r="H396" s="70"/>
      <c r="I396" s="70"/>
      <c r="J396" s="70"/>
      <c r="K396" s="70"/>
      <c r="L396" s="70"/>
      <c r="M396" s="70"/>
      <c r="N396" s="70"/>
      <c r="O396" s="70"/>
      <c r="P396" s="70"/>
      <c r="Q396" s="70"/>
      <c r="R396" s="70"/>
      <c r="S396" s="70"/>
      <c r="T396" s="70"/>
      <c r="U396" s="70"/>
      <c r="V396" s="89"/>
      <c r="W396" s="70"/>
      <c r="X396" s="70"/>
      <c r="Y396" s="70"/>
      <c r="Z396" s="70"/>
    </row>
    <row r="397" spans="1:26">
      <c r="A397" s="70"/>
      <c r="B397" s="70"/>
      <c r="C397" s="70"/>
      <c r="D397" s="70"/>
      <c r="E397" s="70"/>
      <c r="F397" s="70"/>
      <c r="G397" s="70"/>
      <c r="H397" s="70"/>
      <c r="I397" s="70"/>
      <c r="J397" s="70"/>
      <c r="K397" s="70"/>
      <c r="L397" s="70"/>
      <c r="M397" s="70"/>
      <c r="N397" s="70"/>
      <c r="O397" s="70"/>
      <c r="P397" s="70"/>
      <c r="Q397" s="70"/>
      <c r="R397" s="70"/>
      <c r="S397" s="70"/>
      <c r="T397" s="70"/>
      <c r="U397" s="70"/>
      <c r="V397" s="89"/>
      <c r="W397" s="70"/>
      <c r="X397" s="70"/>
      <c r="Y397" s="70"/>
      <c r="Z397" s="70"/>
    </row>
    <row r="398" spans="1:26">
      <c r="A398" s="70"/>
      <c r="B398" s="70"/>
      <c r="C398" s="70"/>
      <c r="D398" s="70"/>
      <c r="E398" s="70"/>
      <c r="F398" s="70"/>
      <c r="G398" s="70"/>
      <c r="H398" s="70"/>
      <c r="I398" s="70"/>
      <c r="J398" s="70"/>
      <c r="K398" s="70"/>
      <c r="L398" s="70"/>
      <c r="M398" s="70"/>
      <c r="N398" s="70"/>
      <c r="O398" s="70"/>
      <c r="P398" s="70"/>
      <c r="Q398" s="70"/>
      <c r="R398" s="70"/>
      <c r="S398" s="70"/>
      <c r="T398" s="70"/>
      <c r="U398" s="70"/>
      <c r="V398" s="89"/>
      <c r="W398" s="70"/>
      <c r="X398" s="70"/>
      <c r="Y398" s="70"/>
      <c r="Z398" s="70"/>
    </row>
    <row r="399" spans="1:26">
      <c r="A399" s="70"/>
      <c r="B399" s="70"/>
      <c r="C399" s="70"/>
      <c r="D399" s="70"/>
      <c r="E399" s="70"/>
      <c r="F399" s="70"/>
      <c r="G399" s="70"/>
      <c r="H399" s="70"/>
      <c r="I399" s="70"/>
      <c r="J399" s="70"/>
      <c r="K399" s="70"/>
      <c r="L399" s="70"/>
      <c r="M399" s="70"/>
      <c r="N399" s="70"/>
      <c r="O399" s="70"/>
      <c r="P399" s="70"/>
      <c r="Q399" s="70"/>
      <c r="R399" s="70"/>
      <c r="S399" s="70"/>
      <c r="T399" s="70"/>
      <c r="U399" s="70"/>
      <c r="V399" s="89"/>
      <c r="W399" s="70"/>
      <c r="X399" s="70"/>
      <c r="Y399" s="70"/>
      <c r="Z399" s="70"/>
    </row>
    <row r="400" spans="1:26">
      <c r="A400" s="70"/>
      <c r="B400" s="70"/>
      <c r="C400" s="70"/>
      <c r="D400" s="70"/>
      <c r="E400" s="70"/>
      <c r="F400" s="70"/>
      <c r="G400" s="70"/>
      <c r="H400" s="70"/>
      <c r="I400" s="70"/>
      <c r="J400" s="70"/>
      <c r="K400" s="70"/>
      <c r="L400" s="70"/>
      <c r="M400" s="70"/>
      <c r="N400" s="70"/>
      <c r="O400" s="70"/>
      <c r="P400" s="70"/>
      <c r="Q400" s="70"/>
      <c r="R400" s="70"/>
      <c r="S400" s="70"/>
      <c r="T400" s="70"/>
      <c r="U400" s="70"/>
      <c r="V400" s="89"/>
      <c r="W400" s="70"/>
      <c r="X400" s="70"/>
      <c r="Y400" s="70"/>
      <c r="Z400" s="70"/>
    </row>
    <row r="401" spans="1:26">
      <c r="A401" s="70"/>
      <c r="B401" s="70"/>
      <c r="C401" s="70"/>
      <c r="D401" s="70"/>
      <c r="E401" s="70"/>
      <c r="F401" s="70"/>
      <c r="G401" s="70"/>
      <c r="H401" s="70"/>
      <c r="I401" s="70"/>
      <c r="J401" s="70"/>
      <c r="K401" s="70"/>
      <c r="L401" s="70"/>
      <c r="M401" s="70"/>
      <c r="N401" s="70"/>
      <c r="O401" s="70"/>
      <c r="P401" s="70"/>
      <c r="Q401" s="70"/>
      <c r="R401" s="70"/>
      <c r="S401" s="70"/>
      <c r="T401" s="70"/>
      <c r="U401" s="70"/>
      <c r="V401" s="89"/>
      <c r="W401" s="70"/>
      <c r="X401" s="70"/>
      <c r="Y401" s="70"/>
      <c r="Z401" s="70"/>
    </row>
    <row r="402" spans="1:26">
      <c r="A402" s="70"/>
      <c r="B402" s="70"/>
      <c r="C402" s="70"/>
      <c r="D402" s="70"/>
      <c r="E402" s="70"/>
      <c r="F402" s="70"/>
      <c r="G402" s="70"/>
      <c r="H402" s="70"/>
      <c r="I402" s="70"/>
      <c r="J402" s="70"/>
      <c r="K402" s="70"/>
      <c r="L402" s="70"/>
      <c r="M402" s="70"/>
      <c r="N402" s="70"/>
      <c r="O402" s="70"/>
      <c r="P402" s="70"/>
      <c r="Q402" s="70"/>
      <c r="R402" s="70"/>
      <c r="S402" s="70"/>
      <c r="T402" s="70"/>
      <c r="U402" s="70"/>
      <c r="V402" s="89"/>
      <c r="W402" s="70"/>
      <c r="X402" s="70"/>
      <c r="Y402" s="70"/>
      <c r="Z402" s="70"/>
    </row>
    <row r="403" spans="1:26">
      <c r="A403" s="70"/>
      <c r="B403" s="70"/>
      <c r="C403" s="70"/>
      <c r="D403" s="70"/>
      <c r="E403" s="70"/>
      <c r="F403" s="70"/>
      <c r="G403" s="70"/>
      <c r="H403" s="70"/>
      <c r="I403" s="70"/>
      <c r="J403" s="70"/>
      <c r="K403" s="70"/>
      <c r="L403" s="70"/>
      <c r="M403" s="70"/>
      <c r="N403" s="70"/>
      <c r="O403" s="70"/>
      <c r="P403" s="70"/>
      <c r="Q403" s="70"/>
      <c r="R403" s="70"/>
      <c r="S403" s="70"/>
      <c r="T403" s="70"/>
      <c r="U403" s="70"/>
      <c r="V403" s="89"/>
      <c r="W403" s="70"/>
      <c r="X403" s="70"/>
      <c r="Y403" s="70"/>
      <c r="Z403" s="70"/>
    </row>
    <row r="404" spans="1:26">
      <c r="A404" s="70"/>
      <c r="B404" s="70"/>
      <c r="C404" s="70"/>
      <c r="D404" s="70"/>
      <c r="E404" s="70"/>
      <c r="F404" s="70"/>
      <c r="G404" s="70"/>
      <c r="H404" s="70"/>
      <c r="I404" s="70"/>
      <c r="J404" s="70"/>
      <c r="K404" s="70"/>
      <c r="L404" s="70"/>
      <c r="M404" s="70"/>
      <c r="N404" s="70"/>
      <c r="O404" s="70"/>
      <c r="P404" s="70"/>
      <c r="Q404" s="70"/>
      <c r="R404" s="70"/>
      <c r="S404" s="70"/>
      <c r="T404" s="70"/>
      <c r="U404" s="70"/>
      <c r="V404" s="89"/>
      <c r="W404" s="70"/>
      <c r="X404" s="70"/>
      <c r="Y404" s="70"/>
      <c r="Z404" s="70"/>
    </row>
    <row r="405" spans="1:26">
      <c r="A405" s="70"/>
      <c r="B405" s="70"/>
      <c r="C405" s="70"/>
      <c r="D405" s="70"/>
      <c r="E405" s="70"/>
      <c r="F405" s="70"/>
      <c r="G405" s="70"/>
      <c r="H405" s="70"/>
      <c r="I405" s="70"/>
      <c r="J405" s="70"/>
      <c r="K405" s="70"/>
      <c r="L405" s="70"/>
      <c r="M405" s="70"/>
      <c r="N405" s="70"/>
      <c r="O405" s="70"/>
      <c r="P405" s="70"/>
      <c r="Q405" s="70"/>
      <c r="R405" s="70"/>
      <c r="S405" s="70"/>
      <c r="T405" s="70"/>
      <c r="U405" s="70"/>
      <c r="V405" s="89"/>
      <c r="W405" s="70"/>
      <c r="X405" s="70"/>
      <c r="Y405" s="70"/>
      <c r="Z405" s="70"/>
    </row>
    <row r="406" spans="1:26">
      <c r="A406" s="70"/>
      <c r="B406" s="70"/>
      <c r="C406" s="70"/>
      <c r="D406" s="70"/>
      <c r="E406" s="70"/>
      <c r="F406" s="70"/>
      <c r="G406" s="70"/>
      <c r="H406" s="70"/>
      <c r="I406" s="70"/>
      <c r="J406" s="70"/>
      <c r="K406" s="70"/>
      <c r="L406" s="70"/>
      <c r="M406" s="70"/>
      <c r="N406" s="70"/>
      <c r="O406" s="70"/>
      <c r="P406" s="70"/>
      <c r="Q406" s="70"/>
      <c r="R406" s="70"/>
      <c r="S406" s="70"/>
      <c r="T406" s="70"/>
      <c r="U406" s="70"/>
      <c r="V406" s="89"/>
      <c r="W406" s="70"/>
      <c r="X406" s="70"/>
      <c r="Y406" s="70"/>
      <c r="Z406" s="70"/>
    </row>
    <row r="407" spans="1:26">
      <c r="A407" s="70"/>
      <c r="B407" s="70"/>
      <c r="C407" s="70"/>
      <c r="D407" s="70"/>
      <c r="E407" s="70"/>
      <c r="F407" s="70"/>
      <c r="G407" s="70"/>
      <c r="H407" s="70"/>
      <c r="I407" s="70"/>
      <c r="J407" s="70"/>
      <c r="K407" s="70"/>
      <c r="L407" s="70"/>
      <c r="M407" s="70"/>
      <c r="N407" s="70"/>
      <c r="O407" s="70"/>
      <c r="P407" s="70"/>
      <c r="Q407" s="70"/>
      <c r="R407" s="70"/>
      <c r="S407" s="70"/>
      <c r="T407" s="70"/>
      <c r="U407" s="70"/>
      <c r="V407" s="89"/>
      <c r="W407" s="70"/>
      <c r="X407" s="70"/>
      <c r="Y407" s="70"/>
      <c r="Z407" s="70"/>
    </row>
    <row r="408" spans="1:26">
      <c r="A408" s="70"/>
      <c r="B408" s="70"/>
      <c r="C408" s="70"/>
      <c r="D408" s="70"/>
      <c r="E408" s="70"/>
      <c r="F408" s="70"/>
      <c r="G408" s="70"/>
      <c r="H408" s="70"/>
      <c r="I408" s="70"/>
      <c r="J408" s="70"/>
      <c r="K408" s="70"/>
      <c r="L408" s="70"/>
      <c r="M408" s="70"/>
      <c r="N408" s="70"/>
      <c r="O408" s="70"/>
      <c r="P408" s="70"/>
      <c r="Q408" s="70"/>
      <c r="R408" s="70"/>
      <c r="S408" s="70"/>
      <c r="T408" s="70"/>
      <c r="U408" s="70"/>
      <c r="V408" s="89"/>
      <c r="W408" s="70"/>
      <c r="X408" s="70"/>
      <c r="Y408" s="70"/>
      <c r="Z408" s="70"/>
    </row>
    <row r="409" spans="1:26">
      <c r="A409" s="70"/>
      <c r="B409" s="70"/>
      <c r="C409" s="70"/>
      <c r="D409" s="70"/>
      <c r="E409" s="70"/>
      <c r="F409" s="70"/>
      <c r="G409" s="70"/>
      <c r="H409" s="70"/>
      <c r="I409" s="70"/>
      <c r="J409" s="70"/>
      <c r="K409" s="70"/>
      <c r="L409" s="70"/>
      <c r="M409" s="70"/>
      <c r="N409" s="70"/>
      <c r="O409" s="70"/>
      <c r="P409" s="70"/>
      <c r="Q409" s="70"/>
      <c r="R409" s="70"/>
      <c r="S409" s="70"/>
      <c r="T409" s="70"/>
      <c r="U409" s="70"/>
      <c r="V409" s="89"/>
      <c r="W409" s="70"/>
      <c r="X409" s="70"/>
      <c r="Y409" s="70"/>
      <c r="Z409" s="70"/>
    </row>
    <row r="410" spans="1:26">
      <c r="A410" s="70"/>
      <c r="B410" s="70"/>
      <c r="C410" s="70"/>
      <c r="D410" s="70"/>
      <c r="E410" s="70"/>
      <c r="F410" s="70"/>
      <c r="G410" s="70"/>
      <c r="H410" s="70"/>
      <c r="I410" s="70"/>
      <c r="J410" s="70"/>
      <c r="K410" s="70"/>
      <c r="L410" s="70"/>
      <c r="M410" s="70"/>
      <c r="N410" s="70"/>
      <c r="O410" s="70"/>
      <c r="P410" s="70"/>
      <c r="Q410" s="70"/>
      <c r="R410" s="70"/>
      <c r="S410" s="70"/>
      <c r="T410" s="70"/>
      <c r="U410" s="70"/>
      <c r="V410" s="89"/>
      <c r="W410" s="70"/>
      <c r="X410" s="70"/>
      <c r="Y410" s="70"/>
      <c r="Z410" s="70"/>
    </row>
    <row r="411" spans="1:26">
      <c r="A411" s="70"/>
      <c r="B411" s="70"/>
      <c r="C411" s="70"/>
      <c r="D411" s="70"/>
      <c r="E411" s="70"/>
      <c r="F411" s="70"/>
      <c r="G411" s="70"/>
      <c r="H411" s="70"/>
      <c r="I411" s="70"/>
      <c r="J411" s="70"/>
      <c r="K411" s="70"/>
      <c r="L411" s="70"/>
      <c r="M411" s="70"/>
      <c r="N411" s="70"/>
      <c r="O411" s="70"/>
      <c r="P411" s="70"/>
      <c r="Q411" s="70"/>
      <c r="R411" s="70"/>
      <c r="S411" s="70"/>
      <c r="T411" s="70"/>
      <c r="U411" s="70"/>
      <c r="V411" s="89"/>
      <c r="W411" s="70"/>
      <c r="X411" s="70"/>
      <c r="Y411" s="70"/>
      <c r="Z411" s="70"/>
    </row>
    <row r="412" spans="1:26">
      <c r="A412" s="70"/>
      <c r="B412" s="70"/>
      <c r="C412" s="70"/>
      <c r="D412" s="70"/>
      <c r="E412" s="70"/>
      <c r="F412" s="70"/>
      <c r="G412" s="70"/>
      <c r="H412" s="70"/>
      <c r="I412" s="70"/>
      <c r="J412" s="70"/>
      <c r="K412" s="70"/>
      <c r="L412" s="70"/>
      <c r="M412" s="70"/>
      <c r="N412" s="70"/>
      <c r="O412" s="70"/>
      <c r="P412" s="70"/>
      <c r="Q412" s="70"/>
      <c r="R412" s="70"/>
      <c r="S412" s="70"/>
      <c r="T412" s="70"/>
      <c r="U412" s="70"/>
      <c r="V412" s="89"/>
      <c r="W412" s="70"/>
      <c r="X412" s="70"/>
      <c r="Y412" s="70"/>
      <c r="Z412" s="70"/>
    </row>
    <row r="413" spans="1:26">
      <c r="A413" s="70"/>
      <c r="B413" s="70"/>
      <c r="C413" s="70"/>
      <c r="D413" s="70"/>
      <c r="E413" s="70"/>
      <c r="F413" s="70"/>
      <c r="G413" s="70"/>
      <c r="H413" s="70"/>
      <c r="I413" s="70"/>
      <c r="J413" s="70"/>
      <c r="K413" s="70"/>
      <c r="L413" s="70"/>
      <c r="M413" s="70"/>
      <c r="N413" s="70"/>
      <c r="O413" s="70"/>
      <c r="P413" s="70"/>
      <c r="Q413" s="70"/>
      <c r="R413" s="70"/>
      <c r="S413" s="70"/>
      <c r="T413" s="70"/>
      <c r="U413" s="70"/>
      <c r="V413" s="89"/>
      <c r="W413" s="70"/>
      <c r="X413" s="70"/>
      <c r="Y413" s="70"/>
      <c r="Z413" s="70"/>
    </row>
    <row r="414" spans="1:26">
      <c r="A414" s="70"/>
      <c r="B414" s="70"/>
      <c r="C414" s="70"/>
      <c r="D414" s="70"/>
      <c r="E414" s="70"/>
      <c r="F414" s="70"/>
      <c r="G414" s="70"/>
      <c r="H414" s="70"/>
      <c r="I414" s="70"/>
      <c r="J414" s="70"/>
      <c r="K414" s="70"/>
      <c r="L414" s="70"/>
      <c r="M414" s="70"/>
      <c r="N414" s="70"/>
      <c r="O414" s="70"/>
      <c r="P414" s="70"/>
      <c r="Q414" s="70"/>
      <c r="R414" s="70"/>
      <c r="S414" s="70"/>
      <c r="T414" s="70"/>
      <c r="U414" s="70"/>
      <c r="V414" s="89"/>
      <c r="W414" s="70"/>
      <c r="X414" s="70"/>
      <c r="Y414" s="70"/>
      <c r="Z414" s="70"/>
    </row>
    <row r="415" spans="1:26">
      <c r="A415" s="70"/>
      <c r="B415" s="70"/>
      <c r="C415" s="70"/>
      <c r="D415" s="70"/>
      <c r="E415" s="70"/>
      <c r="F415" s="70"/>
      <c r="G415" s="70"/>
      <c r="H415" s="70"/>
      <c r="I415" s="70"/>
      <c r="J415" s="70"/>
      <c r="K415" s="70"/>
      <c r="L415" s="70"/>
      <c r="M415" s="70"/>
      <c r="N415" s="70"/>
      <c r="O415" s="70"/>
      <c r="P415" s="70"/>
      <c r="Q415" s="70"/>
      <c r="R415" s="70"/>
      <c r="S415" s="70"/>
      <c r="T415" s="70"/>
      <c r="U415" s="70"/>
      <c r="V415" s="89"/>
      <c r="W415" s="70"/>
      <c r="X415" s="70"/>
      <c r="Y415" s="70"/>
      <c r="Z415" s="70"/>
    </row>
    <row r="416" spans="1:26">
      <c r="A416" s="70"/>
      <c r="B416" s="70"/>
      <c r="C416" s="70"/>
      <c r="D416" s="70"/>
      <c r="E416" s="70"/>
      <c r="F416" s="70"/>
      <c r="G416" s="70"/>
      <c r="H416" s="70"/>
      <c r="I416" s="70"/>
      <c r="J416" s="70"/>
      <c r="K416" s="70"/>
      <c r="L416" s="70"/>
      <c r="M416" s="70"/>
      <c r="N416" s="70"/>
      <c r="O416" s="70"/>
      <c r="P416" s="70"/>
      <c r="Q416" s="70"/>
      <c r="R416" s="70"/>
      <c r="S416" s="70"/>
      <c r="T416" s="70"/>
      <c r="U416" s="70"/>
      <c r="V416" s="89"/>
      <c r="W416" s="70"/>
      <c r="X416" s="70"/>
      <c r="Y416" s="70"/>
      <c r="Z416" s="70"/>
    </row>
    <row r="417" spans="1:26">
      <c r="A417" s="70"/>
      <c r="B417" s="70"/>
      <c r="C417" s="70"/>
      <c r="D417" s="70"/>
      <c r="E417" s="70"/>
      <c r="F417" s="70"/>
      <c r="G417" s="70"/>
      <c r="H417" s="70"/>
      <c r="I417" s="70"/>
      <c r="J417" s="70"/>
      <c r="K417" s="70"/>
      <c r="L417" s="70"/>
      <c r="M417" s="70"/>
      <c r="N417" s="70"/>
      <c r="O417" s="70"/>
      <c r="P417" s="70"/>
      <c r="Q417" s="70"/>
      <c r="R417" s="70"/>
      <c r="S417" s="70"/>
      <c r="T417" s="70"/>
      <c r="U417" s="70"/>
      <c r="V417" s="89"/>
      <c r="W417" s="70"/>
      <c r="X417" s="70"/>
      <c r="Y417" s="70"/>
      <c r="Z417" s="70"/>
    </row>
    <row r="418" spans="1:26">
      <c r="A418" s="70"/>
      <c r="B418" s="70"/>
      <c r="C418" s="70"/>
      <c r="D418" s="70"/>
      <c r="E418" s="70"/>
      <c r="F418" s="70"/>
      <c r="G418" s="70"/>
      <c r="H418" s="70"/>
      <c r="I418" s="70"/>
      <c r="J418" s="70"/>
      <c r="K418" s="70"/>
      <c r="L418" s="70"/>
      <c r="M418" s="70"/>
      <c r="N418" s="70"/>
      <c r="O418" s="70"/>
      <c r="P418" s="70"/>
      <c r="Q418" s="70"/>
      <c r="R418" s="70"/>
      <c r="S418" s="70"/>
      <c r="T418" s="70"/>
      <c r="U418" s="70"/>
      <c r="V418" s="89"/>
      <c r="W418" s="70"/>
      <c r="X418" s="70"/>
      <c r="Y418" s="70"/>
      <c r="Z418" s="70"/>
    </row>
    <row r="419" spans="1:26">
      <c r="A419" s="70"/>
      <c r="B419" s="70"/>
      <c r="C419" s="70"/>
      <c r="D419" s="70"/>
      <c r="E419" s="70"/>
      <c r="F419" s="70"/>
      <c r="G419" s="70"/>
      <c r="H419" s="70"/>
      <c r="I419" s="70"/>
      <c r="J419" s="70"/>
      <c r="K419" s="70"/>
      <c r="L419" s="70"/>
      <c r="M419" s="70"/>
      <c r="N419" s="70"/>
      <c r="O419" s="70"/>
      <c r="P419" s="70"/>
      <c r="Q419" s="70"/>
      <c r="R419" s="70"/>
      <c r="S419" s="70"/>
      <c r="T419" s="70"/>
      <c r="U419" s="70"/>
      <c r="V419" s="89"/>
      <c r="W419" s="70"/>
      <c r="X419" s="70"/>
      <c r="Y419" s="70"/>
      <c r="Z419" s="70"/>
    </row>
    <row r="420" spans="1:26">
      <c r="A420" s="70"/>
      <c r="B420" s="70"/>
      <c r="C420" s="70"/>
      <c r="D420" s="70"/>
      <c r="E420" s="70"/>
      <c r="F420" s="70"/>
      <c r="G420" s="70"/>
      <c r="H420" s="70"/>
      <c r="I420" s="70"/>
      <c r="J420" s="70"/>
      <c r="K420" s="70"/>
      <c r="L420" s="70"/>
      <c r="M420" s="70"/>
      <c r="N420" s="70"/>
      <c r="O420" s="70"/>
      <c r="P420" s="70"/>
      <c r="Q420" s="70"/>
      <c r="R420" s="70"/>
      <c r="S420" s="70"/>
      <c r="T420" s="70"/>
      <c r="U420" s="70"/>
      <c r="V420" s="89"/>
      <c r="W420" s="70"/>
      <c r="X420" s="70"/>
      <c r="Y420" s="70"/>
      <c r="Z420" s="70"/>
    </row>
    <row r="421" spans="1:26">
      <c r="A421" s="70"/>
      <c r="B421" s="70"/>
      <c r="C421" s="70"/>
      <c r="D421" s="70"/>
      <c r="E421" s="70"/>
      <c r="F421" s="70"/>
      <c r="G421" s="70"/>
      <c r="H421" s="70"/>
      <c r="I421" s="70"/>
      <c r="J421" s="70"/>
      <c r="K421" s="70"/>
      <c r="L421" s="70"/>
      <c r="M421" s="70"/>
      <c r="N421" s="70"/>
      <c r="O421" s="70"/>
      <c r="P421" s="70"/>
      <c r="Q421" s="70"/>
      <c r="R421" s="70"/>
      <c r="S421" s="70"/>
      <c r="T421" s="70"/>
      <c r="U421" s="70"/>
      <c r="V421" s="89"/>
      <c r="W421" s="70"/>
      <c r="X421" s="70"/>
      <c r="Y421" s="70"/>
      <c r="Z421" s="70"/>
    </row>
    <row r="422" spans="1:26">
      <c r="A422" s="70"/>
      <c r="B422" s="70"/>
      <c r="C422" s="70"/>
      <c r="D422" s="70"/>
      <c r="E422" s="70"/>
      <c r="F422" s="70"/>
      <c r="G422" s="70"/>
      <c r="H422" s="70"/>
      <c r="I422" s="70"/>
      <c r="J422" s="70"/>
      <c r="K422" s="70"/>
      <c r="L422" s="70"/>
      <c r="M422" s="70"/>
      <c r="N422" s="70"/>
      <c r="O422" s="70"/>
      <c r="P422" s="70"/>
      <c r="Q422" s="70"/>
      <c r="R422" s="70"/>
      <c r="S422" s="70"/>
      <c r="T422" s="70"/>
      <c r="U422" s="70"/>
      <c r="V422" s="89"/>
      <c r="W422" s="70"/>
      <c r="X422" s="70"/>
      <c r="Y422" s="70"/>
      <c r="Z422" s="70"/>
    </row>
    <row r="423" spans="1:26">
      <c r="A423" s="70"/>
      <c r="B423" s="70"/>
      <c r="C423" s="70"/>
      <c r="D423" s="70"/>
      <c r="E423" s="70"/>
      <c r="F423" s="70"/>
      <c r="G423" s="70"/>
      <c r="H423" s="70"/>
      <c r="I423" s="70"/>
      <c r="J423" s="70"/>
      <c r="K423" s="70"/>
      <c r="L423" s="70"/>
      <c r="M423" s="70"/>
      <c r="N423" s="70"/>
      <c r="O423" s="70"/>
      <c r="P423" s="70"/>
      <c r="Q423" s="70"/>
      <c r="R423" s="70"/>
      <c r="S423" s="70"/>
      <c r="T423" s="70"/>
      <c r="U423" s="70"/>
      <c r="V423" s="89"/>
      <c r="W423" s="70"/>
      <c r="X423" s="70"/>
      <c r="Y423" s="70"/>
      <c r="Z423" s="70"/>
    </row>
    <row r="424" spans="1:26">
      <c r="A424" s="70"/>
      <c r="B424" s="70"/>
      <c r="C424" s="70"/>
      <c r="D424" s="70"/>
      <c r="E424" s="70"/>
      <c r="F424" s="70"/>
      <c r="G424" s="70"/>
      <c r="H424" s="70"/>
      <c r="I424" s="70"/>
      <c r="J424" s="70"/>
      <c r="K424" s="70"/>
      <c r="L424" s="70"/>
      <c r="M424" s="70"/>
      <c r="N424" s="70"/>
      <c r="O424" s="70"/>
      <c r="P424" s="70"/>
      <c r="Q424" s="70"/>
      <c r="R424" s="70"/>
      <c r="S424" s="70"/>
      <c r="T424" s="70"/>
      <c r="U424" s="70"/>
      <c r="V424" s="89"/>
      <c r="W424" s="70"/>
      <c r="X424" s="70"/>
      <c r="Y424" s="70"/>
      <c r="Z424" s="70"/>
    </row>
    <row r="425" spans="1:26">
      <c r="A425" s="70"/>
      <c r="B425" s="70"/>
      <c r="C425" s="70"/>
      <c r="D425" s="70"/>
      <c r="E425" s="70"/>
      <c r="F425" s="70"/>
      <c r="G425" s="70"/>
      <c r="H425" s="70"/>
      <c r="I425" s="70"/>
      <c r="J425" s="70"/>
      <c r="K425" s="70"/>
      <c r="L425" s="70"/>
      <c r="M425" s="70"/>
      <c r="N425" s="70"/>
      <c r="O425" s="70"/>
      <c r="P425" s="70"/>
      <c r="Q425" s="70"/>
      <c r="R425" s="70"/>
      <c r="S425" s="70"/>
      <c r="T425" s="70"/>
      <c r="U425" s="70"/>
      <c r="V425" s="89"/>
      <c r="W425" s="70"/>
      <c r="X425" s="70"/>
      <c r="Y425" s="70"/>
      <c r="Z425" s="70"/>
    </row>
    <row r="426" spans="1:26">
      <c r="A426" s="70"/>
      <c r="B426" s="70"/>
      <c r="C426" s="70"/>
      <c r="D426" s="70"/>
      <c r="E426" s="70"/>
      <c r="F426" s="70"/>
      <c r="G426" s="70"/>
      <c r="H426" s="70"/>
      <c r="I426" s="70"/>
      <c r="J426" s="70"/>
      <c r="K426" s="70"/>
      <c r="L426" s="70"/>
      <c r="M426" s="70"/>
      <c r="N426" s="70"/>
      <c r="O426" s="70"/>
      <c r="P426" s="70"/>
      <c r="Q426" s="70"/>
      <c r="R426" s="70"/>
      <c r="S426" s="70"/>
      <c r="T426" s="70"/>
      <c r="U426" s="70"/>
      <c r="V426" s="89"/>
      <c r="W426" s="70"/>
      <c r="X426" s="70"/>
      <c r="Y426" s="70"/>
      <c r="Z426" s="70"/>
    </row>
    <row r="427" spans="1:26">
      <c r="A427" s="70"/>
      <c r="B427" s="70"/>
      <c r="C427" s="70"/>
      <c r="D427" s="70"/>
      <c r="E427" s="70"/>
      <c r="F427" s="70"/>
      <c r="G427" s="70"/>
      <c r="H427" s="70"/>
      <c r="I427" s="70"/>
      <c r="J427" s="70"/>
      <c r="K427" s="70"/>
      <c r="L427" s="70"/>
      <c r="M427" s="70"/>
      <c r="N427" s="70"/>
      <c r="O427" s="70"/>
      <c r="P427" s="70"/>
      <c r="Q427" s="70"/>
      <c r="R427" s="70"/>
      <c r="S427" s="70"/>
      <c r="T427" s="70"/>
      <c r="U427" s="70"/>
      <c r="V427" s="89"/>
      <c r="W427" s="70"/>
      <c r="X427" s="70"/>
      <c r="Y427" s="70"/>
      <c r="Z427" s="70"/>
    </row>
    <row r="428" spans="1:26">
      <c r="A428" s="70"/>
      <c r="B428" s="70"/>
      <c r="C428" s="70"/>
      <c r="D428" s="70"/>
      <c r="E428" s="70"/>
      <c r="F428" s="70"/>
      <c r="G428" s="70"/>
      <c r="H428" s="70"/>
      <c r="I428" s="70"/>
      <c r="J428" s="70"/>
      <c r="K428" s="70"/>
      <c r="L428" s="70"/>
      <c r="M428" s="70"/>
      <c r="N428" s="70"/>
      <c r="O428" s="70"/>
      <c r="P428" s="70"/>
      <c r="Q428" s="70"/>
      <c r="R428" s="70"/>
      <c r="S428" s="70"/>
      <c r="T428" s="70"/>
      <c r="U428" s="70"/>
      <c r="V428" s="89"/>
      <c r="W428" s="70"/>
      <c r="X428" s="70"/>
      <c r="Y428" s="70"/>
      <c r="Z428" s="70"/>
    </row>
    <row r="429" spans="1:26">
      <c r="A429" s="70"/>
      <c r="B429" s="70"/>
      <c r="C429" s="70"/>
      <c r="D429" s="70"/>
      <c r="E429" s="70"/>
      <c r="F429" s="70"/>
      <c r="G429" s="70"/>
      <c r="H429" s="70"/>
      <c r="I429" s="70"/>
      <c r="J429" s="70"/>
      <c r="K429" s="70"/>
      <c r="L429" s="70"/>
      <c r="M429" s="70"/>
      <c r="N429" s="70"/>
      <c r="O429" s="70"/>
      <c r="P429" s="70"/>
      <c r="Q429" s="70"/>
      <c r="R429" s="70"/>
      <c r="S429" s="70"/>
      <c r="T429" s="70"/>
      <c r="U429" s="70"/>
      <c r="V429" s="89"/>
      <c r="W429" s="70"/>
      <c r="X429" s="70"/>
      <c r="Y429" s="70"/>
      <c r="Z429" s="70"/>
    </row>
    <row r="430" spans="1:26">
      <c r="A430" s="70"/>
      <c r="B430" s="70"/>
      <c r="C430" s="70"/>
      <c r="D430" s="70"/>
      <c r="E430" s="70"/>
      <c r="F430" s="70"/>
      <c r="G430" s="70"/>
      <c r="H430" s="70"/>
      <c r="I430" s="70"/>
      <c r="J430" s="70"/>
      <c r="K430" s="70"/>
      <c r="L430" s="70"/>
      <c r="M430" s="70"/>
      <c r="N430" s="70"/>
      <c r="O430" s="70"/>
      <c r="P430" s="70"/>
      <c r="Q430" s="70"/>
      <c r="R430" s="70"/>
      <c r="S430" s="70"/>
      <c r="T430" s="70"/>
      <c r="U430" s="70"/>
      <c r="V430" s="89"/>
      <c r="W430" s="70"/>
      <c r="X430" s="70"/>
      <c r="Y430" s="70"/>
      <c r="Z430" s="70"/>
    </row>
    <row r="431" spans="1:26">
      <c r="A431" s="70"/>
      <c r="B431" s="70"/>
      <c r="C431" s="70"/>
      <c r="D431" s="70"/>
      <c r="E431" s="70"/>
      <c r="F431" s="70"/>
      <c r="G431" s="70"/>
      <c r="H431" s="70"/>
      <c r="I431" s="70"/>
      <c r="J431" s="70"/>
      <c r="K431" s="70"/>
      <c r="L431" s="70"/>
      <c r="M431" s="70"/>
      <c r="N431" s="70"/>
      <c r="O431" s="70"/>
      <c r="P431" s="70"/>
      <c r="Q431" s="70"/>
      <c r="R431" s="70"/>
      <c r="S431" s="70"/>
      <c r="T431" s="70"/>
      <c r="U431" s="70"/>
      <c r="V431" s="89"/>
      <c r="W431" s="70"/>
      <c r="X431" s="70"/>
      <c r="Y431" s="70"/>
      <c r="Z431" s="70"/>
    </row>
    <row r="432" spans="1:26">
      <c r="A432" s="70"/>
      <c r="B432" s="70"/>
      <c r="C432" s="70"/>
      <c r="D432" s="70"/>
      <c r="E432" s="70"/>
      <c r="F432" s="70"/>
      <c r="G432" s="70"/>
      <c r="H432" s="70"/>
      <c r="I432" s="70"/>
      <c r="J432" s="70"/>
      <c r="K432" s="70"/>
      <c r="L432" s="70"/>
      <c r="M432" s="70"/>
      <c r="N432" s="70"/>
      <c r="O432" s="70"/>
      <c r="P432" s="70"/>
      <c r="Q432" s="70"/>
      <c r="R432" s="70"/>
      <c r="S432" s="70"/>
      <c r="T432" s="70"/>
      <c r="U432" s="70"/>
      <c r="V432" s="89"/>
      <c r="W432" s="70"/>
      <c r="X432" s="70"/>
      <c r="Y432" s="70"/>
      <c r="Z432" s="70"/>
    </row>
    <row r="433" spans="1:26">
      <c r="A433" s="70"/>
      <c r="B433" s="70"/>
      <c r="C433" s="70"/>
      <c r="D433" s="70"/>
      <c r="E433" s="70"/>
      <c r="F433" s="70"/>
      <c r="G433" s="70"/>
      <c r="H433" s="70"/>
      <c r="I433" s="70"/>
      <c r="J433" s="70"/>
      <c r="K433" s="70"/>
      <c r="L433" s="70"/>
      <c r="M433" s="70"/>
      <c r="N433" s="70"/>
      <c r="O433" s="70"/>
      <c r="P433" s="70"/>
      <c r="Q433" s="70"/>
      <c r="R433" s="70"/>
      <c r="S433" s="70"/>
      <c r="T433" s="70"/>
      <c r="U433" s="70"/>
      <c r="V433" s="89"/>
      <c r="W433" s="70"/>
      <c r="X433" s="70"/>
      <c r="Y433" s="70"/>
      <c r="Z433" s="70"/>
    </row>
    <row r="434" spans="1:26">
      <c r="A434" s="70"/>
      <c r="B434" s="70"/>
      <c r="C434" s="70"/>
      <c r="D434" s="70"/>
      <c r="E434" s="70"/>
      <c r="F434" s="70"/>
      <c r="G434" s="70"/>
      <c r="H434" s="70"/>
      <c r="I434" s="70"/>
      <c r="J434" s="70"/>
      <c r="K434" s="70"/>
      <c r="L434" s="70"/>
      <c r="M434" s="70"/>
      <c r="N434" s="70"/>
      <c r="O434" s="70"/>
      <c r="P434" s="70"/>
      <c r="Q434" s="70"/>
      <c r="R434" s="70"/>
      <c r="S434" s="70"/>
      <c r="T434" s="70"/>
      <c r="U434" s="70"/>
      <c r="V434" s="89"/>
      <c r="W434" s="70"/>
      <c r="X434" s="70"/>
      <c r="Y434" s="70"/>
      <c r="Z434" s="70"/>
    </row>
    <row r="435" spans="1:26">
      <c r="A435" s="70"/>
      <c r="B435" s="70"/>
      <c r="C435" s="70"/>
      <c r="D435" s="70"/>
      <c r="E435" s="70"/>
      <c r="F435" s="70"/>
      <c r="G435" s="70"/>
      <c r="H435" s="70"/>
      <c r="I435" s="70"/>
      <c r="J435" s="70"/>
      <c r="K435" s="70"/>
      <c r="L435" s="70"/>
      <c r="M435" s="70"/>
      <c r="N435" s="70"/>
      <c r="O435" s="70"/>
      <c r="P435" s="70"/>
      <c r="Q435" s="70"/>
      <c r="R435" s="70"/>
      <c r="S435" s="70"/>
      <c r="T435" s="70"/>
      <c r="U435" s="70"/>
      <c r="V435" s="89"/>
      <c r="W435" s="70"/>
      <c r="X435" s="70"/>
      <c r="Y435" s="70"/>
      <c r="Z435" s="70"/>
    </row>
    <row r="436" spans="1:26">
      <c r="A436" s="70"/>
      <c r="B436" s="70"/>
      <c r="C436" s="70"/>
      <c r="D436" s="70"/>
      <c r="E436" s="70"/>
      <c r="F436" s="70"/>
      <c r="G436" s="70"/>
      <c r="H436" s="70"/>
      <c r="I436" s="70"/>
      <c r="J436" s="70"/>
      <c r="K436" s="70"/>
      <c r="L436" s="70"/>
      <c r="M436" s="70"/>
      <c r="N436" s="70"/>
      <c r="O436" s="70"/>
      <c r="P436" s="70"/>
      <c r="Q436" s="70"/>
      <c r="R436" s="70"/>
      <c r="S436" s="70"/>
      <c r="T436" s="70"/>
      <c r="U436" s="70"/>
      <c r="V436" s="89"/>
      <c r="W436" s="70"/>
      <c r="X436" s="70"/>
      <c r="Y436" s="70"/>
      <c r="Z436" s="70"/>
    </row>
    <row r="437" spans="1:26">
      <c r="A437" s="70"/>
      <c r="B437" s="70"/>
      <c r="C437" s="70"/>
      <c r="D437" s="70"/>
      <c r="E437" s="70"/>
      <c r="F437" s="70"/>
      <c r="G437" s="70"/>
      <c r="H437" s="70"/>
      <c r="I437" s="70"/>
      <c r="J437" s="70"/>
      <c r="K437" s="70"/>
      <c r="L437" s="70"/>
      <c r="M437" s="70"/>
      <c r="N437" s="70"/>
      <c r="O437" s="70"/>
      <c r="P437" s="70"/>
      <c r="Q437" s="70"/>
      <c r="R437" s="70"/>
      <c r="S437" s="70"/>
      <c r="T437" s="70"/>
      <c r="U437" s="70"/>
      <c r="V437" s="89"/>
      <c r="W437" s="70"/>
      <c r="X437" s="70"/>
      <c r="Y437" s="70"/>
      <c r="Z437" s="70"/>
    </row>
    <row r="438" spans="1:26">
      <c r="A438" s="70"/>
      <c r="B438" s="70"/>
      <c r="C438" s="70"/>
      <c r="D438" s="70"/>
      <c r="E438" s="70"/>
      <c r="F438" s="70"/>
      <c r="G438" s="70"/>
      <c r="H438" s="70"/>
      <c r="I438" s="70"/>
      <c r="J438" s="70"/>
      <c r="K438" s="70"/>
      <c r="L438" s="70"/>
      <c r="M438" s="70"/>
      <c r="N438" s="70"/>
      <c r="O438" s="70"/>
      <c r="P438" s="70"/>
      <c r="Q438" s="70"/>
      <c r="R438" s="70"/>
      <c r="S438" s="70"/>
      <c r="T438" s="70"/>
      <c r="U438" s="70"/>
      <c r="V438" s="89"/>
      <c r="W438" s="70"/>
      <c r="X438" s="70"/>
      <c r="Y438" s="70"/>
      <c r="Z438" s="70"/>
    </row>
    <row r="439" spans="1:26">
      <c r="A439" s="70"/>
      <c r="B439" s="70"/>
      <c r="C439" s="70"/>
      <c r="D439" s="70"/>
      <c r="E439" s="70"/>
      <c r="F439" s="70"/>
      <c r="G439" s="70"/>
      <c r="H439" s="70"/>
      <c r="I439" s="70"/>
      <c r="J439" s="70"/>
      <c r="K439" s="70"/>
      <c r="L439" s="70"/>
      <c r="M439" s="70"/>
      <c r="N439" s="70"/>
      <c r="O439" s="70"/>
      <c r="P439" s="70"/>
      <c r="Q439" s="70"/>
      <c r="R439" s="70"/>
      <c r="S439" s="70"/>
      <c r="T439" s="70"/>
      <c r="U439" s="70"/>
      <c r="V439" s="89"/>
      <c r="W439" s="70"/>
      <c r="X439" s="70"/>
      <c r="Y439" s="70"/>
      <c r="Z439" s="70"/>
    </row>
    <row r="440" spans="1:26">
      <c r="A440" s="70"/>
      <c r="B440" s="70"/>
      <c r="C440" s="70"/>
      <c r="D440" s="70"/>
      <c r="E440" s="70"/>
      <c r="F440" s="70"/>
      <c r="G440" s="70"/>
      <c r="H440" s="70"/>
      <c r="I440" s="70"/>
      <c r="J440" s="70"/>
      <c r="K440" s="70"/>
      <c r="L440" s="70"/>
      <c r="M440" s="70"/>
      <c r="N440" s="70"/>
      <c r="O440" s="70"/>
      <c r="P440" s="70"/>
      <c r="Q440" s="70"/>
      <c r="R440" s="70"/>
      <c r="S440" s="70"/>
      <c r="T440" s="70"/>
      <c r="U440" s="70"/>
      <c r="V440" s="89"/>
      <c r="W440" s="70"/>
      <c r="X440" s="70"/>
      <c r="Y440" s="70"/>
      <c r="Z440" s="70"/>
    </row>
    <row r="441" spans="1:26">
      <c r="A441" s="70"/>
      <c r="B441" s="70"/>
      <c r="C441" s="70"/>
      <c r="D441" s="70"/>
      <c r="E441" s="70"/>
      <c r="F441" s="70"/>
      <c r="G441" s="70"/>
      <c r="H441" s="70"/>
      <c r="I441" s="70"/>
      <c r="J441" s="70"/>
      <c r="K441" s="70"/>
      <c r="L441" s="70"/>
      <c r="M441" s="70"/>
      <c r="N441" s="70"/>
      <c r="O441" s="70"/>
      <c r="P441" s="70"/>
      <c r="Q441" s="70"/>
      <c r="R441" s="70"/>
      <c r="S441" s="70"/>
      <c r="T441" s="70"/>
      <c r="U441" s="70"/>
      <c r="V441" s="89"/>
      <c r="W441" s="70"/>
      <c r="X441" s="70"/>
      <c r="Y441" s="70"/>
      <c r="Z441" s="70"/>
    </row>
    <row r="442" spans="1:26">
      <c r="A442" s="70"/>
      <c r="B442" s="70"/>
      <c r="C442" s="70"/>
      <c r="D442" s="70"/>
      <c r="E442" s="70"/>
      <c r="F442" s="70"/>
      <c r="G442" s="70"/>
      <c r="H442" s="70"/>
      <c r="I442" s="70"/>
      <c r="J442" s="70"/>
      <c r="K442" s="70"/>
      <c r="L442" s="70"/>
      <c r="M442" s="70"/>
      <c r="N442" s="70"/>
      <c r="O442" s="70"/>
      <c r="P442" s="70"/>
      <c r="Q442" s="70"/>
      <c r="R442" s="70"/>
      <c r="S442" s="70"/>
      <c r="T442" s="70"/>
      <c r="U442" s="70"/>
      <c r="V442" s="89"/>
      <c r="W442" s="70"/>
      <c r="X442" s="70"/>
      <c r="Y442" s="70"/>
      <c r="Z442" s="70"/>
    </row>
    <row r="443" spans="1:26">
      <c r="A443" s="70"/>
      <c r="B443" s="70"/>
      <c r="C443" s="70"/>
      <c r="D443" s="70"/>
      <c r="E443" s="70"/>
      <c r="F443" s="70"/>
      <c r="G443" s="70"/>
      <c r="H443" s="70"/>
      <c r="I443" s="70"/>
      <c r="J443" s="70"/>
      <c r="K443" s="70"/>
      <c r="L443" s="70"/>
      <c r="M443" s="70"/>
      <c r="N443" s="70"/>
      <c r="O443" s="70"/>
      <c r="P443" s="70"/>
      <c r="Q443" s="70"/>
      <c r="R443" s="70"/>
      <c r="S443" s="70"/>
      <c r="T443" s="70"/>
      <c r="U443" s="70"/>
      <c r="V443" s="89"/>
      <c r="W443" s="70"/>
      <c r="X443" s="70"/>
      <c r="Y443" s="70"/>
      <c r="Z443" s="70"/>
    </row>
    <row r="444" spans="1:26">
      <c r="A444" s="70"/>
      <c r="B444" s="70"/>
      <c r="C444" s="70"/>
      <c r="D444" s="70"/>
      <c r="E444" s="70"/>
      <c r="F444" s="70"/>
      <c r="G444" s="70"/>
      <c r="H444" s="70"/>
      <c r="I444" s="70"/>
      <c r="J444" s="70"/>
      <c r="K444" s="70"/>
      <c r="L444" s="70"/>
      <c r="M444" s="70"/>
      <c r="N444" s="70"/>
      <c r="O444" s="70"/>
      <c r="P444" s="70"/>
      <c r="Q444" s="70"/>
      <c r="R444" s="70"/>
      <c r="S444" s="70"/>
      <c r="T444" s="70"/>
      <c r="U444" s="70"/>
      <c r="V444" s="89"/>
      <c r="W444" s="70"/>
      <c r="X444" s="70"/>
      <c r="Y444" s="70"/>
      <c r="Z444" s="70"/>
    </row>
    <row r="445" spans="1:26">
      <c r="A445" s="70"/>
      <c r="B445" s="70"/>
      <c r="C445" s="70"/>
      <c r="D445" s="70"/>
      <c r="E445" s="70"/>
      <c r="F445" s="70"/>
      <c r="G445" s="70"/>
      <c r="H445" s="70"/>
      <c r="I445" s="70"/>
      <c r="J445" s="70"/>
      <c r="K445" s="70"/>
      <c r="L445" s="70"/>
      <c r="M445" s="70"/>
      <c r="N445" s="70"/>
      <c r="O445" s="70"/>
      <c r="P445" s="70"/>
      <c r="Q445" s="70"/>
      <c r="R445" s="70"/>
      <c r="S445" s="70"/>
      <c r="T445" s="70"/>
      <c r="U445" s="70"/>
      <c r="V445" s="89"/>
      <c r="W445" s="70"/>
      <c r="X445" s="70"/>
      <c r="Y445" s="70"/>
      <c r="Z445" s="70"/>
    </row>
    <row r="446" spans="1:26">
      <c r="A446" s="70"/>
      <c r="B446" s="70"/>
      <c r="C446" s="70"/>
      <c r="D446" s="70"/>
      <c r="E446" s="70"/>
      <c r="F446" s="70"/>
      <c r="G446" s="70"/>
      <c r="H446" s="70"/>
      <c r="I446" s="70"/>
      <c r="J446" s="70"/>
      <c r="K446" s="70"/>
      <c r="L446" s="70"/>
      <c r="M446" s="70"/>
      <c r="N446" s="70"/>
      <c r="O446" s="70"/>
      <c r="P446" s="70"/>
      <c r="Q446" s="70"/>
      <c r="R446" s="70"/>
      <c r="S446" s="70"/>
      <c r="T446" s="70"/>
      <c r="U446" s="70"/>
      <c r="V446" s="89"/>
      <c r="W446" s="70"/>
      <c r="X446" s="70"/>
      <c r="Y446" s="70"/>
      <c r="Z446" s="70"/>
    </row>
    <row r="447" spans="1:26">
      <c r="A447" s="70"/>
      <c r="B447" s="70"/>
      <c r="C447" s="70"/>
      <c r="D447" s="70"/>
      <c r="E447" s="70"/>
      <c r="F447" s="70"/>
      <c r="G447" s="70"/>
      <c r="H447" s="70"/>
      <c r="I447" s="70"/>
      <c r="J447" s="70"/>
      <c r="K447" s="70"/>
      <c r="L447" s="70"/>
      <c r="M447" s="70"/>
      <c r="N447" s="70"/>
      <c r="O447" s="70"/>
      <c r="P447" s="70"/>
      <c r="Q447" s="70"/>
      <c r="R447" s="70"/>
      <c r="S447" s="70"/>
      <c r="T447" s="70"/>
      <c r="U447" s="70"/>
      <c r="V447" s="89"/>
      <c r="W447" s="70"/>
      <c r="X447" s="70"/>
      <c r="Y447" s="70"/>
      <c r="Z447" s="70"/>
    </row>
    <row r="448" spans="1:26">
      <c r="A448" s="70"/>
      <c r="B448" s="70"/>
      <c r="C448" s="70"/>
      <c r="D448" s="70"/>
      <c r="E448" s="70"/>
      <c r="F448" s="70"/>
      <c r="G448" s="70"/>
      <c r="H448" s="70"/>
      <c r="I448" s="70"/>
      <c r="J448" s="70"/>
      <c r="K448" s="70"/>
      <c r="L448" s="70"/>
      <c r="M448" s="70"/>
      <c r="N448" s="70"/>
      <c r="O448" s="70"/>
      <c r="P448" s="70"/>
      <c r="Q448" s="70"/>
      <c r="R448" s="70"/>
      <c r="S448" s="70"/>
      <c r="T448" s="70"/>
      <c r="U448" s="70"/>
      <c r="V448" s="89"/>
      <c r="W448" s="70"/>
      <c r="X448" s="70"/>
      <c r="Y448" s="70"/>
      <c r="Z448" s="70"/>
    </row>
    <row r="449" spans="1:26">
      <c r="A449" s="70"/>
      <c r="B449" s="70"/>
      <c r="C449" s="70"/>
      <c r="D449" s="70"/>
      <c r="E449" s="70"/>
      <c r="F449" s="70"/>
      <c r="G449" s="70"/>
      <c r="H449" s="70"/>
      <c r="I449" s="70"/>
      <c r="J449" s="70"/>
      <c r="K449" s="70"/>
      <c r="L449" s="70"/>
      <c r="M449" s="70"/>
      <c r="N449" s="70"/>
      <c r="O449" s="70"/>
      <c r="P449" s="70"/>
      <c r="Q449" s="70"/>
      <c r="R449" s="70"/>
      <c r="S449" s="70"/>
      <c r="T449" s="70"/>
      <c r="U449" s="70"/>
      <c r="V449" s="89"/>
      <c r="W449" s="70"/>
      <c r="X449" s="70"/>
      <c r="Y449" s="70"/>
      <c r="Z449" s="70"/>
    </row>
    <row r="450" spans="1:26">
      <c r="A450" s="70"/>
      <c r="B450" s="70"/>
      <c r="C450" s="70"/>
      <c r="D450" s="70"/>
      <c r="E450" s="70"/>
      <c r="F450" s="70"/>
      <c r="G450" s="70"/>
      <c r="H450" s="70"/>
      <c r="I450" s="70"/>
      <c r="J450" s="70"/>
      <c r="K450" s="70"/>
      <c r="L450" s="70"/>
      <c r="M450" s="70"/>
      <c r="N450" s="70"/>
      <c r="O450" s="70"/>
      <c r="P450" s="70"/>
      <c r="Q450" s="70"/>
      <c r="R450" s="70"/>
      <c r="S450" s="70"/>
      <c r="T450" s="70"/>
      <c r="U450" s="70"/>
      <c r="V450" s="89"/>
      <c r="W450" s="70"/>
      <c r="X450" s="70"/>
      <c r="Y450" s="70"/>
      <c r="Z450" s="70"/>
    </row>
    <row r="451" spans="1:26">
      <c r="A451" s="70"/>
      <c r="B451" s="70"/>
      <c r="C451" s="70"/>
      <c r="D451" s="70"/>
      <c r="E451" s="70"/>
      <c r="F451" s="70"/>
      <c r="G451" s="70"/>
      <c r="H451" s="70"/>
      <c r="I451" s="70"/>
      <c r="J451" s="70"/>
      <c r="K451" s="70"/>
      <c r="L451" s="70"/>
      <c r="M451" s="70"/>
      <c r="N451" s="70"/>
      <c r="O451" s="70"/>
      <c r="P451" s="70"/>
      <c r="Q451" s="70"/>
      <c r="R451" s="70"/>
      <c r="S451" s="70"/>
      <c r="T451" s="70"/>
      <c r="U451" s="70"/>
      <c r="V451" s="89"/>
      <c r="W451" s="70"/>
      <c r="X451" s="70"/>
      <c r="Y451" s="70"/>
      <c r="Z451" s="70"/>
    </row>
    <row r="452" spans="1:26">
      <c r="A452" s="70"/>
      <c r="B452" s="70"/>
      <c r="C452" s="70"/>
      <c r="D452" s="70"/>
      <c r="E452" s="70"/>
      <c r="F452" s="70"/>
      <c r="G452" s="70"/>
      <c r="H452" s="70"/>
      <c r="I452" s="70"/>
      <c r="J452" s="70"/>
      <c r="K452" s="70"/>
      <c r="L452" s="70"/>
      <c r="M452" s="70"/>
      <c r="N452" s="70"/>
      <c r="O452" s="70"/>
      <c r="P452" s="70"/>
      <c r="Q452" s="70"/>
      <c r="R452" s="70"/>
      <c r="S452" s="70"/>
      <c r="T452" s="70"/>
      <c r="U452" s="70"/>
      <c r="V452" s="89"/>
      <c r="W452" s="70"/>
      <c r="X452" s="70"/>
      <c r="Y452" s="70"/>
      <c r="Z452" s="70"/>
    </row>
    <row r="453" spans="1:26">
      <c r="A453" s="70"/>
      <c r="B453" s="70"/>
      <c r="C453" s="70"/>
      <c r="D453" s="70"/>
      <c r="E453" s="70"/>
      <c r="F453" s="70"/>
      <c r="G453" s="70"/>
      <c r="H453" s="70"/>
      <c r="I453" s="70"/>
      <c r="J453" s="70"/>
      <c r="K453" s="70"/>
      <c r="L453" s="70"/>
      <c r="M453" s="70"/>
      <c r="N453" s="70"/>
      <c r="O453" s="70"/>
      <c r="P453" s="70"/>
      <c r="Q453" s="70"/>
      <c r="R453" s="70"/>
      <c r="S453" s="70"/>
      <c r="T453" s="70"/>
      <c r="U453" s="70"/>
      <c r="V453" s="89"/>
      <c r="W453" s="70"/>
      <c r="X453" s="70"/>
      <c r="Y453" s="70"/>
      <c r="Z453" s="70"/>
    </row>
    <row r="454" spans="1:26">
      <c r="A454" s="70"/>
      <c r="B454" s="70"/>
      <c r="C454" s="70"/>
      <c r="D454" s="70"/>
      <c r="E454" s="70"/>
      <c r="F454" s="70"/>
      <c r="G454" s="70"/>
      <c r="H454" s="70"/>
      <c r="I454" s="70"/>
      <c r="J454" s="70"/>
      <c r="K454" s="70"/>
      <c r="L454" s="70"/>
      <c r="M454" s="70"/>
      <c r="N454" s="70"/>
      <c r="O454" s="70"/>
      <c r="P454" s="70"/>
      <c r="Q454" s="70"/>
      <c r="R454" s="70"/>
      <c r="S454" s="70"/>
      <c r="T454" s="70"/>
      <c r="U454" s="70"/>
      <c r="V454" s="89"/>
      <c r="W454" s="70"/>
      <c r="X454" s="70"/>
      <c r="Y454" s="70"/>
      <c r="Z454" s="70"/>
    </row>
    <row r="455" spans="1:26">
      <c r="A455" s="70"/>
      <c r="B455" s="70"/>
      <c r="C455" s="70"/>
      <c r="D455" s="70"/>
      <c r="E455" s="70"/>
      <c r="F455" s="70"/>
      <c r="G455" s="70"/>
      <c r="H455" s="70"/>
      <c r="I455" s="70"/>
      <c r="J455" s="70"/>
      <c r="K455" s="70"/>
      <c r="L455" s="70"/>
      <c r="M455" s="70"/>
      <c r="N455" s="70"/>
      <c r="O455" s="70"/>
      <c r="P455" s="70"/>
      <c r="Q455" s="70"/>
      <c r="R455" s="70"/>
      <c r="S455" s="70"/>
      <c r="T455" s="70"/>
      <c r="U455" s="70"/>
      <c r="V455" s="89"/>
      <c r="W455" s="70"/>
      <c r="X455" s="70"/>
      <c r="Y455" s="70"/>
      <c r="Z455" s="70"/>
    </row>
    <row r="456" spans="1:26">
      <c r="A456" s="70"/>
      <c r="B456" s="70"/>
      <c r="C456" s="70"/>
      <c r="D456" s="70"/>
      <c r="E456" s="70"/>
      <c r="F456" s="70"/>
      <c r="G456" s="70"/>
      <c r="H456" s="70"/>
      <c r="I456" s="70"/>
      <c r="J456" s="70"/>
      <c r="K456" s="70"/>
      <c r="L456" s="70"/>
      <c r="M456" s="70"/>
      <c r="N456" s="70"/>
      <c r="O456" s="70"/>
      <c r="P456" s="70"/>
      <c r="Q456" s="70"/>
      <c r="R456" s="70"/>
      <c r="S456" s="70"/>
      <c r="T456" s="70"/>
      <c r="U456" s="70"/>
      <c r="V456" s="89"/>
      <c r="W456" s="70"/>
      <c r="X456" s="70"/>
      <c r="Y456" s="70"/>
      <c r="Z456" s="70"/>
    </row>
    <row r="457" spans="1:26">
      <c r="A457" s="70"/>
      <c r="B457" s="70"/>
      <c r="C457" s="70"/>
      <c r="D457" s="70"/>
      <c r="E457" s="70"/>
      <c r="F457" s="70"/>
      <c r="G457" s="70"/>
      <c r="H457" s="70"/>
      <c r="I457" s="70"/>
      <c r="J457" s="70"/>
      <c r="K457" s="70"/>
      <c r="L457" s="70"/>
      <c r="M457" s="70"/>
      <c r="N457" s="70"/>
      <c r="O457" s="70"/>
      <c r="P457" s="70"/>
      <c r="Q457" s="70"/>
      <c r="R457" s="70"/>
      <c r="S457" s="70"/>
      <c r="T457" s="70"/>
      <c r="U457" s="70"/>
      <c r="V457" s="89"/>
      <c r="W457" s="70"/>
      <c r="X457" s="70"/>
      <c r="Y457" s="70"/>
      <c r="Z457" s="70"/>
    </row>
    <row r="458" spans="1:26">
      <c r="A458" s="70"/>
      <c r="B458" s="70"/>
      <c r="C458" s="70"/>
      <c r="D458" s="70"/>
      <c r="E458" s="70"/>
      <c r="F458" s="70"/>
      <c r="G458" s="70"/>
      <c r="H458" s="70"/>
      <c r="I458" s="70"/>
      <c r="J458" s="70"/>
      <c r="K458" s="70"/>
      <c r="L458" s="70"/>
      <c r="M458" s="70"/>
      <c r="N458" s="70"/>
      <c r="O458" s="70"/>
      <c r="P458" s="70"/>
      <c r="Q458" s="70"/>
      <c r="R458" s="70"/>
      <c r="S458" s="70"/>
      <c r="T458" s="70"/>
      <c r="U458" s="70"/>
      <c r="V458" s="89"/>
      <c r="W458" s="70"/>
      <c r="X458" s="70"/>
      <c r="Y458" s="70"/>
      <c r="Z458" s="70"/>
    </row>
    <row r="459" spans="1:26">
      <c r="A459" s="70"/>
      <c r="B459" s="70"/>
      <c r="C459" s="70"/>
      <c r="D459" s="70"/>
      <c r="E459" s="70"/>
      <c r="F459" s="70"/>
      <c r="G459" s="70"/>
      <c r="H459" s="70"/>
      <c r="I459" s="70"/>
      <c r="J459" s="70"/>
      <c r="K459" s="70"/>
      <c r="L459" s="70"/>
      <c r="M459" s="70"/>
      <c r="N459" s="70"/>
      <c r="O459" s="70"/>
      <c r="P459" s="70"/>
      <c r="Q459" s="70"/>
      <c r="R459" s="70"/>
      <c r="S459" s="70"/>
      <c r="T459" s="70"/>
      <c r="U459" s="70"/>
      <c r="V459" s="89"/>
      <c r="W459" s="70"/>
      <c r="X459" s="70"/>
      <c r="Y459" s="70"/>
      <c r="Z459" s="70"/>
    </row>
    <row r="460" spans="1:26">
      <c r="A460" s="70"/>
      <c r="B460" s="70"/>
      <c r="C460" s="70"/>
      <c r="D460" s="70"/>
      <c r="E460" s="70"/>
      <c r="F460" s="70"/>
      <c r="G460" s="70"/>
      <c r="H460" s="70"/>
      <c r="I460" s="70"/>
      <c r="J460" s="70"/>
      <c r="K460" s="70"/>
      <c r="L460" s="70"/>
      <c r="M460" s="70"/>
      <c r="N460" s="70"/>
      <c r="O460" s="70"/>
      <c r="P460" s="70"/>
      <c r="Q460" s="70"/>
      <c r="R460" s="70"/>
      <c r="S460" s="70"/>
      <c r="T460" s="70"/>
      <c r="U460" s="70"/>
      <c r="V460" s="89"/>
      <c r="W460" s="70"/>
      <c r="X460" s="70"/>
      <c r="Y460" s="70"/>
      <c r="Z460" s="70"/>
    </row>
    <row r="461" spans="1:26">
      <c r="A461" s="70"/>
      <c r="B461" s="70"/>
      <c r="C461" s="70"/>
      <c r="D461" s="70"/>
      <c r="E461" s="70"/>
      <c r="F461" s="70"/>
      <c r="G461" s="70"/>
      <c r="H461" s="70"/>
      <c r="I461" s="70"/>
      <c r="J461" s="70"/>
      <c r="K461" s="70"/>
      <c r="L461" s="70"/>
      <c r="M461" s="70"/>
      <c r="N461" s="70"/>
      <c r="O461" s="70"/>
      <c r="P461" s="70"/>
      <c r="Q461" s="70"/>
      <c r="R461" s="70"/>
      <c r="S461" s="70"/>
      <c r="T461" s="70"/>
      <c r="U461" s="70"/>
      <c r="V461" s="89"/>
      <c r="W461" s="70"/>
      <c r="X461" s="70"/>
      <c r="Y461" s="70"/>
      <c r="Z461" s="70"/>
    </row>
    <row r="462" spans="1:26">
      <c r="A462" s="70"/>
      <c r="B462" s="70"/>
      <c r="C462" s="70"/>
      <c r="D462" s="70"/>
      <c r="E462" s="70"/>
      <c r="F462" s="70"/>
      <c r="G462" s="70"/>
      <c r="H462" s="70"/>
      <c r="I462" s="70"/>
      <c r="J462" s="70"/>
      <c r="K462" s="70"/>
      <c r="L462" s="70"/>
      <c r="M462" s="70"/>
      <c r="N462" s="70"/>
      <c r="O462" s="70"/>
      <c r="P462" s="70"/>
      <c r="Q462" s="70"/>
      <c r="R462" s="70"/>
      <c r="S462" s="70"/>
      <c r="T462" s="70"/>
      <c r="U462" s="70"/>
      <c r="V462" s="89"/>
      <c r="W462" s="70"/>
      <c r="X462" s="70"/>
      <c r="Y462" s="70"/>
      <c r="Z462" s="70"/>
    </row>
    <row r="463" spans="1:26">
      <c r="A463" s="70"/>
      <c r="B463" s="70"/>
      <c r="C463" s="70"/>
      <c r="D463" s="70"/>
      <c r="E463" s="70"/>
      <c r="F463" s="70"/>
      <c r="G463" s="70"/>
      <c r="H463" s="70"/>
      <c r="I463" s="70"/>
      <c r="J463" s="70"/>
      <c r="K463" s="70"/>
      <c r="L463" s="70"/>
      <c r="M463" s="70"/>
      <c r="N463" s="70"/>
      <c r="O463" s="70"/>
      <c r="P463" s="70"/>
      <c r="Q463" s="70"/>
      <c r="R463" s="70"/>
      <c r="S463" s="70"/>
      <c r="T463" s="70"/>
      <c r="U463" s="70"/>
      <c r="V463" s="89"/>
      <c r="W463" s="70"/>
      <c r="X463" s="70"/>
      <c r="Y463" s="70"/>
      <c r="Z463" s="70"/>
    </row>
    <row r="464" spans="1:26">
      <c r="A464" s="70"/>
      <c r="B464" s="70"/>
      <c r="C464" s="70"/>
      <c r="D464" s="70"/>
      <c r="E464" s="70"/>
      <c r="F464" s="70"/>
      <c r="G464" s="70"/>
      <c r="H464" s="70"/>
      <c r="I464" s="70"/>
      <c r="J464" s="70"/>
      <c r="K464" s="70"/>
      <c r="L464" s="70"/>
      <c r="M464" s="70"/>
      <c r="N464" s="70"/>
      <c r="O464" s="70"/>
      <c r="P464" s="70"/>
      <c r="Q464" s="70"/>
      <c r="R464" s="70"/>
      <c r="S464" s="70"/>
      <c r="T464" s="70"/>
      <c r="U464" s="70"/>
      <c r="V464" s="89"/>
      <c r="W464" s="70"/>
      <c r="X464" s="70"/>
      <c r="Y464" s="70"/>
      <c r="Z464" s="70"/>
    </row>
    <row r="465" spans="1:26">
      <c r="A465" s="70"/>
      <c r="B465" s="70"/>
      <c r="C465" s="70"/>
      <c r="D465" s="70"/>
      <c r="E465" s="70"/>
      <c r="F465" s="70"/>
      <c r="G465" s="70"/>
      <c r="H465" s="70"/>
      <c r="I465" s="70"/>
      <c r="J465" s="70"/>
      <c r="K465" s="70"/>
      <c r="L465" s="70"/>
      <c r="M465" s="70"/>
      <c r="N465" s="70"/>
      <c r="O465" s="70"/>
      <c r="P465" s="70"/>
      <c r="Q465" s="70"/>
      <c r="R465" s="70"/>
      <c r="S465" s="70"/>
      <c r="T465" s="70"/>
      <c r="U465" s="70"/>
      <c r="V465" s="89"/>
      <c r="W465" s="70"/>
      <c r="X465" s="70"/>
      <c r="Y465" s="70"/>
      <c r="Z465" s="70"/>
    </row>
    <row r="466" spans="1:26">
      <c r="A466" s="70"/>
      <c r="B466" s="70"/>
      <c r="C466" s="70"/>
      <c r="D466" s="70"/>
      <c r="E466" s="70"/>
      <c r="F466" s="70"/>
      <c r="G466" s="70"/>
      <c r="H466" s="70"/>
      <c r="I466" s="70"/>
      <c r="J466" s="70"/>
      <c r="K466" s="70"/>
      <c r="L466" s="70"/>
      <c r="M466" s="70"/>
      <c r="N466" s="70"/>
      <c r="O466" s="70"/>
      <c r="P466" s="70"/>
      <c r="Q466" s="70"/>
      <c r="R466" s="70"/>
      <c r="S466" s="70"/>
      <c r="T466" s="70"/>
      <c r="U466" s="70"/>
      <c r="V466" s="89"/>
      <c r="W466" s="70"/>
      <c r="X466" s="70"/>
      <c r="Y466" s="70"/>
      <c r="Z466" s="70"/>
    </row>
    <row r="467" spans="1:26">
      <c r="A467" s="70"/>
      <c r="B467" s="70"/>
      <c r="C467" s="70"/>
      <c r="D467" s="70"/>
      <c r="E467" s="70"/>
      <c r="F467" s="70"/>
      <c r="G467" s="70"/>
      <c r="H467" s="70"/>
      <c r="I467" s="70"/>
      <c r="J467" s="70"/>
      <c r="K467" s="70"/>
      <c r="L467" s="70"/>
      <c r="M467" s="70"/>
      <c r="N467" s="70"/>
      <c r="O467" s="70"/>
      <c r="P467" s="70"/>
      <c r="Q467" s="70"/>
      <c r="R467" s="70"/>
      <c r="S467" s="70"/>
      <c r="T467" s="70"/>
      <c r="U467" s="70"/>
      <c r="V467" s="89"/>
      <c r="W467" s="70"/>
      <c r="X467" s="70"/>
      <c r="Y467" s="70"/>
      <c r="Z467" s="70"/>
    </row>
    <row r="468" spans="1:26">
      <c r="A468" s="70"/>
      <c r="B468" s="70"/>
      <c r="C468" s="70"/>
      <c r="D468" s="70"/>
      <c r="E468" s="70"/>
      <c r="F468" s="70"/>
      <c r="G468" s="70"/>
      <c r="H468" s="70"/>
      <c r="I468" s="70"/>
      <c r="J468" s="70"/>
      <c r="K468" s="70"/>
      <c r="L468" s="70"/>
      <c r="M468" s="70"/>
      <c r="N468" s="70"/>
      <c r="O468" s="70"/>
      <c r="P468" s="70"/>
      <c r="Q468" s="70"/>
      <c r="R468" s="70"/>
      <c r="S468" s="70"/>
      <c r="T468" s="70"/>
      <c r="U468" s="70"/>
      <c r="V468" s="89"/>
      <c r="W468" s="70"/>
      <c r="X468" s="70"/>
      <c r="Y468" s="70"/>
      <c r="Z468" s="70"/>
    </row>
    <row r="469" spans="1:26">
      <c r="A469" s="70"/>
      <c r="B469" s="70"/>
      <c r="C469" s="70"/>
      <c r="D469" s="70"/>
      <c r="E469" s="70"/>
      <c r="F469" s="70"/>
      <c r="G469" s="70"/>
      <c r="H469" s="70"/>
      <c r="I469" s="70"/>
      <c r="J469" s="70"/>
      <c r="K469" s="70"/>
      <c r="L469" s="70"/>
      <c r="M469" s="70"/>
      <c r="N469" s="70"/>
      <c r="O469" s="70"/>
      <c r="P469" s="70"/>
      <c r="Q469" s="70"/>
      <c r="R469" s="70"/>
      <c r="S469" s="70"/>
      <c r="T469" s="70"/>
      <c r="U469" s="70"/>
      <c r="V469" s="89"/>
      <c r="W469" s="70"/>
      <c r="X469" s="70"/>
      <c r="Y469" s="70"/>
      <c r="Z469" s="70"/>
    </row>
    <row r="470" spans="1:26">
      <c r="A470" s="70"/>
      <c r="B470" s="70"/>
      <c r="C470" s="70"/>
      <c r="D470" s="70"/>
      <c r="E470" s="70"/>
      <c r="F470" s="70"/>
      <c r="G470" s="70"/>
      <c r="H470" s="70"/>
      <c r="I470" s="70"/>
      <c r="J470" s="70"/>
      <c r="K470" s="70"/>
      <c r="L470" s="70"/>
      <c r="M470" s="70"/>
      <c r="N470" s="70"/>
      <c r="O470" s="70"/>
      <c r="P470" s="70"/>
      <c r="Q470" s="70"/>
      <c r="R470" s="70"/>
      <c r="S470" s="70"/>
      <c r="T470" s="70"/>
      <c r="U470" s="70"/>
      <c r="V470" s="89"/>
      <c r="W470" s="70"/>
      <c r="X470" s="70"/>
      <c r="Y470" s="70"/>
      <c r="Z470" s="70"/>
    </row>
    <row r="471" spans="1:26">
      <c r="A471" s="70"/>
      <c r="B471" s="70"/>
      <c r="C471" s="70"/>
      <c r="D471" s="70"/>
      <c r="E471" s="70"/>
      <c r="F471" s="70"/>
      <c r="G471" s="70"/>
      <c r="H471" s="70"/>
      <c r="I471" s="70"/>
      <c r="J471" s="70"/>
      <c r="K471" s="70"/>
      <c r="L471" s="70"/>
      <c r="M471" s="70"/>
      <c r="N471" s="70"/>
      <c r="O471" s="70"/>
      <c r="P471" s="70"/>
      <c r="Q471" s="70"/>
      <c r="R471" s="70"/>
      <c r="S471" s="70"/>
      <c r="T471" s="70"/>
      <c r="U471" s="70"/>
      <c r="V471" s="89"/>
      <c r="W471" s="70"/>
      <c r="X471" s="70"/>
      <c r="Y471" s="70"/>
      <c r="Z471" s="70"/>
    </row>
    <row r="472" spans="1:26">
      <c r="A472" s="70"/>
      <c r="B472" s="70"/>
      <c r="C472" s="70"/>
      <c r="D472" s="70"/>
      <c r="E472" s="70"/>
      <c r="F472" s="70"/>
      <c r="G472" s="70"/>
      <c r="H472" s="70"/>
      <c r="I472" s="70"/>
      <c r="J472" s="70"/>
      <c r="K472" s="70"/>
      <c r="L472" s="70"/>
      <c r="M472" s="70"/>
      <c r="N472" s="70"/>
      <c r="O472" s="70"/>
      <c r="P472" s="70"/>
      <c r="Q472" s="70"/>
      <c r="R472" s="70"/>
      <c r="S472" s="70"/>
      <c r="T472" s="70"/>
      <c r="U472" s="70"/>
      <c r="V472" s="89"/>
      <c r="W472" s="70"/>
      <c r="X472" s="70"/>
      <c r="Y472" s="70"/>
      <c r="Z472" s="70"/>
    </row>
    <row r="473" spans="1:26">
      <c r="A473" s="70"/>
      <c r="B473" s="70"/>
      <c r="C473" s="70"/>
      <c r="D473" s="70"/>
      <c r="E473" s="70"/>
      <c r="F473" s="70"/>
      <c r="G473" s="70"/>
      <c r="H473" s="70"/>
      <c r="I473" s="70"/>
      <c r="J473" s="70"/>
      <c r="K473" s="70"/>
      <c r="L473" s="70"/>
      <c r="M473" s="70"/>
      <c r="N473" s="70"/>
      <c r="O473" s="70"/>
      <c r="P473" s="70"/>
      <c r="Q473" s="70"/>
      <c r="R473" s="70"/>
      <c r="S473" s="70"/>
      <c r="T473" s="70"/>
      <c r="U473" s="70"/>
      <c r="V473" s="89"/>
      <c r="W473" s="70"/>
      <c r="X473" s="70"/>
      <c r="Y473" s="70"/>
      <c r="Z473" s="70"/>
    </row>
    <row r="474" spans="1:26">
      <c r="A474" s="70"/>
      <c r="B474" s="70"/>
      <c r="C474" s="70"/>
      <c r="D474" s="70"/>
      <c r="E474" s="70"/>
      <c r="F474" s="70"/>
      <c r="G474" s="70"/>
      <c r="H474" s="70"/>
      <c r="I474" s="70"/>
      <c r="J474" s="70"/>
      <c r="K474" s="70"/>
      <c r="L474" s="70"/>
      <c r="M474" s="70"/>
      <c r="N474" s="70"/>
      <c r="O474" s="70"/>
      <c r="P474" s="70"/>
      <c r="Q474" s="70"/>
      <c r="R474" s="70"/>
      <c r="S474" s="70"/>
      <c r="T474" s="70"/>
      <c r="U474" s="70"/>
      <c r="V474" s="89"/>
      <c r="W474" s="70"/>
      <c r="X474" s="70"/>
      <c r="Y474" s="70"/>
      <c r="Z474" s="70"/>
    </row>
    <row r="475" spans="1:26">
      <c r="A475" s="70"/>
      <c r="B475" s="70"/>
      <c r="C475" s="70"/>
      <c r="D475" s="70"/>
      <c r="E475" s="70"/>
      <c r="F475" s="70"/>
      <c r="G475" s="70"/>
      <c r="H475" s="70"/>
      <c r="I475" s="70"/>
      <c r="J475" s="70"/>
      <c r="K475" s="70"/>
      <c r="L475" s="70"/>
      <c r="M475" s="70"/>
      <c r="N475" s="70"/>
      <c r="O475" s="70"/>
      <c r="P475" s="70"/>
      <c r="Q475" s="70"/>
      <c r="R475" s="70"/>
      <c r="S475" s="70"/>
      <c r="T475" s="70"/>
      <c r="U475" s="70"/>
      <c r="V475" s="89"/>
      <c r="W475" s="70"/>
      <c r="X475" s="70"/>
      <c r="Y475" s="70"/>
      <c r="Z475" s="70"/>
    </row>
    <row r="476" spans="1:26">
      <c r="A476" s="70"/>
      <c r="B476" s="70"/>
      <c r="C476" s="70"/>
      <c r="D476" s="70"/>
      <c r="E476" s="70"/>
      <c r="F476" s="70"/>
      <c r="G476" s="70"/>
      <c r="H476" s="70"/>
      <c r="I476" s="70"/>
      <c r="J476" s="70"/>
      <c r="K476" s="70"/>
      <c r="L476" s="70"/>
      <c r="M476" s="70"/>
      <c r="N476" s="70"/>
      <c r="O476" s="70"/>
      <c r="P476" s="70"/>
      <c r="Q476" s="70"/>
      <c r="R476" s="70"/>
      <c r="S476" s="70"/>
      <c r="T476" s="70"/>
      <c r="U476" s="70"/>
      <c r="V476" s="89"/>
      <c r="W476" s="70"/>
      <c r="X476" s="70"/>
      <c r="Y476" s="70"/>
      <c r="Z476" s="70"/>
    </row>
    <row r="477" spans="1:26">
      <c r="A477" s="70"/>
      <c r="B477" s="70"/>
      <c r="C477" s="70"/>
      <c r="D477" s="70"/>
      <c r="E477" s="70"/>
      <c r="F477" s="70"/>
      <c r="G477" s="70"/>
      <c r="H477" s="70"/>
      <c r="I477" s="70"/>
      <c r="J477" s="70"/>
      <c r="K477" s="70"/>
      <c r="L477" s="70"/>
      <c r="M477" s="70"/>
      <c r="N477" s="70"/>
      <c r="O477" s="70"/>
      <c r="P477" s="70"/>
      <c r="Q477" s="70"/>
      <c r="R477" s="70"/>
      <c r="S477" s="70"/>
      <c r="T477" s="70"/>
      <c r="U477" s="70"/>
      <c r="V477" s="89"/>
      <c r="W477" s="70"/>
      <c r="X477" s="70"/>
      <c r="Y477" s="70"/>
      <c r="Z477" s="70"/>
    </row>
    <row r="478" spans="1:26">
      <c r="A478" s="70"/>
      <c r="B478" s="70"/>
      <c r="C478" s="70"/>
      <c r="D478" s="70"/>
      <c r="E478" s="70"/>
      <c r="F478" s="70"/>
      <c r="G478" s="70"/>
      <c r="H478" s="70"/>
      <c r="I478" s="70"/>
      <c r="J478" s="70"/>
      <c r="K478" s="70"/>
      <c r="L478" s="70"/>
      <c r="M478" s="70"/>
      <c r="N478" s="70"/>
      <c r="O478" s="70"/>
      <c r="P478" s="70"/>
      <c r="Q478" s="70"/>
      <c r="R478" s="70"/>
      <c r="S478" s="70"/>
      <c r="T478" s="70"/>
      <c r="U478" s="70"/>
      <c r="V478" s="89"/>
      <c r="W478" s="70"/>
      <c r="X478" s="70"/>
      <c r="Y478" s="70"/>
      <c r="Z478" s="70"/>
    </row>
    <row r="479" spans="1:26">
      <c r="A479" s="70"/>
      <c r="B479" s="70"/>
      <c r="C479" s="70"/>
      <c r="D479" s="70"/>
      <c r="E479" s="70"/>
      <c r="F479" s="70"/>
      <c r="G479" s="70"/>
      <c r="H479" s="70"/>
      <c r="I479" s="70"/>
      <c r="J479" s="70"/>
      <c r="K479" s="70"/>
      <c r="L479" s="70"/>
      <c r="M479" s="70"/>
      <c r="N479" s="70"/>
      <c r="O479" s="70"/>
      <c r="P479" s="70"/>
      <c r="Q479" s="70"/>
      <c r="R479" s="70"/>
      <c r="S479" s="70"/>
      <c r="T479" s="70"/>
      <c r="U479" s="70"/>
      <c r="V479" s="89"/>
      <c r="W479" s="70"/>
      <c r="X479" s="70"/>
      <c r="Y479" s="70"/>
      <c r="Z479" s="70"/>
    </row>
    <row r="480" spans="1:26">
      <c r="A480" s="70"/>
      <c r="B480" s="70"/>
      <c r="C480" s="70"/>
      <c r="D480" s="70"/>
      <c r="E480" s="70"/>
      <c r="F480" s="70"/>
      <c r="G480" s="70"/>
      <c r="H480" s="70"/>
      <c r="I480" s="70"/>
      <c r="J480" s="70"/>
      <c r="K480" s="70"/>
      <c r="L480" s="70"/>
      <c r="M480" s="70"/>
      <c r="N480" s="70"/>
      <c r="O480" s="70"/>
      <c r="P480" s="70"/>
      <c r="Q480" s="70"/>
      <c r="R480" s="70"/>
      <c r="S480" s="70"/>
      <c r="T480" s="70"/>
      <c r="U480" s="70"/>
      <c r="V480" s="89"/>
      <c r="W480" s="70"/>
      <c r="X480" s="70"/>
      <c r="Y480" s="70"/>
      <c r="Z480" s="70"/>
    </row>
    <row r="481" spans="1:26">
      <c r="A481" s="70"/>
      <c r="B481" s="70"/>
      <c r="C481" s="70"/>
      <c r="D481" s="70"/>
      <c r="E481" s="70"/>
      <c r="F481" s="70"/>
      <c r="G481" s="70"/>
      <c r="H481" s="70"/>
      <c r="I481" s="70"/>
      <c r="J481" s="70"/>
      <c r="K481" s="70"/>
      <c r="L481" s="70"/>
      <c r="M481" s="70"/>
      <c r="N481" s="70"/>
      <c r="O481" s="70"/>
      <c r="P481" s="70"/>
      <c r="Q481" s="70"/>
      <c r="R481" s="70"/>
      <c r="S481" s="70"/>
      <c r="T481" s="70"/>
      <c r="U481" s="70"/>
      <c r="V481" s="89"/>
      <c r="W481" s="70"/>
      <c r="X481" s="70"/>
      <c r="Y481" s="70"/>
      <c r="Z481" s="70"/>
    </row>
    <row r="482" spans="1:26">
      <c r="A482" s="70"/>
      <c r="B482" s="70"/>
      <c r="C482" s="70"/>
      <c r="D482" s="70"/>
      <c r="E482" s="70"/>
      <c r="F482" s="70"/>
      <c r="G482" s="70"/>
      <c r="H482" s="70"/>
      <c r="I482" s="70"/>
      <c r="J482" s="70"/>
      <c r="K482" s="70"/>
      <c r="L482" s="70"/>
      <c r="M482" s="70"/>
      <c r="N482" s="70"/>
      <c r="O482" s="70"/>
      <c r="P482" s="70"/>
      <c r="Q482" s="70"/>
      <c r="R482" s="70"/>
      <c r="S482" s="70"/>
      <c r="T482" s="70"/>
      <c r="U482" s="70"/>
      <c r="V482" s="89"/>
      <c r="W482" s="70"/>
      <c r="X482" s="70"/>
      <c r="Y482" s="70"/>
      <c r="Z482" s="70"/>
    </row>
    <row r="483" spans="1:26">
      <c r="A483" s="70"/>
      <c r="B483" s="70"/>
      <c r="C483" s="70"/>
      <c r="D483" s="70"/>
      <c r="E483" s="70"/>
      <c r="F483" s="70"/>
      <c r="G483" s="70"/>
      <c r="H483" s="70"/>
      <c r="I483" s="70"/>
      <c r="J483" s="70"/>
      <c r="K483" s="70"/>
      <c r="L483" s="70"/>
      <c r="M483" s="70"/>
      <c r="N483" s="70"/>
      <c r="O483" s="70"/>
      <c r="P483" s="70"/>
      <c r="Q483" s="70"/>
      <c r="R483" s="70"/>
      <c r="S483" s="70"/>
      <c r="T483" s="70"/>
      <c r="U483" s="70"/>
      <c r="V483" s="89"/>
      <c r="W483" s="70"/>
      <c r="X483" s="70"/>
      <c r="Y483" s="70"/>
      <c r="Z483" s="70"/>
    </row>
    <row r="484" spans="1:26">
      <c r="A484" s="70"/>
      <c r="B484" s="70"/>
      <c r="C484" s="70"/>
      <c r="D484" s="70"/>
      <c r="E484" s="70"/>
      <c r="F484" s="70"/>
      <c r="G484" s="70"/>
      <c r="H484" s="70"/>
      <c r="I484" s="70"/>
      <c r="J484" s="70"/>
      <c r="K484" s="70"/>
      <c r="L484" s="70"/>
      <c r="M484" s="70"/>
      <c r="N484" s="70"/>
      <c r="O484" s="70"/>
      <c r="P484" s="70"/>
      <c r="Q484" s="70"/>
      <c r="R484" s="70"/>
      <c r="S484" s="70"/>
      <c r="T484" s="70"/>
      <c r="U484" s="70"/>
      <c r="V484" s="89"/>
      <c r="W484" s="70"/>
      <c r="X484" s="70"/>
      <c r="Y484" s="70"/>
      <c r="Z484" s="70"/>
    </row>
    <row r="485" spans="1:26">
      <c r="A485" s="70"/>
      <c r="B485" s="70"/>
      <c r="C485" s="70"/>
      <c r="D485" s="70"/>
      <c r="E485" s="70"/>
      <c r="F485" s="70"/>
      <c r="G485" s="70"/>
      <c r="H485" s="70"/>
      <c r="I485" s="70"/>
      <c r="J485" s="70"/>
      <c r="K485" s="70"/>
      <c r="L485" s="70"/>
      <c r="M485" s="70"/>
      <c r="N485" s="70"/>
      <c r="O485" s="70"/>
      <c r="P485" s="70"/>
      <c r="Q485" s="70"/>
      <c r="R485" s="70"/>
      <c r="S485" s="70"/>
      <c r="T485" s="70"/>
      <c r="U485" s="70"/>
      <c r="V485" s="89"/>
      <c r="W485" s="70"/>
      <c r="X485" s="70"/>
      <c r="Y485" s="70"/>
      <c r="Z485" s="70"/>
    </row>
    <row r="486" spans="1:26">
      <c r="A486" s="70"/>
      <c r="B486" s="70"/>
      <c r="C486" s="70"/>
      <c r="D486" s="70"/>
      <c r="E486" s="70"/>
      <c r="F486" s="70"/>
      <c r="G486" s="70"/>
      <c r="H486" s="70"/>
      <c r="I486" s="70"/>
      <c r="J486" s="70"/>
      <c r="K486" s="70"/>
      <c r="L486" s="70"/>
      <c r="M486" s="70"/>
      <c r="N486" s="70"/>
      <c r="O486" s="70"/>
      <c r="P486" s="70"/>
      <c r="Q486" s="70"/>
      <c r="R486" s="70"/>
      <c r="S486" s="70"/>
      <c r="T486" s="70"/>
      <c r="U486" s="70"/>
      <c r="V486" s="89"/>
      <c r="W486" s="70"/>
      <c r="X486" s="70"/>
      <c r="Y486" s="70"/>
      <c r="Z486" s="70"/>
    </row>
    <row r="487" spans="1:26">
      <c r="A487" s="70"/>
      <c r="B487" s="70"/>
      <c r="C487" s="70"/>
      <c r="D487" s="70"/>
      <c r="E487" s="70"/>
      <c r="F487" s="70"/>
      <c r="G487" s="70"/>
      <c r="H487" s="70"/>
      <c r="I487" s="70"/>
      <c r="J487" s="70"/>
      <c r="K487" s="70"/>
      <c r="L487" s="70"/>
      <c r="M487" s="70"/>
      <c r="N487" s="70"/>
      <c r="O487" s="70"/>
      <c r="P487" s="70"/>
      <c r="Q487" s="70"/>
      <c r="R487" s="70"/>
      <c r="S487" s="70"/>
      <c r="T487" s="70"/>
      <c r="U487" s="70"/>
      <c r="V487" s="89"/>
      <c r="W487" s="70"/>
      <c r="X487" s="70"/>
      <c r="Y487" s="70"/>
      <c r="Z487" s="70"/>
    </row>
    <row r="488" spans="1:26">
      <c r="A488" s="70"/>
      <c r="B488" s="70"/>
      <c r="C488" s="70"/>
      <c r="D488" s="70"/>
      <c r="E488" s="70"/>
      <c r="F488" s="70"/>
      <c r="G488" s="70"/>
      <c r="H488" s="70"/>
      <c r="I488" s="70"/>
      <c r="J488" s="70"/>
      <c r="K488" s="70"/>
      <c r="L488" s="70"/>
      <c r="M488" s="70"/>
      <c r="N488" s="70"/>
      <c r="O488" s="70"/>
      <c r="P488" s="70"/>
      <c r="Q488" s="70"/>
      <c r="R488" s="70"/>
      <c r="S488" s="70"/>
      <c r="T488" s="70"/>
      <c r="U488" s="70"/>
      <c r="V488" s="89"/>
      <c r="W488" s="70"/>
      <c r="X488" s="70"/>
      <c r="Y488" s="70"/>
      <c r="Z488" s="70"/>
    </row>
    <row r="489" spans="1:26">
      <c r="A489" s="70"/>
      <c r="B489" s="70"/>
      <c r="C489" s="70"/>
      <c r="D489" s="70"/>
      <c r="E489" s="70"/>
      <c r="F489" s="70"/>
      <c r="G489" s="70"/>
      <c r="H489" s="70"/>
      <c r="I489" s="70"/>
      <c r="J489" s="70"/>
      <c r="K489" s="70"/>
      <c r="L489" s="70"/>
      <c r="M489" s="70"/>
      <c r="N489" s="70"/>
      <c r="O489" s="70"/>
      <c r="P489" s="70"/>
      <c r="Q489" s="70"/>
      <c r="R489" s="70"/>
      <c r="S489" s="70"/>
      <c r="T489" s="70"/>
      <c r="U489" s="70"/>
      <c r="V489" s="89"/>
      <c r="W489" s="70"/>
      <c r="X489" s="70"/>
      <c r="Y489" s="70"/>
      <c r="Z489" s="70"/>
    </row>
    <row r="490" spans="1:26">
      <c r="A490" s="70"/>
      <c r="B490" s="70"/>
      <c r="C490" s="70"/>
      <c r="D490" s="70"/>
      <c r="E490" s="70"/>
      <c r="F490" s="70"/>
      <c r="G490" s="70"/>
      <c r="H490" s="70"/>
      <c r="I490" s="70"/>
      <c r="J490" s="70"/>
      <c r="K490" s="70"/>
      <c r="L490" s="70"/>
      <c r="M490" s="70"/>
      <c r="N490" s="70"/>
      <c r="O490" s="70"/>
      <c r="P490" s="70"/>
      <c r="Q490" s="70"/>
      <c r="R490" s="70"/>
      <c r="S490" s="70"/>
      <c r="T490" s="70"/>
      <c r="U490" s="70"/>
      <c r="V490" s="89"/>
      <c r="W490" s="70"/>
      <c r="X490" s="70"/>
      <c r="Y490" s="70"/>
      <c r="Z490" s="70"/>
    </row>
    <row r="491" spans="1:26">
      <c r="A491" s="70"/>
      <c r="B491" s="70"/>
      <c r="C491" s="70"/>
      <c r="D491" s="70"/>
      <c r="E491" s="70"/>
      <c r="F491" s="70"/>
      <c r="G491" s="70"/>
      <c r="H491" s="70"/>
      <c r="I491" s="70"/>
      <c r="J491" s="70"/>
      <c r="K491" s="70"/>
      <c r="L491" s="70"/>
      <c r="M491" s="70"/>
      <c r="N491" s="70"/>
      <c r="O491" s="70"/>
      <c r="P491" s="70"/>
      <c r="Q491" s="70"/>
      <c r="R491" s="70"/>
      <c r="S491" s="70"/>
      <c r="T491" s="70"/>
      <c r="U491" s="70"/>
      <c r="V491" s="89"/>
      <c r="W491" s="70"/>
      <c r="X491" s="70"/>
      <c r="Y491" s="70"/>
      <c r="Z491" s="70"/>
    </row>
    <row r="492" spans="1:26">
      <c r="A492" s="70"/>
      <c r="B492" s="70"/>
      <c r="C492" s="70"/>
      <c r="D492" s="70"/>
      <c r="E492" s="70"/>
      <c r="F492" s="70"/>
      <c r="G492" s="70"/>
      <c r="H492" s="70"/>
      <c r="I492" s="70"/>
      <c r="J492" s="70"/>
      <c r="K492" s="70"/>
      <c r="L492" s="70"/>
      <c r="M492" s="70"/>
      <c r="N492" s="70"/>
      <c r="O492" s="70"/>
      <c r="P492" s="70"/>
      <c r="Q492" s="70"/>
      <c r="R492" s="70"/>
      <c r="S492" s="70"/>
      <c r="T492" s="70"/>
      <c r="U492" s="70"/>
      <c r="V492" s="89"/>
      <c r="W492" s="70"/>
      <c r="X492" s="70"/>
      <c r="Y492" s="70"/>
      <c r="Z492" s="70"/>
    </row>
    <row r="493" spans="1:26">
      <c r="A493" s="70"/>
      <c r="B493" s="70"/>
      <c r="C493" s="70"/>
      <c r="D493" s="70"/>
      <c r="E493" s="70"/>
      <c r="F493" s="70"/>
      <c r="G493" s="70"/>
      <c r="H493" s="70"/>
      <c r="I493" s="70"/>
      <c r="J493" s="70"/>
      <c r="K493" s="70"/>
      <c r="L493" s="70"/>
      <c r="M493" s="70"/>
      <c r="N493" s="70"/>
      <c r="O493" s="70"/>
      <c r="P493" s="70"/>
      <c r="Q493" s="70"/>
      <c r="R493" s="70"/>
      <c r="S493" s="70"/>
      <c r="T493" s="70"/>
      <c r="U493" s="70"/>
      <c r="V493" s="89"/>
      <c r="W493" s="70"/>
      <c r="X493" s="70"/>
      <c r="Y493" s="70"/>
      <c r="Z493" s="70"/>
    </row>
    <row r="494" spans="1:26">
      <c r="A494" s="70"/>
      <c r="B494" s="70"/>
      <c r="C494" s="70"/>
      <c r="D494" s="70"/>
      <c r="E494" s="70"/>
      <c r="F494" s="70"/>
      <c r="G494" s="70"/>
      <c r="H494" s="70"/>
      <c r="I494" s="70"/>
      <c r="J494" s="70"/>
      <c r="K494" s="70"/>
      <c r="L494" s="70"/>
      <c r="M494" s="70"/>
      <c r="N494" s="70"/>
      <c r="O494" s="70"/>
      <c r="P494" s="70"/>
      <c r="Q494" s="70"/>
      <c r="R494" s="70"/>
      <c r="S494" s="70"/>
      <c r="T494" s="70"/>
      <c r="U494" s="70"/>
      <c r="V494" s="89"/>
      <c r="W494" s="70"/>
      <c r="X494" s="70"/>
      <c r="Y494" s="70"/>
      <c r="Z494" s="70"/>
    </row>
    <row r="495" spans="1:26">
      <c r="A495" s="70"/>
      <c r="B495" s="70"/>
      <c r="C495" s="70"/>
      <c r="D495" s="70"/>
      <c r="E495" s="70"/>
      <c r="F495" s="70"/>
      <c r="G495" s="70"/>
      <c r="H495" s="70"/>
      <c r="I495" s="70"/>
      <c r="J495" s="70"/>
      <c r="K495" s="70"/>
      <c r="L495" s="70"/>
      <c r="M495" s="70"/>
      <c r="N495" s="70"/>
      <c r="O495" s="70"/>
      <c r="P495" s="70"/>
      <c r="Q495" s="70"/>
      <c r="R495" s="70"/>
      <c r="S495" s="70"/>
      <c r="T495" s="70"/>
      <c r="U495" s="70"/>
      <c r="V495" s="89"/>
      <c r="W495" s="70"/>
      <c r="X495" s="70"/>
      <c r="Y495" s="70"/>
      <c r="Z495" s="70"/>
    </row>
    <row r="496" spans="1:26">
      <c r="A496" s="70"/>
      <c r="B496" s="70"/>
      <c r="C496" s="70"/>
      <c r="D496" s="70"/>
      <c r="E496" s="70"/>
      <c r="F496" s="70"/>
      <c r="G496" s="70"/>
      <c r="H496" s="70"/>
      <c r="I496" s="70"/>
      <c r="J496" s="70"/>
      <c r="K496" s="70"/>
      <c r="L496" s="70"/>
      <c r="M496" s="70"/>
      <c r="N496" s="70"/>
      <c r="O496" s="70"/>
      <c r="P496" s="70"/>
      <c r="Q496" s="70"/>
      <c r="R496" s="70"/>
      <c r="S496" s="70"/>
      <c r="T496" s="70"/>
      <c r="U496" s="70"/>
      <c r="V496" s="89"/>
      <c r="W496" s="70"/>
      <c r="X496" s="70"/>
      <c r="Y496" s="70"/>
      <c r="Z496" s="70"/>
    </row>
    <row r="497" spans="1:26">
      <c r="A497" s="70"/>
      <c r="B497" s="70"/>
      <c r="C497" s="70"/>
      <c r="D497" s="70"/>
      <c r="E497" s="70"/>
      <c r="F497" s="70"/>
      <c r="G497" s="70"/>
      <c r="H497" s="70"/>
      <c r="I497" s="70"/>
      <c r="J497" s="70"/>
      <c r="K497" s="70"/>
      <c r="L497" s="70"/>
      <c r="M497" s="70"/>
      <c r="N497" s="70"/>
      <c r="O497" s="70"/>
      <c r="P497" s="70"/>
      <c r="Q497" s="70"/>
      <c r="R497" s="70"/>
      <c r="S497" s="70"/>
      <c r="T497" s="70"/>
      <c r="U497" s="70"/>
      <c r="V497" s="89"/>
      <c r="W497" s="70"/>
      <c r="X497" s="70"/>
      <c r="Y497" s="70"/>
      <c r="Z497" s="70"/>
    </row>
    <row r="498" spans="1:26">
      <c r="A498" s="70"/>
      <c r="B498" s="70"/>
      <c r="C498" s="70"/>
      <c r="D498" s="70"/>
      <c r="E498" s="70"/>
      <c r="F498" s="70"/>
      <c r="G498" s="70"/>
      <c r="H498" s="70"/>
      <c r="I498" s="70"/>
      <c r="J498" s="70"/>
      <c r="K498" s="70"/>
      <c r="L498" s="70"/>
      <c r="M498" s="70"/>
      <c r="N498" s="70"/>
      <c r="O498" s="70"/>
      <c r="P498" s="70"/>
      <c r="Q498" s="70"/>
      <c r="R498" s="70"/>
      <c r="S498" s="70"/>
      <c r="T498" s="70"/>
      <c r="U498" s="70"/>
      <c r="V498" s="89"/>
      <c r="W498" s="70"/>
      <c r="X498" s="70"/>
      <c r="Y498" s="70"/>
      <c r="Z498" s="70"/>
    </row>
    <row r="499" spans="1:26">
      <c r="A499" s="70"/>
      <c r="B499" s="70"/>
      <c r="C499" s="70"/>
      <c r="D499" s="70"/>
      <c r="E499" s="70"/>
      <c r="F499" s="70"/>
      <c r="G499" s="70"/>
      <c r="H499" s="70"/>
      <c r="I499" s="70"/>
      <c r="J499" s="70"/>
      <c r="K499" s="70"/>
      <c r="L499" s="70"/>
      <c r="M499" s="70"/>
      <c r="N499" s="70"/>
      <c r="O499" s="70"/>
      <c r="P499" s="70"/>
      <c r="Q499" s="70"/>
      <c r="R499" s="70"/>
      <c r="S499" s="70"/>
      <c r="T499" s="70"/>
      <c r="U499" s="70"/>
      <c r="V499" s="89"/>
      <c r="W499" s="70"/>
      <c r="X499" s="70"/>
      <c r="Y499" s="70"/>
      <c r="Z499" s="70"/>
    </row>
    <row r="500" spans="1:26">
      <c r="A500" s="70"/>
      <c r="B500" s="70"/>
      <c r="C500" s="70"/>
      <c r="D500" s="70"/>
      <c r="E500" s="70"/>
      <c r="F500" s="70"/>
      <c r="G500" s="70"/>
      <c r="H500" s="70"/>
      <c r="I500" s="70"/>
      <c r="J500" s="70"/>
      <c r="K500" s="70"/>
      <c r="L500" s="70"/>
      <c r="M500" s="70"/>
      <c r="N500" s="70"/>
      <c r="O500" s="70"/>
      <c r="P500" s="70"/>
      <c r="Q500" s="70"/>
      <c r="R500" s="70"/>
      <c r="S500" s="70"/>
      <c r="T500" s="70"/>
      <c r="U500" s="70"/>
      <c r="V500" s="89"/>
      <c r="W500" s="70"/>
      <c r="X500" s="70"/>
      <c r="Y500" s="70"/>
      <c r="Z500" s="70"/>
    </row>
    <row r="501" spans="1:26">
      <c r="A501" s="70"/>
      <c r="B501" s="70"/>
      <c r="C501" s="70"/>
      <c r="D501" s="70"/>
      <c r="E501" s="70"/>
      <c r="F501" s="70"/>
      <c r="G501" s="70"/>
      <c r="H501" s="70"/>
      <c r="I501" s="70"/>
      <c r="J501" s="70"/>
      <c r="K501" s="70"/>
      <c r="L501" s="70"/>
      <c r="M501" s="70"/>
      <c r="N501" s="70"/>
      <c r="O501" s="70"/>
      <c r="P501" s="70"/>
      <c r="Q501" s="70"/>
      <c r="R501" s="70"/>
      <c r="S501" s="70"/>
      <c r="T501" s="70"/>
      <c r="U501" s="70"/>
      <c r="V501" s="89"/>
      <c r="W501" s="70"/>
      <c r="X501" s="70"/>
      <c r="Y501" s="70"/>
      <c r="Z501" s="70"/>
    </row>
    <row r="502" spans="1:26">
      <c r="A502" s="70"/>
      <c r="B502" s="70"/>
      <c r="C502" s="70"/>
      <c r="D502" s="70"/>
      <c r="E502" s="70"/>
      <c r="F502" s="70"/>
      <c r="G502" s="70"/>
      <c r="H502" s="70"/>
      <c r="I502" s="70"/>
      <c r="J502" s="70"/>
      <c r="K502" s="70"/>
      <c r="L502" s="70"/>
      <c r="M502" s="70"/>
      <c r="N502" s="70"/>
      <c r="O502" s="70"/>
      <c r="P502" s="70"/>
      <c r="Q502" s="70"/>
      <c r="R502" s="70"/>
      <c r="S502" s="70"/>
      <c r="T502" s="70"/>
      <c r="U502" s="70"/>
      <c r="V502" s="89"/>
      <c r="W502" s="70"/>
      <c r="X502" s="70"/>
      <c r="Y502" s="70"/>
      <c r="Z502" s="70"/>
    </row>
    <row r="503" spans="1:26">
      <c r="A503" s="70"/>
      <c r="B503" s="70"/>
      <c r="C503" s="70"/>
      <c r="D503" s="70"/>
      <c r="E503" s="70"/>
      <c r="F503" s="70"/>
      <c r="G503" s="70"/>
      <c r="H503" s="70"/>
      <c r="I503" s="70"/>
      <c r="J503" s="70"/>
      <c r="K503" s="70"/>
      <c r="L503" s="70"/>
      <c r="M503" s="70"/>
      <c r="N503" s="70"/>
      <c r="O503" s="70"/>
      <c r="P503" s="70"/>
      <c r="Q503" s="70"/>
      <c r="R503" s="70"/>
      <c r="S503" s="70"/>
      <c r="T503" s="70"/>
      <c r="U503" s="70"/>
      <c r="V503" s="89"/>
      <c r="W503" s="70"/>
      <c r="X503" s="70"/>
      <c r="Y503" s="70"/>
      <c r="Z503" s="70"/>
    </row>
    <row r="504" spans="1:26">
      <c r="A504" s="70"/>
      <c r="B504" s="70"/>
      <c r="C504" s="70"/>
      <c r="D504" s="70"/>
      <c r="E504" s="70"/>
      <c r="F504" s="70"/>
      <c r="G504" s="70"/>
      <c r="H504" s="70"/>
      <c r="I504" s="70"/>
      <c r="J504" s="70"/>
      <c r="K504" s="70"/>
      <c r="L504" s="70"/>
      <c r="M504" s="70"/>
      <c r="N504" s="70"/>
      <c r="O504" s="70"/>
      <c r="P504" s="70"/>
      <c r="Q504" s="70"/>
      <c r="R504" s="70"/>
      <c r="S504" s="70"/>
      <c r="T504" s="70"/>
      <c r="U504" s="70"/>
      <c r="V504" s="89"/>
      <c r="W504" s="70"/>
      <c r="X504" s="70"/>
      <c r="Y504" s="70"/>
      <c r="Z504" s="70"/>
    </row>
    <row r="505" spans="1:26">
      <c r="A505" s="70"/>
      <c r="B505" s="70"/>
      <c r="C505" s="70"/>
      <c r="D505" s="70"/>
      <c r="E505" s="70"/>
      <c r="F505" s="70"/>
      <c r="G505" s="70"/>
      <c r="H505" s="70"/>
      <c r="I505" s="70"/>
      <c r="J505" s="70"/>
      <c r="K505" s="70"/>
      <c r="L505" s="70"/>
      <c r="M505" s="70"/>
      <c r="N505" s="70"/>
      <c r="O505" s="70"/>
      <c r="P505" s="70"/>
      <c r="Q505" s="70"/>
      <c r="R505" s="70"/>
      <c r="S505" s="70"/>
      <c r="T505" s="70"/>
      <c r="U505" s="70"/>
      <c r="V505" s="89"/>
      <c r="W505" s="70"/>
      <c r="X505" s="70"/>
      <c r="Y505" s="70"/>
      <c r="Z505" s="70"/>
    </row>
    <row r="506" spans="1:26">
      <c r="A506" s="70"/>
      <c r="B506" s="70"/>
      <c r="C506" s="70"/>
      <c r="D506" s="70"/>
      <c r="E506" s="70"/>
      <c r="F506" s="70"/>
      <c r="G506" s="70"/>
      <c r="H506" s="70"/>
      <c r="I506" s="70"/>
      <c r="J506" s="70"/>
      <c r="K506" s="70"/>
      <c r="L506" s="70"/>
      <c r="M506" s="70"/>
      <c r="N506" s="70"/>
      <c r="O506" s="70"/>
      <c r="P506" s="70"/>
      <c r="Q506" s="70"/>
      <c r="R506" s="70"/>
      <c r="S506" s="70"/>
      <c r="T506" s="70"/>
      <c r="U506" s="70"/>
      <c r="V506" s="89"/>
      <c r="W506" s="70"/>
      <c r="X506" s="70"/>
      <c r="Y506" s="70"/>
      <c r="Z506" s="70"/>
    </row>
    <row r="507" spans="1:26">
      <c r="A507" s="70"/>
      <c r="B507" s="70"/>
      <c r="C507" s="70"/>
      <c r="D507" s="70"/>
      <c r="E507" s="70"/>
      <c r="F507" s="70"/>
      <c r="G507" s="70"/>
      <c r="H507" s="70"/>
      <c r="I507" s="70"/>
      <c r="J507" s="70"/>
      <c r="K507" s="70"/>
      <c r="L507" s="70"/>
      <c r="M507" s="70"/>
      <c r="N507" s="70"/>
      <c r="O507" s="70"/>
      <c r="P507" s="70"/>
      <c r="Q507" s="70"/>
      <c r="R507" s="70"/>
      <c r="S507" s="70"/>
      <c r="T507" s="70"/>
      <c r="U507" s="70"/>
      <c r="V507" s="89"/>
      <c r="W507" s="70"/>
      <c r="X507" s="70"/>
      <c r="Y507" s="70"/>
      <c r="Z507" s="70"/>
    </row>
    <row r="508" spans="1:26">
      <c r="A508" s="70"/>
      <c r="B508" s="70"/>
      <c r="C508" s="70"/>
      <c r="D508" s="70"/>
      <c r="E508" s="70"/>
      <c r="F508" s="70"/>
      <c r="G508" s="70"/>
      <c r="H508" s="70"/>
      <c r="I508" s="70"/>
      <c r="J508" s="70"/>
      <c r="K508" s="70"/>
      <c r="L508" s="70"/>
      <c r="M508" s="70"/>
      <c r="N508" s="70"/>
      <c r="O508" s="70"/>
      <c r="P508" s="70"/>
      <c r="Q508" s="70"/>
      <c r="R508" s="70"/>
      <c r="S508" s="70"/>
      <c r="T508" s="70"/>
      <c r="U508" s="70"/>
      <c r="V508" s="89"/>
      <c r="W508" s="70"/>
      <c r="X508" s="70"/>
      <c r="Y508" s="70"/>
      <c r="Z508" s="70"/>
    </row>
    <row r="509" spans="1:26">
      <c r="A509" s="70"/>
      <c r="B509" s="70"/>
      <c r="C509" s="70"/>
      <c r="D509" s="70"/>
      <c r="E509" s="70"/>
      <c r="F509" s="70"/>
      <c r="G509" s="70"/>
      <c r="H509" s="70"/>
      <c r="I509" s="70"/>
      <c r="J509" s="70"/>
      <c r="K509" s="70"/>
      <c r="L509" s="70"/>
      <c r="M509" s="70"/>
      <c r="N509" s="70"/>
      <c r="O509" s="70"/>
      <c r="P509" s="70"/>
      <c r="Q509" s="70"/>
      <c r="R509" s="70"/>
      <c r="S509" s="70"/>
      <c r="T509" s="70"/>
      <c r="U509" s="70"/>
      <c r="V509" s="89"/>
      <c r="W509" s="70"/>
      <c r="X509" s="70"/>
      <c r="Y509" s="70"/>
      <c r="Z509" s="70"/>
    </row>
    <row r="510" spans="1:26">
      <c r="A510" s="70"/>
      <c r="B510" s="70"/>
      <c r="C510" s="70"/>
      <c r="D510" s="70"/>
      <c r="E510" s="70"/>
      <c r="F510" s="70"/>
      <c r="G510" s="70"/>
      <c r="H510" s="70"/>
      <c r="I510" s="70"/>
      <c r="J510" s="70"/>
      <c r="K510" s="70"/>
      <c r="L510" s="70"/>
      <c r="M510" s="70"/>
      <c r="N510" s="70"/>
      <c r="O510" s="70"/>
      <c r="P510" s="70"/>
      <c r="Q510" s="70"/>
      <c r="R510" s="70"/>
      <c r="S510" s="70"/>
      <c r="T510" s="70"/>
      <c r="U510" s="70"/>
      <c r="V510" s="89"/>
      <c r="W510" s="70"/>
      <c r="X510" s="70"/>
      <c r="Y510" s="70"/>
      <c r="Z510" s="70"/>
    </row>
    <row r="511" spans="1:26">
      <c r="A511" s="70"/>
      <c r="B511" s="70"/>
      <c r="C511" s="70"/>
      <c r="D511" s="70"/>
      <c r="E511" s="70"/>
      <c r="F511" s="70"/>
      <c r="G511" s="70"/>
      <c r="H511" s="70"/>
      <c r="I511" s="70"/>
      <c r="J511" s="70"/>
      <c r="K511" s="70"/>
      <c r="L511" s="70"/>
      <c r="M511" s="70"/>
      <c r="N511" s="70"/>
      <c r="O511" s="70"/>
      <c r="P511" s="70"/>
      <c r="Q511" s="70"/>
      <c r="R511" s="70"/>
      <c r="S511" s="70"/>
      <c r="T511" s="70"/>
      <c r="U511" s="70"/>
      <c r="V511" s="89"/>
      <c r="W511" s="70"/>
      <c r="X511" s="70"/>
      <c r="Y511" s="70"/>
      <c r="Z511" s="70"/>
    </row>
    <row r="512" spans="1:26">
      <c r="A512" s="70"/>
      <c r="B512" s="70"/>
      <c r="C512" s="70"/>
      <c r="D512" s="70"/>
      <c r="E512" s="70"/>
      <c r="F512" s="70"/>
      <c r="G512" s="70"/>
      <c r="H512" s="70"/>
      <c r="I512" s="70"/>
      <c r="J512" s="70"/>
      <c r="K512" s="70"/>
      <c r="L512" s="70"/>
      <c r="M512" s="70"/>
      <c r="N512" s="70"/>
      <c r="O512" s="70"/>
      <c r="P512" s="70"/>
      <c r="Q512" s="70"/>
      <c r="R512" s="70"/>
      <c r="S512" s="70"/>
      <c r="T512" s="70"/>
      <c r="U512" s="70"/>
      <c r="V512" s="89"/>
      <c r="W512" s="70"/>
      <c r="X512" s="70"/>
      <c r="Y512" s="70"/>
      <c r="Z512" s="70"/>
    </row>
    <row r="513" spans="1:26">
      <c r="A513" s="70"/>
      <c r="B513" s="70"/>
      <c r="C513" s="70"/>
      <c r="D513" s="70"/>
      <c r="E513" s="70"/>
      <c r="F513" s="70"/>
      <c r="G513" s="70"/>
      <c r="H513" s="70"/>
      <c r="I513" s="70"/>
      <c r="J513" s="70"/>
      <c r="K513" s="70"/>
      <c r="L513" s="70"/>
      <c r="M513" s="70"/>
      <c r="N513" s="70"/>
      <c r="O513" s="70"/>
      <c r="P513" s="70"/>
      <c r="Q513" s="70"/>
      <c r="R513" s="70"/>
      <c r="S513" s="70"/>
      <c r="T513" s="70"/>
      <c r="U513" s="70"/>
      <c r="V513" s="89"/>
      <c r="W513" s="70"/>
      <c r="X513" s="70"/>
      <c r="Y513" s="70"/>
      <c r="Z513" s="70"/>
    </row>
    <row r="514" spans="1:26">
      <c r="A514" s="70"/>
      <c r="B514" s="70"/>
      <c r="C514" s="70"/>
      <c r="D514" s="70"/>
      <c r="E514" s="70"/>
      <c r="F514" s="70"/>
      <c r="G514" s="70"/>
      <c r="H514" s="70"/>
      <c r="I514" s="70"/>
      <c r="J514" s="70"/>
      <c r="K514" s="70"/>
      <c r="L514" s="70"/>
      <c r="M514" s="70"/>
      <c r="N514" s="70"/>
      <c r="O514" s="70"/>
      <c r="P514" s="70"/>
      <c r="Q514" s="70"/>
      <c r="R514" s="70"/>
      <c r="S514" s="70"/>
      <c r="T514" s="70"/>
      <c r="U514" s="70"/>
      <c r="V514" s="89"/>
      <c r="W514" s="70"/>
      <c r="X514" s="70"/>
      <c r="Y514" s="70"/>
      <c r="Z514" s="70"/>
    </row>
    <row r="515" spans="1:26">
      <c r="A515" s="70"/>
      <c r="B515" s="70"/>
      <c r="C515" s="70"/>
      <c r="D515" s="70"/>
      <c r="E515" s="70"/>
      <c r="F515" s="70"/>
      <c r="G515" s="70"/>
      <c r="H515" s="70"/>
      <c r="I515" s="70"/>
      <c r="J515" s="70"/>
      <c r="K515" s="70"/>
      <c r="L515" s="70"/>
      <c r="M515" s="70"/>
      <c r="N515" s="70"/>
      <c r="O515" s="70"/>
      <c r="P515" s="70"/>
      <c r="Q515" s="70"/>
      <c r="R515" s="70"/>
      <c r="S515" s="70"/>
      <c r="T515" s="70"/>
      <c r="U515" s="70"/>
      <c r="V515" s="89"/>
      <c r="W515" s="70"/>
      <c r="X515" s="70"/>
      <c r="Y515" s="70"/>
      <c r="Z515" s="70"/>
    </row>
    <row r="516" spans="1:26">
      <c r="A516" s="70"/>
      <c r="B516" s="70"/>
      <c r="C516" s="70"/>
      <c r="D516" s="70"/>
      <c r="E516" s="70"/>
      <c r="F516" s="70"/>
      <c r="G516" s="70"/>
      <c r="H516" s="70"/>
      <c r="I516" s="70"/>
      <c r="J516" s="70"/>
      <c r="K516" s="70"/>
      <c r="L516" s="70"/>
      <c r="M516" s="70"/>
      <c r="N516" s="70"/>
      <c r="O516" s="70"/>
      <c r="P516" s="70"/>
      <c r="Q516" s="70"/>
      <c r="R516" s="70"/>
      <c r="S516" s="70"/>
      <c r="T516" s="70"/>
      <c r="U516" s="70"/>
      <c r="V516" s="89"/>
      <c r="W516" s="70"/>
      <c r="X516" s="70"/>
      <c r="Y516" s="70"/>
      <c r="Z516" s="70"/>
    </row>
    <row r="517" spans="1:26">
      <c r="A517" s="70"/>
      <c r="B517" s="70"/>
      <c r="C517" s="70"/>
      <c r="D517" s="70"/>
      <c r="E517" s="70"/>
      <c r="F517" s="70"/>
      <c r="G517" s="70"/>
      <c r="H517" s="70"/>
      <c r="I517" s="70"/>
      <c r="J517" s="70"/>
      <c r="K517" s="70"/>
      <c r="L517" s="70"/>
      <c r="M517" s="70"/>
      <c r="N517" s="70"/>
      <c r="O517" s="70"/>
      <c r="P517" s="70"/>
      <c r="Q517" s="70"/>
      <c r="R517" s="70"/>
      <c r="S517" s="70"/>
      <c r="T517" s="70"/>
      <c r="U517" s="70"/>
      <c r="V517" s="89"/>
      <c r="W517" s="70"/>
      <c r="X517" s="70"/>
      <c r="Y517" s="70"/>
      <c r="Z517" s="70"/>
    </row>
    <row r="518" spans="1:26">
      <c r="A518" s="70"/>
      <c r="B518" s="70"/>
      <c r="C518" s="70"/>
      <c r="D518" s="70"/>
      <c r="E518" s="70"/>
      <c r="F518" s="70"/>
      <c r="G518" s="70"/>
      <c r="H518" s="70"/>
      <c r="I518" s="70"/>
      <c r="J518" s="70"/>
      <c r="K518" s="70"/>
      <c r="L518" s="70"/>
      <c r="M518" s="70"/>
      <c r="N518" s="70"/>
      <c r="O518" s="70"/>
      <c r="P518" s="70"/>
      <c r="Q518" s="70"/>
      <c r="R518" s="70"/>
      <c r="S518" s="70"/>
      <c r="T518" s="70"/>
      <c r="U518" s="70"/>
      <c r="V518" s="89"/>
      <c r="W518" s="70"/>
      <c r="X518" s="70"/>
      <c r="Y518" s="70"/>
      <c r="Z518" s="70"/>
    </row>
    <row r="519" spans="1:26">
      <c r="A519" s="70"/>
      <c r="B519" s="70"/>
      <c r="C519" s="70"/>
      <c r="D519" s="70"/>
      <c r="E519" s="70"/>
      <c r="F519" s="70"/>
      <c r="G519" s="70"/>
      <c r="H519" s="70"/>
      <c r="I519" s="70"/>
      <c r="J519" s="70"/>
      <c r="K519" s="70"/>
      <c r="L519" s="70"/>
      <c r="M519" s="70"/>
      <c r="N519" s="70"/>
      <c r="O519" s="70"/>
      <c r="P519" s="70"/>
      <c r="Q519" s="70"/>
      <c r="R519" s="70"/>
      <c r="S519" s="70"/>
      <c r="T519" s="70"/>
      <c r="U519" s="70"/>
      <c r="V519" s="89"/>
      <c r="W519" s="70"/>
      <c r="X519" s="70"/>
      <c r="Y519" s="70"/>
      <c r="Z519" s="70"/>
    </row>
    <row r="520" spans="1:26">
      <c r="A520" s="70"/>
      <c r="B520" s="70"/>
      <c r="C520" s="70"/>
      <c r="D520" s="70"/>
      <c r="E520" s="70"/>
      <c r="F520" s="70"/>
      <c r="G520" s="70"/>
      <c r="H520" s="70"/>
      <c r="I520" s="70"/>
      <c r="J520" s="70"/>
      <c r="K520" s="70"/>
      <c r="L520" s="70"/>
      <c r="M520" s="70"/>
      <c r="N520" s="70"/>
      <c r="O520" s="70"/>
      <c r="P520" s="70"/>
      <c r="Q520" s="70"/>
      <c r="R520" s="70"/>
      <c r="S520" s="70"/>
      <c r="T520" s="70"/>
      <c r="U520" s="70"/>
      <c r="V520" s="89"/>
      <c r="W520" s="70"/>
      <c r="X520" s="70"/>
      <c r="Y520" s="70"/>
      <c r="Z520" s="70"/>
    </row>
    <row r="521" spans="1:26">
      <c r="A521" s="70"/>
      <c r="B521" s="70"/>
      <c r="C521" s="70"/>
      <c r="D521" s="70"/>
      <c r="E521" s="70"/>
      <c r="F521" s="70"/>
      <c r="G521" s="70"/>
      <c r="H521" s="70"/>
      <c r="I521" s="70"/>
      <c r="J521" s="70"/>
      <c r="K521" s="70"/>
      <c r="L521" s="70"/>
      <c r="M521" s="70"/>
      <c r="N521" s="70"/>
      <c r="O521" s="70"/>
      <c r="P521" s="70"/>
      <c r="Q521" s="70"/>
      <c r="R521" s="70"/>
      <c r="S521" s="70"/>
      <c r="T521" s="70"/>
      <c r="U521" s="70"/>
      <c r="V521" s="89"/>
      <c r="W521" s="70"/>
      <c r="X521" s="70"/>
      <c r="Y521" s="70"/>
      <c r="Z521" s="70"/>
    </row>
    <row r="522" spans="1:26">
      <c r="A522" s="70"/>
      <c r="B522" s="70"/>
      <c r="C522" s="70"/>
      <c r="D522" s="70"/>
      <c r="E522" s="70"/>
      <c r="F522" s="70"/>
      <c r="G522" s="70"/>
      <c r="H522" s="70"/>
      <c r="I522" s="70"/>
      <c r="J522" s="70"/>
      <c r="K522" s="70"/>
      <c r="L522" s="70"/>
      <c r="M522" s="70"/>
      <c r="N522" s="70"/>
      <c r="O522" s="70"/>
      <c r="P522" s="70"/>
      <c r="Q522" s="70"/>
      <c r="R522" s="70"/>
      <c r="S522" s="70"/>
      <c r="T522" s="70"/>
      <c r="U522" s="70"/>
      <c r="V522" s="89"/>
      <c r="W522" s="70"/>
      <c r="X522" s="70"/>
      <c r="Y522" s="70"/>
      <c r="Z522" s="70"/>
    </row>
    <row r="523" spans="1:26">
      <c r="A523" s="70"/>
      <c r="B523" s="70"/>
      <c r="C523" s="70"/>
      <c r="D523" s="70"/>
      <c r="E523" s="70"/>
      <c r="F523" s="70"/>
      <c r="G523" s="70"/>
      <c r="H523" s="70"/>
      <c r="I523" s="70"/>
      <c r="J523" s="70"/>
      <c r="K523" s="70"/>
      <c r="L523" s="70"/>
      <c r="M523" s="70"/>
      <c r="N523" s="70"/>
      <c r="O523" s="70"/>
      <c r="P523" s="70"/>
      <c r="Q523" s="70"/>
      <c r="R523" s="70"/>
      <c r="S523" s="70"/>
      <c r="T523" s="70"/>
      <c r="U523" s="70"/>
      <c r="V523" s="89"/>
      <c r="W523" s="70"/>
      <c r="X523" s="70"/>
      <c r="Y523" s="70"/>
      <c r="Z523" s="70"/>
    </row>
    <row r="524" spans="1:26">
      <c r="A524" s="70"/>
      <c r="B524" s="70"/>
      <c r="C524" s="70"/>
      <c r="D524" s="70"/>
      <c r="E524" s="70"/>
      <c r="F524" s="70"/>
      <c r="G524" s="70"/>
      <c r="H524" s="70"/>
      <c r="I524" s="70"/>
      <c r="J524" s="70"/>
      <c r="K524" s="70"/>
      <c r="L524" s="70"/>
      <c r="M524" s="70"/>
      <c r="N524" s="70"/>
      <c r="O524" s="70"/>
      <c r="P524" s="70"/>
      <c r="Q524" s="70"/>
      <c r="R524" s="70"/>
      <c r="S524" s="70"/>
      <c r="T524" s="70"/>
      <c r="U524" s="70"/>
      <c r="V524" s="89"/>
      <c r="W524" s="70"/>
      <c r="X524" s="70"/>
      <c r="Y524" s="70"/>
      <c r="Z524" s="70"/>
    </row>
    <row r="525" spans="1:26">
      <c r="A525" s="70"/>
      <c r="B525" s="70"/>
      <c r="C525" s="70"/>
      <c r="D525" s="70"/>
      <c r="E525" s="70"/>
      <c r="F525" s="70"/>
      <c r="G525" s="70"/>
      <c r="H525" s="70"/>
      <c r="I525" s="70"/>
      <c r="J525" s="70"/>
      <c r="K525" s="70"/>
      <c r="L525" s="70"/>
      <c r="M525" s="70"/>
      <c r="N525" s="70"/>
      <c r="O525" s="70"/>
      <c r="P525" s="70"/>
      <c r="Q525" s="70"/>
      <c r="R525" s="70"/>
      <c r="S525" s="70"/>
      <c r="T525" s="70"/>
      <c r="U525" s="70"/>
      <c r="V525" s="89"/>
      <c r="W525" s="70"/>
      <c r="X525" s="70"/>
      <c r="Y525" s="70"/>
      <c r="Z525" s="70"/>
    </row>
    <row r="526" spans="1:26">
      <c r="A526" s="70"/>
      <c r="B526" s="70"/>
      <c r="C526" s="70"/>
      <c r="D526" s="70"/>
      <c r="E526" s="70"/>
      <c r="F526" s="70"/>
      <c r="G526" s="70"/>
      <c r="H526" s="70"/>
      <c r="I526" s="70"/>
      <c r="J526" s="70"/>
      <c r="K526" s="70"/>
      <c r="L526" s="70"/>
      <c r="M526" s="70"/>
      <c r="N526" s="70"/>
      <c r="O526" s="70"/>
      <c r="P526" s="70"/>
      <c r="Q526" s="70"/>
      <c r="R526" s="70"/>
      <c r="S526" s="70"/>
      <c r="T526" s="70"/>
      <c r="U526" s="70"/>
      <c r="V526" s="89"/>
      <c r="W526" s="70"/>
      <c r="X526" s="70"/>
      <c r="Y526" s="70"/>
      <c r="Z526" s="70"/>
    </row>
    <row r="527" spans="1:26">
      <c r="A527" s="70"/>
      <c r="B527" s="70"/>
      <c r="C527" s="70"/>
      <c r="D527" s="70"/>
      <c r="E527" s="70"/>
      <c r="F527" s="70"/>
      <c r="G527" s="70"/>
      <c r="H527" s="70"/>
      <c r="I527" s="70"/>
      <c r="J527" s="70"/>
      <c r="K527" s="70"/>
      <c r="L527" s="70"/>
      <c r="M527" s="70"/>
      <c r="N527" s="70"/>
      <c r="O527" s="70"/>
      <c r="P527" s="70"/>
      <c r="Q527" s="70"/>
      <c r="R527" s="70"/>
      <c r="S527" s="70"/>
      <c r="T527" s="70"/>
      <c r="U527" s="70"/>
      <c r="V527" s="89"/>
      <c r="W527" s="70"/>
      <c r="X527" s="70"/>
      <c r="Y527" s="70"/>
      <c r="Z527" s="70"/>
    </row>
    <row r="528" spans="1:26">
      <c r="A528" s="70"/>
      <c r="B528" s="70"/>
      <c r="C528" s="70"/>
      <c r="D528" s="70"/>
      <c r="E528" s="70"/>
      <c r="F528" s="70"/>
      <c r="G528" s="70"/>
      <c r="H528" s="70"/>
      <c r="I528" s="70"/>
      <c r="J528" s="70"/>
      <c r="K528" s="70"/>
      <c r="L528" s="70"/>
      <c r="M528" s="70"/>
      <c r="N528" s="70"/>
      <c r="O528" s="70"/>
      <c r="P528" s="70"/>
      <c r="Q528" s="70"/>
      <c r="R528" s="70"/>
      <c r="S528" s="70"/>
      <c r="T528" s="70"/>
      <c r="U528" s="70"/>
      <c r="V528" s="89"/>
      <c r="W528" s="70"/>
      <c r="X528" s="70"/>
      <c r="Y528" s="70"/>
      <c r="Z528" s="70"/>
    </row>
    <row r="529" spans="1:26">
      <c r="A529" s="70"/>
      <c r="B529" s="70"/>
      <c r="C529" s="70"/>
      <c r="D529" s="70"/>
      <c r="E529" s="70"/>
      <c r="F529" s="70"/>
      <c r="G529" s="70"/>
      <c r="H529" s="70"/>
      <c r="I529" s="70"/>
      <c r="J529" s="70"/>
      <c r="K529" s="70"/>
      <c r="L529" s="70"/>
      <c r="M529" s="70"/>
      <c r="N529" s="70"/>
      <c r="O529" s="70"/>
      <c r="P529" s="70"/>
      <c r="Q529" s="70"/>
      <c r="R529" s="70"/>
      <c r="S529" s="70"/>
      <c r="T529" s="70"/>
      <c r="U529" s="70"/>
      <c r="V529" s="89"/>
      <c r="W529" s="70"/>
      <c r="X529" s="70"/>
      <c r="Y529" s="70"/>
      <c r="Z529" s="70"/>
    </row>
    <row r="530" spans="1:26">
      <c r="A530" s="70"/>
      <c r="B530" s="70"/>
      <c r="C530" s="70"/>
      <c r="D530" s="70"/>
      <c r="E530" s="70"/>
      <c r="F530" s="70"/>
      <c r="G530" s="70"/>
      <c r="H530" s="70"/>
      <c r="I530" s="70"/>
      <c r="J530" s="70"/>
      <c r="K530" s="70"/>
      <c r="L530" s="70"/>
      <c r="M530" s="70"/>
      <c r="N530" s="70"/>
      <c r="O530" s="70"/>
      <c r="P530" s="70"/>
      <c r="Q530" s="70"/>
      <c r="R530" s="70"/>
      <c r="S530" s="70"/>
      <c r="T530" s="70"/>
      <c r="U530" s="70"/>
      <c r="V530" s="89"/>
      <c r="W530" s="70"/>
      <c r="X530" s="70"/>
      <c r="Y530" s="70"/>
      <c r="Z530" s="70"/>
    </row>
    <row r="531" spans="1:26">
      <c r="A531" s="70"/>
      <c r="B531" s="70"/>
      <c r="C531" s="70"/>
      <c r="D531" s="70"/>
      <c r="E531" s="70"/>
      <c r="F531" s="70"/>
      <c r="G531" s="70"/>
      <c r="H531" s="70"/>
      <c r="I531" s="70"/>
      <c r="J531" s="70"/>
      <c r="K531" s="70"/>
      <c r="L531" s="70"/>
      <c r="M531" s="70"/>
      <c r="N531" s="70"/>
      <c r="O531" s="70"/>
      <c r="P531" s="70"/>
      <c r="Q531" s="70"/>
      <c r="R531" s="70"/>
      <c r="S531" s="70"/>
      <c r="T531" s="70"/>
      <c r="U531" s="70"/>
      <c r="V531" s="89"/>
      <c r="W531" s="70"/>
      <c r="X531" s="70"/>
      <c r="Y531" s="70"/>
      <c r="Z531" s="70"/>
    </row>
    <row r="532" spans="1:26">
      <c r="A532" s="70"/>
      <c r="B532" s="70"/>
      <c r="C532" s="70"/>
      <c r="D532" s="70"/>
      <c r="E532" s="70"/>
      <c r="F532" s="70"/>
      <c r="G532" s="70"/>
      <c r="H532" s="70"/>
      <c r="I532" s="70"/>
      <c r="J532" s="70"/>
      <c r="K532" s="70"/>
      <c r="L532" s="70"/>
      <c r="M532" s="70"/>
      <c r="N532" s="70"/>
      <c r="O532" s="70"/>
      <c r="P532" s="70"/>
      <c r="Q532" s="70"/>
      <c r="R532" s="70"/>
      <c r="S532" s="70"/>
      <c r="T532" s="70"/>
      <c r="U532" s="70"/>
      <c r="V532" s="89"/>
      <c r="W532" s="70"/>
      <c r="X532" s="70"/>
      <c r="Y532" s="70"/>
      <c r="Z532" s="70"/>
    </row>
    <row r="533" spans="1:26">
      <c r="A533" s="70"/>
      <c r="B533" s="70"/>
      <c r="C533" s="70"/>
      <c r="D533" s="70"/>
      <c r="E533" s="70"/>
      <c r="F533" s="70"/>
      <c r="G533" s="70"/>
      <c r="H533" s="70"/>
      <c r="I533" s="70"/>
      <c r="J533" s="70"/>
      <c r="K533" s="70"/>
      <c r="L533" s="70"/>
      <c r="M533" s="70"/>
      <c r="N533" s="70"/>
      <c r="O533" s="70"/>
      <c r="P533" s="70"/>
      <c r="Q533" s="70"/>
      <c r="R533" s="70"/>
      <c r="S533" s="70"/>
      <c r="T533" s="70"/>
      <c r="U533" s="70"/>
      <c r="V533" s="89"/>
      <c r="W533" s="70"/>
      <c r="X533" s="70"/>
      <c r="Y533" s="70"/>
      <c r="Z533" s="70"/>
    </row>
    <row r="534" spans="1:26">
      <c r="A534" s="70"/>
      <c r="B534" s="70"/>
      <c r="C534" s="70"/>
      <c r="D534" s="70"/>
      <c r="E534" s="70"/>
      <c r="F534" s="70"/>
      <c r="G534" s="70"/>
      <c r="H534" s="70"/>
      <c r="I534" s="70"/>
      <c r="J534" s="70"/>
      <c r="K534" s="70"/>
      <c r="L534" s="70"/>
      <c r="M534" s="70"/>
      <c r="N534" s="70"/>
      <c r="O534" s="70"/>
      <c r="P534" s="70"/>
      <c r="Q534" s="70"/>
      <c r="R534" s="70"/>
      <c r="S534" s="70"/>
      <c r="T534" s="70"/>
      <c r="U534" s="70"/>
      <c r="V534" s="89"/>
      <c r="W534" s="70"/>
      <c r="X534" s="70"/>
      <c r="Y534" s="70"/>
      <c r="Z534" s="70"/>
    </row>
    <row r="535" spans="1:26">
      <c r="A535" s="70"/>
      <c r="B535" s="70"/>
      <c r="C535" s="70"/>
      <c r="D535" s="70"/>
      <c r="E535" s="70"/>
      <c r="F535" s="70"/>
      <c r="G535" s="70"/>
      <c r="H535" s="70"/>
      <c r="I535" s="70"/>
      <c r="J535" s="70"/>
      <c r="K535" s="70"/>
      <c r="L535" s="70"/>
      <c r="M535" s="70"/>
      <c r="N535" s="70"/>
      <c r="O535" s="70"/>
      <c r="P535" s="70"/>
      <c r="Q535" s="70"/>
      <c r="R535" s="70"/>
      <c r="S535" s="70"/>
      <c r="T535" s="70"/>
      <c r="U535" s="70"/>
      <c r="V535" s="89"/>
      <c r="W535" s="70"/>
      <c r="X535" s="70"/>
      <c r="Y535" s="70"/>
      <c r="Z535" s="70"/>
    </row>
    <row r="536" spans="1:26">
      <c r="A536" s="70"/>
      <c r="B536" s="70"/>
      <c r="C536" s="70"/>
      <c r="D536" s="70"/>
      <c r="E536" s="70"/>
      <c r="F536" s="70"/>
      <c r="G536" s="70"/>
      <c r="H536" s="70"/>
      <c r="I536" s="70"/>
      <c r="J536" s="70"/>
      <c r="K536" s="70"/>
      <c r="L536" s="70"/>
      <c r="M536" s="70"/>
      <c r="N536" s="70"/>
      <c r="O536" s="70"/>
      <c r="P536" s="70"/>
      <c r="Q536" s="70"/>
      <c r="R536" s="70"/>
      <c r="S536" s="70"/>
      <c r="T536" s="70"/>
      <c r="U536" s="70"/>
      <c r="V536" s="89"/>
      <c r="W536" s="70"/>
      <c r="X536" s="70"/>
      <c r="Y536" s="70"/>
      <c r="Z536" s="70"/>
    </row>
    <row r="537" spans="1:26">
      <c r="A537" s="70"/>
      <c r="B537" s="70"/>
      <c r="C537" s="70"/>
      <c r="D537" s="70"/>
      <c r="E537" s="70"/>
      <c r="F537" s="70"/>
      <c r="G537" s="70"/>
      <c r="H537" s="70"/>
      <c r="I537" s="70"/>
      <c r="J537" s="70"/>
      <c r="K537" s="70"/>
      <c r="L537" s="70"/>
      <c r="M537" s="70"/>
      <c r="N537" s="70"/>
      <c r="O537" s="70"/>
      <c r="P537" s="70"/>
      <c r="Q537" s="70"/>
      <c r="R537" s="70"/>
      <c r="S537" s="70"/>
      <c r="T537" s="70"/>
      <c r="U537" s="70"/>
      <c r="V537" s="89"/>
      <c r="W537" s="70"/>
      <c r="X537" s="70"/>
      <c r="Y537" s="70"/>
      <c r="Z537" s="70"/>
    </row>
    <row r="538" spans="1:26">
      <c r="A538" s="70"/>
      <c r="B538" s="70"/>
      <c r="C538" s="70"/>
      <c r="D538" s="70"/>
      <c r="E538" s="70"/>
      <c r="F538" s="70"/>
      <c r="G538" s="70"/>
      <c r="H538" s="70"/>
      <c r="I538" s="70"/>
      <c r="J538" s="70"/>
      <c r="K538" s="70"/>
      <c r="L538" s="70"/>
      <c r="M538" s="70"/>
      <c r="N538" s="70"/>
      <c r="O538" s="70"/>
      <c r="P538" s="70"/>
      <c r="Q538" s="70"/>
      <c r="R538" s="70"/>
      <c r="S538" s="70"/>
      <c r="T538" s="70"/>
      <c r="U538" s="70"/>
      <c r="V538" s="89"/>
      <c r="W538" s="70"/>
      <c r="X538" s="70"/>
      <c r="Y538" s="70"/>
      <c r="Z538" s="70"/>
    </row>
    <row r="539" spans="1:26">
      <c r="A539" s="70"/>
      <c r="B539" s="70"/>
      <c r="C539" s="70"/>
      <c r="D539" s="70"/>
      <c r="E539" s="70"/>
      <c r="F539" s="70"/>
      <c r="G539" s="70"/>
      <c r="H539" s="70"/>
      <c r="I539" s="70"/>
      <c r="J539" s="70"/>
      <c r="K539" s="70"/>
      <c r="L539" s="70"/>
      <c r="M539" s="70"/>
      <c r="N539" s="70"/>
      <c r="O539" s="70"/>
      <c r="P539" s="70"/>
      <c r="Q539" s="70"/>
      <c r="R539" s="70"/>
      <c r="S539" s="70"/>
      <c r="T539" s="70"/>
      <c r="U539" s="70"/>
      <c r="V539" s="89"/>
      <c r="W539" s="70"/>
      <c r="X539" s="70"/>
      <c r="Y539" s="70"/>
      <c r="Z539" s="70"/>
    </row>
    <row r="540" spans="1:26">
      <c r="A540" s="70"/>
      <c r="B540" s="70"/>
      <c r="C540" s="70"/>
      <c r="D540" s="70"/>
      <c r="E540" s="70"/>
      <c r="F540" s="70"/>
      <c r="G540" s="70"/>
      <c r="H540" s="70"/>
      <c r="I540" s="70"/>
      <c r="J540" s="70"/>
      <c r="K540" s="70"/>
      <c r="L540" s="70"/>
      <c r="M540" s="70"/>
      <c r="N540" s="70"/>
      <c r="O540" s="70"/>
      <c r="P540" s="70"/>
      <c r="Q540" s="70"/>
      <c r="R540" s="70"/>
      <c r="S540" s="70"/>
      <c r="T540" s="70"/>
      <c r="U540" s="70"/>
      <c r="V540" s="89"/>
      <c r="W540" s="70"/>
      <c r="X540" s="70"/>
      <c r="Y540" s="70"/>
      <c r="Z540" s="70"/>
    </row>
    <row r="541" spans="1:26">
      <c r="A541" s="70"/>
      <c r="B541" s="70"/>
      <c r="C541" s="70"/>
      <c r="D541" s="70"/>
      <c r="E541" s="70"/>
      <c r="F541" s="70"/>
      <c r="G541" s="70"/>
      <c r="H541" s="70"/>
      <c r="I541" s="70"/>
      <c r="J541" s="70"/>
      <c r="K541" s="70"/>
      <c r="L541" s="70"/>
      <c r="M541" s="70"/>
      <c r="N541" s="70"/>
      <c r="O541" s="70"/>
      <c r="P541" s="70"/>
      <c r="Q541" s="70"/>
      <c r="R541" s="70"/>
      <c r="S541" s="70"/>
      <c r="T541" s="70"/>
      <c r="U541" s="70"/>
      <c r="V541" s="89"/>
      <c r="W541" s="70"/>
      <c r="X541" s="70"/>
      <c r="Y541" s="70"/>
      <c r="Z541" s="70"/>
    </row>
    <row r="542" spans="1:26">
      <c r="A542" s="70"/>
      <c r="B542" s="70"/>
      <c r="C542" s="70"/>
      <c r="D542" s="70"/>
      <c r="E542" s="70"/>
      <c r="F542" s="70"/>
      <c r="G542" s="70"/>
      <c r="H542" s="70"/>
      <c r="I542" s="70"/>
      <c r="J542" s="70"/>
      <c r="K542" s="70"/>
      <c r="L542" s="70"/>
      <c r="M542" s="70"/>
      <c r="N542" s="70"/>
      <c r="O542" s="70"/>
      <c r="P542" s="70"/>
      <c r="Q542" s="70"/>
      <c r="R542" s="70"/>
      <c r="S542" s="70"/>
      <c r="T542" s="70"/>
      <c r="U542" s="70"/>
      <c r="V542" s="89"/>
      <c r="W542" s="70"/>
      <c r="X542" s="70"/>
      <c r="Y542" s="70"/>
      <c r="Z542" s="70"/>
    </row>
    <row r="543" spans="1:26">
      <c r="A543" s="70"/>
      <c r="B543" s="70"/>
      <c r="C543" s="70"/>
      <c r="D543" s="70"/>
      <c r="E543" s="70"/>
      <c r="F543" s="70"/>
      <c r="G543" s="70"/>
      <c r="H543" s="70"/>
      <c r="I543" s="70"/>
      <c r="J543" s="70"/>
      <c r="K543" s="70"/>
      <c r="L543" s="70"/>
      <c r="M543" s="70"/>
      <c r="N543" s="70"/>
      <c r="O543" s="70"/>
      <c r="P543" s="70"/>
      <c r="Q543" s="70"/>
      <c r="R543" s="70"/>
      <c r="S543" s="70"/>
      <c r="T543" s="70"/>
      <c r="U543" s="70"/>
      <c r="V543" s="89"/>
      <c r="W543" s="70"/>
      <c r="X543" s="70"/>
      <c r="Y543" s="70"/>
      <c r="Z543" s="70"/>
    </row>
    <row r="544" spans="1:26">
      <c r="A544" s="70"/>
      <c r="B544" s="70"/>
      <c r="C544" s="70"/>
      <c r="D544" s="70"/>
      <c r="E544" s="70"/>
      <c r="F544" s="70"/>
      <c r="G544" s="70"/>
      <c r="H544" s="70"/>
      <c r="I544" s="70"/>
      <c r="J544" s="70"/>
      <c r="K544" s="70"/>
      <c r="L544" s="70"/>
      <c r="M544" s="70"/>
      <c r="N544" s="70"/>
      <c r="O544" s="70"/>
      <c r="P544" s="70"/>
      <c r="Q544" s="70"/>
      <c r="R544" s="70"/>
      <c r="S544" s="70"/>
      <c r="T544" s="70"/>
      <c r="U544" s="70"/>
      <c r="V544" s="89"/>
      <c r="W544" s="70"/>
      <c r="X544" s="70"/>
      <c r="Y544" s="70"/>
      <c r="Z544" s="70"/>
    </row>
    <row r="545" spans="1:26">
      <c r="A545" s="70"/>
      <c r="B545" s="70"/>
      <c r="C545" s="70"/>
      <c r="D545" s="70"/>
      <c r="E545" s="70"/>
      <c r="F545" s="70"/>
      <c r="G545" s="70"/>
      <c r="H545" s="70"/>
      <c r="I545" s="70"/>
      <c r="J545" s="70"/>
      <c r="K545" s="70"/>
      <c r="L545" s="70"/>
      <c r="M545" s="70"/>
      <c r="N545" s="70"/>
      <c r="O545" s="70"/>
      <c r="P545" s="70"/>
      <c r="Q545" s="70"/>
      <c r="R545" s="70"/>
      <c r="S545" s="70"/>
      <c r="T545" s="70"/>
      <c r="U545" s="70"/>
      <c r="V545" s="89"/>
      <c r="W545" s="70"/>
      <c r="X545" s="70"/>
      <c r="Y545" s="70"/>
      <c r="Z545" s="70"/>
    </row>
    <row r="546" spans="1:26">
      <c r="A546" s="70"/>
      <c r="B546" s="70"/>
      <c r="C546" s="70"/>
      <c r="D546" s="70"/>
      <c r="E546" s="70"/>
      <c r="F546" s="70"/>
      <c r="G546" s="70"/>
      <c r="H546" s="70"/>
      <c r="I546" s="70"/>
      <c r="J546" s="70"/>
      <c r="K546" s="70"/>
      <c r="L546" s="70"/>
      <c r="M546" s="70"/>
      <c r="N546" s="70"/>
      <c r="O546" s="70"/>
      <c r="P546" s="70"/>
      <c r="Q546" s="70"/>
      <c r="R546" s="70"/>
      <c r="S546" s="70"/>
      <c r="T546" s="70"/>
      <c r="U546" s="70"/>
      <c r="V546" s="89"/>
      <c r="W546" s="70"/>
      <c r="X546" s="70"/>
      <c r="Y546" s="70"/>
      <c r="Z546" s="70"/>
    </row>
    <row r="547" spans="1:26">
      <c r="A547" s="70"/>
      <c r="B547" s="70"/>
      <c r="C547" s="70"/>
      <c r="D547" s="70"/>
      <c r="E547" s="70"/>
      <c r="F547" s="70"/>
      <c r="G547" s="70"/>
      <c r="H547" s="70"/>
      <c r="I547" s="70"/>
      <c r="J547" s="70"/>
      <c r="K547" s="70"/>
      <c r="L547" s="70"/>
      <c r="M547" s="70"/>
      <c r="N547" s="70"/>
      <c r="O547" s="70"/>
      <c r="P547" s="70"/>
      <c r="Q547" s="70"/>
      <c r="R547" s="70"/>
      <c r="S547" s="70"/>
      <c r="T547" s="70"/>
      <c r="U547" s="70"/>
      <c r="V547" s="89"/>
      <c r="W547" s="70"/>
      <c r="X547" s="70"/>
      <c r="Y547" s="70"/>
      <c r="Z547" s="70"/>
    </row>
    <row r="548" spans="1:26">
      <c r="A548" s="70"/>
      <c r="B548" s="70"/>
      <c r="C548" s="70"/>
      <c r="D548" s="70"/>
      <c r="E548" s="70"/>
      <c r="F548" s="70"/>
      <c r="G548" s="70"/>
      <c r="H548" s="70"/>
      <c r="I548" s="70"/>
      <c r="J548" s="70"/>
      <c r="K548" s="70"/>
      <c r="L548" s="70"/>
      <c r="M548" s="70"/>
      <c r="N548" s="70"/>
      <c r="O548" s="70"/>
      <c r="P548" s="70"/>
      <c r="Q548" s="70"/>
      <c r="R548" s="70"/>
      <c r="S548" s="70"/>
      <c r="T548" s="70"/>
      <c r="U548" s="70"/>
      <c r="V548" s="89"/>
      <c r="W548" s="70"/>
      <c r="X548" s="70"/>
      <c r="Y548" s="70"/>
      <c r="Z548" s="70"/>
    </row>
    <row r="549" spans="1:26">
      <c r="A549" s="70"/>
      <c r="B549" s="70"/>
      <c r="C549" s="70"/>
      <c r="D549" s="70"/>
      <c r="E549" s="70"/>
      <c r="F549" s="70"/>
      <c r="G549" s="70"/>
      <c r="H549" s="70"/>
      <c r="I549" s="70"/>
      <c r="J549" s="70"/>
      <c r="K549" s="70"/>
      <c r="L549" s="70"/>
      <c r="M549" s="70"/>
      <c r="N549" s="70"/>
      <c r="O549" s="70"/>
      <c r="P549" s="70"/>
      <c r="Q549" s="70"/>
      <c r="R549" s="70"/>
      <c r="S549" s="70"/>
      <c r="T549" s="70"/>
      <c r="U549" s="70"/>
      <c r="V549" s="89"/>
      <c r="W549" s="70"/>
      <c r="X549" s="70"/>
      <c r="Y549" s="70"/>
      <c r="Z549" s="70"/>
    </row>
    <row r="550" spans="1:26">
      <c r="A550" s="70"/>
      <c r="B550" s="70"/>
      <c r="C550" s="70"/>
      <c r="D550" s="70"/>
      <c r="E550" s="70"/>
      <c r="F550" s="70"/>
      <c r="G550" s="70"/>
      <c r="H550" s="70"/>
      <c r="I550" s="70"/>
      <c r="J550" s="70"/>
      <c r="K550" s="70"/>
      <c r="L550" s="70"/>
      <c r="M550" s="70"/>
      <c r="N550" s="70"/>
      <c r="O550" s="70"/>
      <c r="P550" s="70"/>
      <c r="Q550" s="70"/>
      <c r="R550" s="70"/>
      <c r="S550" s="70"/>
      <c r="T550" s="70"/>
      <c r="U550" s="70"/>
      <c r="V550" s="89"/>
      <c r="W550" s="70"/>
      <c r="X550" s="70"/>
      <c r="Y550" s="70"/>
      <c r="Z550" s="70"/>
    </row>
    <row r="551" spans="1:26">
      <c r="A551" s="70"/>
      <c r="B551" s="70"/>
      <c r="C551" s="70"/>
      <c r="D551" s="70"/>
      <c r="E551" s="70"/>
      <c r="F551" s="70"/>
      <c r="G551" s="70"/>
      <c r="H551" s="70"/>
      <c r="I551" s="70"/>
      <c r="J551" s="70"/>
      <c r="K551" s="70"/>
      <c r="L551" s="70"/>
      <c r="M551" s="70"/>
      <c r="N551" s="70"/>
      <c r="O551" s="70"/>
      <c r="P551" s="70"/>
      <c r="Q551" s="70"/>
      <c r="R551" s="70"/>
      <c r="S551" s="70"/>
      <c r="T551" s="70"/>
      <c r="U551" s="70"/>
      <c r="V551" s="89"/>
      <c r="W551" s="70"/>
      <c r="X551" s="70"/>
      <c r="Y551" s="70"/>
      <c r="Z551" s="70"/>
    </row>
    <row r="552" spans="1:26">
      <c r="A552" s="70"/>
      <c r="B552" s="70"/>
      <c r="C552" s="70"/>
      <c r="D552" s="70"/>
      <c r="E552" s="70"/>
      <c r="F552" s="70"/>
      <c r="G552" s="70"/>
      <c r="H552" s="70"/>
      <c r="I552" s="70"/>
      <c r="J552" s="70"/>
      <c r="K552" s="70"/>
      <c r="L552" s="70"/>
      <c r="M552" s="70"/>
      <c r="N552" s="70"/>
      <c r="O552" s="70"/>
      <c r="P552" s="70"/>
      <c r="Q552" s="70"/>
      <c r="R552" s="70"/>
      <c r="S552" s="70"/>
      <c r="T552" s="70"/>
      <c r="U552" s="70"/>
      <c r="V552" s="89"/>
      <c r="W552" s="70"/>
      <c r="X552" s="70"/>
      <c r="Y552" s="70"/>
      <c r="Z552" s="70"/>
    </row>
    <row r="553" spans="1:26">
      <c r="A553" s="70"/>
      <c r="B553" s="70"/>
      <c r="C553" s="70"/>
      <c r="D553" s="70"/>
      <c r="E553" s="70"/>
      <c r="F553" s="70"/>
      <c r="G553" s="70"/>
      <c r="H553" s="70"/>
      <c r="I553" s="70"/>
      <c r="J553" s="70"/>
      <c r="K553" s="70"/>
      <c r="L553" s="70"/>
      <c r="M553" s="70"/>
      <c r="N553" s="70"/>
      <c r="O553" s="70"/>
      <c r="P553" s="70"/>
      <c r="Q553" s="70"/>
      <c r="R553" s="70"/>
      <c r="S553" s="70"/>
      <c r="T553" s="70"/>
      <c r="U553" s="70"/>
      <c r="V553" s="89"/>
      <c r="W553" s="70"/>
      <c r="X553" s="70"/>
      <c r="Y553" s="70"/>
      <c r="Z553" s="70"/>
    </row>
    <row r="554" spans="1:26">
      <c r="A554" s="70"/>
      <c r="B554" s="70"/>
      <c r="C554" s="70"/>
      <c r="D554" s="70"/>
      <c r="E554" s="70"/>
      <c r="F554" s="70"/>
      <c r="G554" s="70"/>
      <c r="H554" s="70"/>
      <c r="I554" s="70"/>
      <c r="J554" s="70"/>
      <c r="K554" s="70"/>
      <c r="L554" s="70"/>
      <c r="M554" s="70"/>
      <c r="N554" s="70"/>
      <c r="O554" s="70"/>
      <c r="P554" s="70"/>
      <c r="Q554" s="70"/>
      <c r="R554" s="70"/>
      <c r="S554" s="70"/>
      <c r="T554" s="70"/>
      <c r="U554" s="70"/>
      <c r="V554" s="89"/>
      <c r="W554" s="70"/>
      <c r="X554" s="70"/>
      <c r="Y554" s="70"/>
      <c r="Z554" s="70"/>
    </row>
    <row r="555" spans="1:26">
      <c r="A555" s="70"/>
      <c r="B555" s="70"/>
      <c r="C555" s="70"/>
      <c r="D555" s="70"/>
      <c r="E555" s="70"/>
      <c r="F555" s="70"/>
      <c r="G555" s="70"/>
      <c r="H555" s="70"/>
      <c r="I555" s="70"/>
      <c r="J555" s="70"/>
      <c r="K555" s="70"/>
      <c r="L555" s="70"/>
      <c r="M555" s="70"/>
      <c r="N555" s="70"/>
      <c r="O555" s="70"/>
      <c r="P555" s="70"/>
      <c r="Q555" s="70"/>
      <c r="R555" s="70"/>
      <c r="S555" s="70"/>
      <c r="T555" s="70"/>
      <c r="U555" s="70"/>
      <c r="V555" s="89"/>
      <c r="W555" s="70"/>
      <c r="X555" s="70"/>
      <c r="Y555" s="70"/>
      <c r="Z555" s="70"/>
    </row>
    <row r="556" spans="1:26">
      <c r="A556" s="70"/>
      <c r="B556" s="70"/>
      <c r="C556" s="70"/>
      <c r="D556" s="70"/>
      <c r="E556" s="70"/>
      <c r="F556" s="70"/>
      <c r="G556" s="70"/>
      <c r="H556" s="70"/>
      <c r="I556" s="70"/>
      <c r="J556" s="70"/>
      <c r="K556" s="70"/>
      <c r="L556" s="70"/>
      <c r="M556" s="70"/>
      <c r="N556" s="70"/>
      <c r="O556" s="70"/>
      <c r="P556" s="70"/>
      <c r="Q556" s="70"/>
      <c r="R556" s="70"/>
      <c r="S556" s="70"/>
      <c r="T556" s="70"/>
      <c r="U556" s="70"/>
      <c r="V556" s="89"/>
      <c r="W556" s="70"/>
      <c r="X556" s="70"/>
      <c r="Y556" s="70"/>
      <c r="Z556" s="70"/>
    </row>
    <row r="557" spans="1:26">
      <c r="A557" s="70"/>
      <c r="B557" s="70"/>
      <c r="C557" s="70"/>
      <c r="D557" s="70"/>
      <c r="E557" s="70"/>
      <c r="F557" s="70"/>
      <c r="G557" s="70"/>
      <c r="H557" s="70"/>
      <c r="I557" s="70"/>
      <c r="J557" s="70"/>
      <c r="K557" s="70"/>
      <c r="L557" s="70"/>
      <c r="M557" s="70"/>
      <c r="N557" s="70"/>
      <c r="O557" s="70"/>
      <c r="P557" s="70"/>
      <c r="Q557" s="70"/>
      <c r="R557" s="70"/>
      <c r="S557" s="70"/>
      <c r="T557" s="70"/>
      <c r="U557" s="70"/>
      <c r="V557" s="89"/>
      <c r="W557" s="70"/>
      <c r="X557" s="70"/>
      <c r="Y557" s="70"/>
      <c r="Z557" s="70"/>
    </row>
    <row r="558" spans="1:26">
      <c r="A558" s="70"/>
      <c r="B558" s="70"/>
      <c r="C558" s="70"/>
      <c r="D558" s="70"/>
      <c r="E558" s="70"/>
      <c r="F558" s="70"/>
      <c r="G558" s="70"/>
      <c r="H558" s="70"/>
      <c r="I558" s="70"/>
      <c r="J558" s="70"/>
      <c r="K558" s="70"/>
      <c r="L558" s="70"/>
      <c r="M558" s="70"/>
      <c r="N558" s="70"/>
      <c r="O558" s="70"/>
      <c r="P558" s="70"/>
      <c r="Q558" s="70"/>
      <c r="R558" s="70"/>
      <c r="S558" s="70"/>
      <c r="T558" s="70"/>
      <c r="U558" s="70"/>
      <c r="V558" s="89"/>
      <c r="W558" s="70"/>
      <c r="X558" s="70"/>
      <c r="Y558" s="70"/>
      <c r="Z558" s="70"/>
    </row>
    <row r="559" spans="1:26">
      <c r="A559" s="70"/>
      <c r="B559" s="70"/>
      <c r="C559" s="70"/>
      <c r="D559" s="70"/>
      <c r="E559" s="70"/>
      <c r="F559" s="70"/>
      <c r="G559" s="70"/>
      <c r="H559" s="70"/>
      <c r="I559" s="70"/>
      <c r="J559" s="70"/>
      <c r="K559" s="70"/>
      <c r="L559" s="70"/>
      <c r="M559" s="70"/>
      <c r="N559" s="70"/>
      <c r="O559" s="70"/>
      <c r="P559" s="70"/>
      <c r="Q559" s="70"/>
      <c r="R559" s="70"/>
      <c r="S559" s="70"/>
      <c r="T559" s="70"/>
      <c r="U559" s="70"/>
      <c r="V559" s="89"/>
      <c r="W559" s="70"/>
      <c r="X559" s="70"/>
      <c r="Y559" s="70"/>
      <c r="Z559" s="70"/>
    </row>
    <row r="560" spans="1:26">
      <c r="A560" s="70"/>
      <c r="B560" s="70"/>
      <c r="C560" s="70"/>
      <c r="D560" s="70"/>
      <c r="E560" s="70"/>
      <c r="F560" s="70"/>
      <c r="G560" s="70"/>
      <c r="H560" s="70"/>
      <c r="I560" s="70"/>
      <c r="J560" s="70"/>
      <c r="K560" s="70"/>
      <c r="L560" s="70"/>
      <c r="M560" s="70"/>
      <c r="N560" s="70"/>
      <c r="O560" s="70"/>
      <c r="P560" s="70"/>
      <c r="Q560" s="70"/>
      <c r="R560" s="70"/>
      <c r="S560" s="70"/>
      <c r="T560" s="70"/>
      <c r="U560" s="70"/>
      <c r="V560" s="89"/>
      <c r="W560" s="70"/>
      <c r="X560" s="70"/>
      <c r="Y560" s="70"/>
      <c r="Z560" s="70"/>
    </row>
    <row r="561" spans="1:26">
      <c r="A561" s="70"/>
      <c r="B561" s="70"/>
      <c r="C561" s="70"/>
      <c r="D561" s="70"/>
      <c r="E561" s="70"/>
      <c r="F561" s="70"/>
      <c r="G561" s="70"/>
      <c r="H561" s="70"/>
      <c r="I561" s="70"/>
      <c r="J561" s="70"/>
      <c r="K561" s="70"/>
      <c r="L561" s="70"/>
      <c r="M561" s="70"/>
      <c r="N561" s="70"/>
      <c r="O561" s="70"/>
      <c r="P561" s="70"/>
      <c r="Q561" s="70"/>
      <c r="R561" s="70"/>
      <c r="S561" s="70"/>
      <c r="T561" s="70"/>
      <c r="U561" s="70"/>
      <c r="V561" s="89"/>
      <c r="W561" s="70"/>
      <c r="X561" s="70"/>
      <c r="Y561" s="70"/>
      <c r="Z561" s="70"/>
    </row>
    <row r="562" spans="1:26">
      <c r="A562" s="70"/>
      <c r="B562" s="70"/>
      <c r="C562" s="70"/>
      <c r="D562" s="70"/>
      <c r="E562" s="70"/>
      <c r="F562" s="70"/>
      <c r="G562" s="70"/>
      <c r="H562" s="70"/>
      <c r="I562" s="70"/>
      <c r="J562" s="70"/>
      <c r="K562" s="70"/>
      <c r="L562" s="70"/>
      <c r="M562" s="70"/>
      <c r="N562" s="70"/>
      <c r="O562" s="70"/>
      <c r="P562" s="70"/>
      <c r="Q562" s="70"/>
      <c r="R562" s="70"/>
      <c r="S562" s="70"/>
      <c r="T562" s="70"/>
      <c r="U562" s="70"/>
      <c r="V562" s="89"/>
      <c r="W562" s="70"/>
      <c r="X562" s="70"/>
      <c r="Y562" s="70"/>
      <c r="Z562" s="70"/>
    </row>
    <row r="563" spans="1:26">
      <c r="A563" s="70"/>
      <c r="B563" s="70"/>
      <c r="C563" s="70"/>
      <c r="D563" s="70"/>
      <c r="E563" s="70"/>
      <c r="F563" s="70"/>
      <c r="G563" s="70"/>
      <c r="H563" s="70"/>
      <c r="I563" s="70"/>
      <c r="J563" s="70"/>
      <c r="K563" s="70"/>
      <c r="L563" s="70"/>
      <c r="M563" s="70"/>
      <c r="N563" s="70"/>
      <c r="O563" s="70"/>
      <c r="P563" s="70"/>
      <c r="Q563" s="70"/>
      <c r="R563" s="70"/>
      <c r="S563" s="70"/>
      <c r="T563" s="70"/>
      <c r="U563" s="70"/>
      <c r="V563" s="89"/>
      <c r="W563" s="70"/>
      <c r="X563" s="70"/>
      <c r="Y563" s="70"/>
      <c r="Z563" s="70"/>
    </row>
    <row r="564" spans="1:26">
      <c r="A564" s="70"/>
      <c r="B564" s="70"/>
      <c r="C564" s="70"/>
      <c r="D564" s="70"/>
      <c r="E564" s="70"/>
      <c r="F564" s="70"/>
      <c r="G564" s="70"/>
      <c r="H564" s="70"/>
      <c r="I564" s="70"/>
      <c r="J564" s="70"/>
      <c r="K564" s="70"/>
      <c r="L564" s="70"/>
      <c r="M564" s="70"/>
      <c r="N564" s="70"/>
      <c r="O564" s="70"/>
      <c r="P564" s="70"/>
      <c r="Q564" s="70"/>
      <c r="R564" s="70"/>
      <c r="S564" s="70"/>
      <c r="T564" s="70"/>
      <c r="U564" s="70"/>
      <c r="V564" s="89"/>
      <c r="W564" s="70"/>
      <c r="X564" s="70"/>
      <c r="Y564" s="70"/>
      <c r="Z564" s="70"/>
    </row>
    <row r="565" spans="1:26">
      <c r="A565" s="70"/>
      <c r="B565" s="70"/>
      <c r="C565" s="70"/>
      <c r="D565" s="70"/>
      <c r="E565" s="70"/>
      <c r="F565" s="70"/>
      <c r="G565" s="70"/>
      <c r="H565" s="70"/>
      <c r="I565" s="70"/>
      <c r="J565" s="70"/>
      <c r="K565" s="70"/>
      <c r="L565" s="70"/>
      <c r="M565" s="70"/>
      <c r="N565" s="70"/>
      <c r="O565" s="70"/>
      <c r="P565" s="70"/>
      <c r="Q565" s="70"/>
      <c r="R565" s="70"/>
      <c r="S565" s="70"/>
      <c r="T565" s="70"/>
      <c r="U565" s="70"/>
      <c r="V565" s="89"/>
      <c r="W565" s="70"/>
      <c r="X565" s="70"/>
      <c r="Y565" s="70"/>
      <c r="Z565" s="70"/>
    </row>
    <row r="566" spans="1:26">
      <c r="A566" s="70"/>
      <c r="B566" s="70"/>
      <c r="C566" s="70"/>
      <c r="D566" s="70"/>
      <c r="E566" s="70"/>
      <c r="F566" s="70"/>
      <c r="G566" s="70"/>
      <c r="H566" s="70"/>
      <c r="I566" s="70"/>
      <c r="J566" s="70"/>
      <c r="K566" s="70"/>
      <c r="L566" s="70"/>
      <c r="M566" s="70"/>
      <c r="N566" s="70"/>
      <c r="O566" s="70"/>
      <c r="P566" s="70"/>
      <c r="Q566" s="70"/>
      <c r="R566" s="70"/>
      <c r="S566" s="70"/>
      <c r="T566" s="70"/>
      <c r="U566" s="70"/>
      <c r="V566" s="89"/>
      <c r="W566" s="70"/>
      <c r="X566" s="70"/>
      <c r="Y566" s="70"/>
      <c r="Z566" s="70"/>
    </row>
    <row r="567" spans="1:26">
      <c r="A567" s="70"/>
      <c r="B567" s="70"/>
      <c r="C567" s="70"/>
      <c r="D567" s="70"/>
      <c r="E567" s="70"/>
      <c r="F567" s="70"/>
      <c r="G567" s="70"/>
      <c r="H567" s="70"/>
      <c r="I567" s="70"/>
      <c r="J567" s="70"/>
      <c r="K567" s="70"/>
      <c r="L567" s="70"/>
      <c r="M567" s="70"/>
      <c r="N567" s="70"/>
      <c r="O567" s="70"/>
      <c r="P567" s="70"/>
      <c r="Q567" s="70"/>
      <c r="R567" s="70"/>
      <c r="S567" s="70"/>
      <c r="T567" s="70"/>
      <c r="U567" s="70"/>
      <c r="V567" s="89"/>
      <c r="W567" s="70"/>
      <c r="X567" s="70"/>
      <c r="Y567" s="70"/>
      <c r="Z567" s="70"/>
    </row>
    <row r="568" spans="1:26">
      <c r="A568" s="70"/>
      <c r="B568" s="70"/>
      <c r="C568" s="70"/>
      <c r="D568" s="70"/>
      <c r="E568" s="70"/>
      <c r="F568" s="70"/>
      <c r="G568" s="70"/>
      <c r="H568" s="70"/>
      <c r="I568" s="70"/>
      <c r="J568" s="70"/>
      <c r="K568" s="70"/>
      <c r="L568" s="70"/>
      <c r="M568" s="70"/>
      <c r="N568" s="70"/>
      <c r="O568" s="70"/>
      <c r="P568" s="70"/>
      <c r="Q568" s="70"/>
      <c r="R568" s="70"/>
      <c r="S568" s="70"/>
      <c r="T568" s="70"/>
      <c r="U568" s="70"/>
      <c r="V568" s="89"/>
      <c r="W568" s="70"/>
      <c r="X568" s="70"/>
      <c r="Y568" s="70"/>
      <c r="Z568" s="70"/>
    </row>
    <row r="569" spans="1:26">
      <c r="A569" s="70"/>
      <c r="B569" s="70"/>
      <c r="C569" s="70"/>
      <c r="D569" s="70"/>
      <c r="E569" s="70"/>
      <c r="F569" s="70"/>
      <c r="G569" s="70"/>
      <c r="H569" s="70"/>
      <c r="I569" s="70"/>
      <c r="J569" s="70"/>
      <c r="K569" s="70"/>
      <c r="L569" s="70"/>
      <c r="M569" s="70"/>
      <c r="N569" s="70"/>
      <c r="O569" s="70"/>
      <c r="P569" s="70"/>
      <c r="Q569" s="70"/>
      <c r="R569" s="70"/>
      <c r="S569" s="70"/>
      <c r="T569" s="70"/>
      <c r="U569" s="70"/>
      <c r="V569" s="89"/>
      <c r="W569" s="70"/>
      <c r="X569" s="70"/>
      <c r="Y569" s="70"/>
      <c r="Z569" s="70"/>
    </row>
    <row r="570" spans="1:26">
      <c r="A570" s="70"/>
      <c r="B570" s="70"/>
      <c r="C570" s="70"/>
      <c r="D570" s="70"/>
      <c r="E570" s="70"/>
      <c r="F570" s="70"/>
      <c r="G570" s="70"/>
      <c r="H570" s="70"/>
      <c r="I570" s="70"/>
      <c r="J570" s="70"/>
      <c r="K570" s="70"/>
      <c r="L570" s="70"/>
      <c r="M570" s="70"/>
      <c r="N570" s="70"/>
      <c r="O570" s="70"/>
      <c r="P570" s="70"/>
      <c r="Q570" s="70"/>
      <c r="R570" s="70"/>
      <c r="S570" s="70"/>
      <c r="T570" s="70"/>
      <c r="U570" s="70"/>
      <c r="V570" s="89"/>
      <c r="W570" s="70"/>
      <c r="X570" s="70"/>
      <c r="Y570" s="70"/>
      <c r="Z570" s="70"/>
    </row>
    <row r="571" spans="1:26">
      <c r="A571" s="70"/>
      <c r="B571" s="70"/>
      <c r="C571" s="70"/>
      <c r="D571" s="70"/>
      <c r="E571" s="70"/>
      <c r="F571" s="70"/>
      <c r="G571" s="70"/>
      <c r="H571" s="70"/>
      <c r="I571" s="70"/>
      <c r="J571" s="70"/>
      <c r="K571" s="70"/>
      <c r="L571" s="70"/>
      <c r="M571" s="70"/>
      <c r="N571" s="70"/>
      <c r="O571" s="70"/>
      <c r="P571" s="70"/>
      <c r="Q571" s="70"/>
      <c r="R571" s="70"/>
      <c r="S571" s="70"/>
      <c r="T571" s="70"/>
      <c r="U571" s="70"/>
      <c r="V571" s="89"/>
      <c r="W571" s="70"/>
      <c r="X571" s="70"/>
      <c r="Y571" s="70"/>
      <c r="Z571" s="70"/>
    </row>
    <row r="572" spans="1:26">
      <c r="A572" s="70"/>
      <c r="B572" s="70"/>
      <c r="C572" s="70"/>
      <c r="D572" s="70"/>
      <c r="E572" s="70"/>
      <c r="F572" s="70"/>
      <c r="G572" s="70"/>
      <c r="H572" s="70"/>
      <c r="I572" s="70"/>
      <c r="J572" s="70"/>
      <c r="K572" s="70"/>
      <c r="L572" s="70"/>
      <c r="M572" s="70"/>
      <c r="N572" s="70"/>
      <c r="O572" s="70"/>
      <c r="P572" s="70"/>
      <c r="Q572" s="70"/>
      <c r="R572" s="70"/>
      <c r="S572" s="70"/>
      <c r="T572" s="70"/>
      <c r="U572" s="70"/>
      <c r="V572" s="89"/>
      <c r="W572" s="70"/>
      <c r="X572" s="70"/>
      <c r="Y572" s="70"/>
      <c r="Z572" s="70"/>
    </row>
    <row r="573" spans="1:26">
      <c r="A573" s="70"/>
      <c r="B573" s="70"/>
      <c r="C573" s="70"/>
      <c r="D573" s="70"/>
      <c r="E573" s="70"/>
      <c r="F573" s="70"/>
      <c r="G573" s="70"/>
      <c r="H573" s="70"/>
      <c r="I573" s="70"/>
      <c r="J573" s="70"/>
      <c r="K573" s="70"/>
      <c r="L573" s="70"/>
      <c r="M573" s="70"/>
      <c r="N573" s="70"/>
      <c r="O573" s="70"/>
      <c r="P573" s="70"/>
      <c r="Q573" s="70"/>
      <c r="R573" s="70"/>
      <c r="S573" s="70"/>
      <c r="T573" s="70"/>
      <c r="U573" s="70"/>
      <c r="V573" s="89"/>
      <c r="W573" s="70"/>
      <c r="X573" s="70"/>
      <c r="Y573" s="70"/>
      <c r="Z573" s="70"/>
    </row>
    <row r="574" spans="1:26">
      <c r="A574" s="70"/>
      <c r="B574" s="70"/>
      <c r="C574" s="70"/>
      <c r="D574" s="70"/>
      <c r="E574" s="70"/>
      <c r="F574" s="70"/>
      <c r="G574" s="70"/>
      <c r="H574" s="70"/>
      <c r="I574" s="70"/>
      <c r="J574" s="70"/>
      <c r="K574" s="70"/>
      <c r="L574" s="70"/>
      <c r="M574" s="70"/>
      <c r="N574" s="70"/>
      <c r="O574" s="70"/>
      <c r="P574" s="70"/>
      <c r="Q574" s="70"/>
      <c r="R574" s="70"/>
      <c r="S574" s="70"/>
      <c r="T574" s="70"/>
      <c r="U574" s="70"/>
      <c r="V574" s="89"/>
      <c r="W574" s="70"/>
      <c r="X574" s="70"/>
      <c r="Y574" s="70"/>
      <c r="Z574" s="70"/>
    </row>
    <row r="575" spans="1:26">
      <c r="A575" s="70"/>
      <c r="B575" s="70"/>
      <c r="C575" s="70"/>
      <c r="D575" s="70"/>
      <c r="E575" s="70"/>
      <c r="F575" s="70"/>
      <c r="G575" s="70"/>
      <c r="H575" s="70"/>
      <c r="I575" s="70"/>
      <c r="J575" s="70"/>
      <c r="K575" s="70"/>
      <c r="L575" s="70"/>
      <c r="M575" s="70"/>
      <c r="N575" s="70"/>
      <c r="O575" s="70"/>
      <c r="P575" s="70"/>
      <c r="Q575" s="70"/>
      <c r="R575" s="70"/>
      <c r="S575" s="70"/>
      <c r="T575" s="70"/>
      <c r="U575" s="70"/>
      <c r="V575" s="89"/>
      <c r="W575" s="70"/>
      <c r="X575" s="70"/>
      <c r="Y575" s="70"/>
      <c r="Z575" s="70"/>
    </row>
    <row r="576" spans="1:26">
      <c r="A576" s="70"/>
      <c r="B576" s="70"/>
      <c r="C576" s="70"/>
      <c r="D576" s="70"/>
      <c r="E576" s="70"/>
      <c r="F576" s="70"/>
      <c r="G576" s="70"/>
      <c r="H576" s="70"/>
      <c r="I576" s="70"/>
      <c r="J576" s="70"/>
      <c r="K576" s="70"/>
      <c r="L576" s="70"/>
      <c r="M576" s="70"/>
      <c r="N576" s="70"/>
      <c r="O576" s="70"/>
      <c r="P576" s="70"/>
      <c r="Q576" s="70"/>
      <c r="R576" s="70"/>
      <c r="S576" s="70"/>
      <c r="T576" s="70"/>
      <c r="U576" s="70"/>
      <c r="V576" s="89"/>
      <c r="W576" s="70"/>
      <c r="X576" s="70"/>
      <c r="Y576" s="70"/>
      <c r="Z576" s="70"/>
    </row>
    <row r="577" spans="1:26">
      <c r="A577" s="70"/>
      <c r="B577" s="70"/>
      <c r="C577" s="70"/>
      <c r="D577" s="70"/>
      <c r="E577" s="70"/>
      <c r="F577" s="70"/>
      <c r="G577" s="70"/>
      <c r="H577" s="70"/>
      <c r="I577" s="70"/>
      <c r="J577" s="70"/>
      <c r="K577" s="70"/>
      <c r="L577" s="70"/>
      <c r="M577" s="70"/>
      <c r="N577" s="70"/>
      <c r="O577" s="70"/>
      <c r="P577" s="70"/>
      <c r="Q577" s="70"/>
      <c r="R577" s="70"/>
      <c r="S577" s="70"/>
      <c r="T577" s="70"/>
      <c r="U577" s="70"/>
      <c r="V577" s="89"/>
      <c r="W577" s="70"/>
      <c r="X577" s="70"/>
      <c r="Y577" s="70"/>
      <c r="Z577" s="70"/>
    </row>
    <row r="578" spans="1:26">
      <c r="A578" s="70"/>
      <c r="B578" s="70"/>
      <c r="C578" s="70"/>
      <c r="D578" s="70"/>
      <c r="E578" s="70"/>
      <c r="F578" s="70"/>
      <c r="G578" s="70"/>
      <c r="H578" s="70"/>
      <c r="I578" s="70"/>
      <c r="J578" s="70"/>
      <c r="K578" s="70"/>
      <c r="L578" s="70"/>
      <c r="M578" s="70"/>
      <c r="N578" s="70"/>
      <c r="O578" s="70"/>
      <c r="P578" s="70"/>
      <c r="Q578" s="70"/>
      <c r="R578" s="70"/>
      <c r="S578" s="70"/>
      <c r="T578" s="70"/>
      <c r="U578" s="70"/>
      <c r="V578" s="89"/>
      <c r="W578" s="70"/>
      <c r="X578" s="70"/>
      <c r="Y578" s="70"/>
      <c r="Z578" s="70"/>
    </row>
    <row r="579" spans="1:26">
      <c r="A579" s="70"/>
      <c r="B579" s="70"/>
      <c r="C579" s="70"/>
      <c r="D579" s="70"/>
      <c r="E579" s="70"/>
      <c r="F579" s="70"/>
      <c r="G579" s="70"/>
      <c r="H579" s="70"/>
      <c r="I579" s="70"/>
      <c r="J579" s="70"/>
      <c r="K579" s="70"/>
      <c r="L579" s="70"/>
      <c r="M579" s="70"/>
      <c r="N579" s="70"/>
      <c r="O579" s="70"/>
      <c r="P579" s="70"/>
      <c r="Q579" s="70"/>
      <c r="R579" s="70"/>
      <c r="S579" s="70"/>
      <c r="T579" s="70"/>
      <c r="U579" s="70"/>
      <c r="V579" s="89"/>
      <c r="W579" s="70"/>
      <c r="X579" s="70"/>
      <c r="Y579" s="70"/>
      <c r="Z579" s="70"/>
    </row>
    <row r="580" spans="1:26">
      <c r="A580" s="70"/>
      <c r="B580" s="70"/>
      <c r="C580" s="70"/>
      <c r="D580" s="70"/>
      <c r="E580" s="70"/>
      <c r="F580" s="70"/>
      <c r="G580" s="70"/>
      <c r="H580" s="70"/>
      <c r="I580" s="70"/>
      <c r="J580" s="70"/>
      <c r="K580" s="70"/>
      <c r="L580" s="70"/>
      <c r="M580" s="70"/>
      <c r="N580" s="70"/>
      <c r="O580" s="70"/>
      <c r="P580" s="70"/>
      <c r="Q580" s="70"/>
      <c r="R580" s="70"/>
      <c r="S580" s="70"/>
      <c r="T580" s="70"/>
      <c r="U580" s="70"/>
      <c r="V580" s="89"/>
      <c r="W580" s="70"/>
      <c r="X580" s="70"/>
      <c r="Y580" s="70"/>
      <c r="Z580" s="70"/>
    </row>
    <row r="581" spans="1:26">
      <c r="A581" s="70"/>
      <c r="B581" s="70"/>
      <c r="C581" s="70"/>
      <c r="D581" s="70"/>
      <c r="E581" s="70"/>
      <c r="F581" s="70"/>
      <c r="G581" s="70"/>
      <c r="H581" s="70"/>
      <c r="I581" s="70"/>
      <c r="J581" s="70"/>
      <c r="K581" s="70"/>
      <c r="L581" s="70"/>
      <c r="M581" s="70"/>
      <c r="N581" s="70"/>
      <c r="O581" s="70"/>
      <c r="P581" s="70"/>
      <c r="Q581" s="70"/>
      <c r="R581" s="70"/>
      <c r="S581" s="70"/>
      <c r="T581" s="70"/>
      <c r="U581" s="70"/>
      <c r="V581" s="89"/>
      <c r="W581" s="70"/>
      <c r="X581" s="70"/>
      <c r="Y581" s="70"/>
      <c r="Z581" s="70"/>
    </row>
    <row r="582" spans="1:26">
      <c r="A582" s="70"/>
      <c r="B582" s="70"/>
      <c r="C582" s="70"/>
      <c r="D582" s="70"/>
      <c r="E582" s="70"/>
      <c r="F582" s="70"/>
      <c r="G582" s="70"/>
      <c r="H582" s="70"/>
      <c r="I582" s="70"/>
      <c r="J582" s="70"/>
      <c r="K582" s="70"/>
      <c r="L582" s="70"/>
      <c r="M582" s="70"/>
      <c r="N582" s="70"/>
      <c r="O582" s="70"/>
      <c r="P582" s="70"/>
      <c r="Q582" s="70"/>
      <c r="R582" s="70"/>
      <c r="S582" s="70"/>
      <c r="T582" s="70"/>
      <c r="U582" s="70"/>
      <c r="V582" s="89"/>
      <c r="W582" s="70"/>
      <c r="X582" s="70"/>
      <c r="Y582" s="70"/>
      <c r="Z582" s="70"/>
    </row>
    <row r="583" spans="1:26">
      <c r="A583" s="70"/>
      <c r="B583" s="70"/>
      <c r="C583" s="70"/>
      <c r="D583" s="70"/>
      <c r="E583" s="70"/>
      <c r="F583" s="70"/>
      <c r="G583" s="70"/>
      <c r="H583" s="70"/>
      <c r="I583" s="70"/>
      <c r="J583" s="70"/>
      <c r="K583" s="70"/>
      <c r="L583" s="70"/>
      <c r="M583" s="70"/>
      <c r="N583" s="70"/>
      <c r="O583" s="70"/>
      <c r="P583" s="70"/>
      <c r="Q583" s="70"/>
      <c r="R583" s="70"/>
      <c r="S583" s="70"/>
      <c r="T583" s="70"/>
      <c r="U583" s="70"/>
      <c r="V583" s="89"/>
      <c r="W583" s="70"/>
      <c r="X583" s="70"/>
      <c r="Y583" s="70"/>
      <c r="Z583" s="70"/>
    </row>
    <row r="584" spans="1:26">
      <c r="A584" s="70"/>
      <c r="B584" s="70"/>
      <c r="C584" s="70"/>
      <c r="D584" s="70"/>
      <c r="E584" s="70"/>
      <c r="F584" s="70"/>
      <c r="G584" s="70"/>
      <c r="H584" s="70"/>
      <c r="I584" s="70"/>
      <c r="J584" s="70"/>
      <c r="K584" s="70"/>
      <c r="L584" s="70"/>
      <c r="M584" s="70"/>
      <c r="N584" s="70"/>
      <c r="O584" s="70"/>
      <c r="P584" s="70"/>
      <c r="Q584" s="70"/>
      <c r="R584" s="70"/>
      <c r="S584" s="70"/>
      <c r="T584" s="70"/>
      <c r="U584" s="70"/>
      <c r="V584" s="89"/>
      <c r="W584" s="70"/>
      <c r="X584" s="70"/>
      <c r="Y584" s="70"/>
      <c r="Z584" s="70"/>
    </row>
    <row r="585" spans="1:26">
      <c r="A585" s="70"/>
      <c r="B585" s="70"/>
      <c r="C585" s="70"/>
      <c r="D585" s="70"/>
      <c r="E585" s="70"/>
      <c r="F585" s="70"/>
      <c r="G585" s="70"/>
      <c r="H585" s="70"/>
      <c r="I585" s="70"/>
      <c r="J585" s="70"/>
      <c r="K585" s="70"/>
      <c r="L585" s="70"/>
      <c r="M585" s="70"/>
      <c r="N585" s="70"/>
      <c r="O585" s="70"/>
      <c r="P585" s="70"/>
      <c r="Q585" s="70"/>
      <c r="R585" s="70"/>
      <c r="S585" s="70"/>
      <c r="T585" s="70"/>
      <c r="U585" s="70"/>
      <c r="V585" s="89"/>
      <c r="W585" s="70"/>
      <c r="X585" s="70"/>
      <c r="Y585" s="70"/>
      <c r="Z585" s="70"/>
    </row>
    <row r="586" spans="1:26">
      <c r="A586" s="70"/>
      <c r="B586" s="70"/>
      <c r="C586" s="70"/>
      <c r="D586" s="70"/>
      <c r="E586" s="70"/>
      <c r="F586" s="70"/>
      <c r="G586" s="70"/>
      <c r="H586" s="70"/>
      <c r="I586" s="70"/>
      <c r="J586" s="70"/>
      <c r="K586" s="70"/>
      <c r="L586" s="70"/>
      <c r="M586" s="70"/>
      <c r="N586" s="70"/>
      <c r="O586" s="70"/>
      <c r="P586" s="70"/>
      <c r="Q586" s="70"/>
      <c r="R586" s="70"/>
      <c r="S586" s="70"/>
      <c r="T586" s="70"/>
      <c r="U586" s="70"/>
      <c r="V586" s="89"/>
      <c r="W586" s="70"/>
      <c r="X586" s="70"/>
      <c r="Y586" s="70"/>
      <c r="Z586" s="70"/>
    </row>
    <row r="587" spans="1:26">
      <c r="A587" s="70"/>
      <c r="B587" s="70"/>
      <c r="C587" s="70"/>
      <c r="D587" s="70"/>
      <c r="E587" s="70"/>
      <c r="F587" s="70"/>
      <c r="G587" s="70"/>
      <c r="H587" s="70"/>
      <c r="I587" s="70"/>
      <c r="J587" s="70"/>
      <c r="K587" s="70"/>
      <c r="L587" s="70"/>
      <c r="M587" s="70"/>
      <c r="N587" s="70"/>
      <c r="O587" s="70"/>
      <c r="P587" s="70"/>
      <c r="Q587" s="70"/>
      <c r="R587" s="70"/>
      <c r="S587" s="70"/>
      <c r="T587" s="70"/>
      <c r="U587" s="70"/>
      <c r="V587" s="89"/>
      <c r="W587" s="70"/>
      <c r="X587" s="70"/>
      <c r="Y587" s="70"/>
      <c r="Z587" s="70"/>
    </row>
    <row r="588" spans="1:26">
      <c r="A588" s="70"/>
      <c r="B588" s="70"/>
      <c r="C588" s="70"/>
      <c r="D588" s="70"/>
      <c r="E588" s="70"/>
      <c r="F588" s="70"/>
      <c r="G588" s="70"/>
      <c r="H588" s="70"/>
      <c r="I588" s="70"/>
      <c r="J588" s="70"/>
      <c r="K588" s="70"/>
      <c r="L588" s="70"/>
      <c r="M588" s="70"/>
      <c r="N588" s="70"/>
      <c r="O588" s="70"/>
      <c r="P588" s="70"/>
      <c r="Q588" s="70"/>
      <c r="R588" s="70"/>
      <c r="S588" s="70"/>
      <c r="T588" s="70"/>
      <c r="U588" s="70"/>
      <c r="V588" s="89"/>
      <c r="W588" s="70"/>
      <c r="X588" s="70"/>
      <c r="Y588" s="70"/>
      <c r="Z588" s="70"/>
    </row>
    <row r="589" spans="1:26">
      <c r="A589" s="70"/>
      <c r="B589" s="70"/>
      <c r="C589" s="70"/>
      <c r="D589" s="70"/>
      <c r="E589" s="70"/>
      <c r="F589" s="70"/>
      <c r="G589" s="70"/>
      <c r="H589" s="70"/>
      <c r="I589" s="70"/>
      <c r="J589" s="70"/>
      <c r="K589" s="70"/>
      <c r="L589" s="70"/>
      <c r="M589" s="70"/>
      <c r="N589" s="70"/>
      <c r="O589" s="70"/>
      <c r="P589" s="70"/>
      <c r="Q589" s="70"/>
      <c r="R589" s="70"/>
      <c r="S589" s="70"/>
      <c r="T589" s="70"/>
      <c r="U589" s="70"/>
      <c r="V589" s="89"/>
      <c r="W589" s="70"/>
      <c r="X589" s="70"/>
      <c r="Y589" s="70"/>
      <c r="Z589" s="70"/>
    </row>
    <row r="590" spans="1:26">
      <c r="A590" s="70"/>
      <c r="B590" s="70"/>
      <c r="C590" s="70"/>
      <c r="D590" s="70"/>
      <c r="E590" s="70"/>
      <c r="F590" s="70"/>
      <c r="G590" s="70"/>
      <c r="H590" s="70"/>
      <c r="I590" s="70"/>
      <c r="J590" s="70"/>
      <c r="K590" s="70"/>
      <c r="L590" s="70"/>
      <c r="M590" s="70"/>
      <c r="N590" s="70"/>
      <c r="O590" s="70"/>
      <c r="P590" s="70"/>
      <c r="Q590" s="70"/>
      <c r="R590" s="70"/>
      <c r="S590" s="70"/>
      <c r="T590" s="70"/>
      <c r="U590" s="70"/>
      <c r="V590" s="89"/>
      <c r="W590" s="70"/>
      <c r="X590" s="70"/>
      <c r="Y590" s="70"/>
      <c r="Z590" s="70"/>
    </row>
    <row r="591" spans="1:26">
      <c r="A591" s="70"/>
      <c r="B591" s="70"/>
      <c r="C591" s="70"/>
      <c r="D591" s="70"/>
      <c r="E591" s="70"/>
      <c r="F591" s="70"/>
      <c r="G591" s="70"/>
      <c r="H591" s="70"/>
      <c r="I591" s="70"/>
      <c r="J591" s="70"/>
      <c r="K591" s="70"/>
      <c r="L591" s="70"/>
      <c r="M591" s="70"/>
      <c r="N591" s="70"/>
      <c r="O591" s="70"/>
      <c r="P591" s="70"/>
      <c r="Q591" s="70"/>
      <c r="R591" s="70"/>
      <c r="S591" s="70"/>
      <c r="T591" s="70"/>
      <c r="U591" s="70"/>
      <c r="V591" s="89"/>
      <c r="W591" s="70"/>
      <c r="X591" s="70"/>
      <c r="Y591" s="70"/>
      <c r="Z591" s="70"/>
    </row>
    <row r="592" spans="1:26">
      <c r="A592" s="70"/>
      <c r="B592" s="70"/>
      <c r="C592" s="70"/>
      <c r="D592" s="70"/>
      <c r="E592" s="70"/>
      <c r="F592" s="70"/>
      <c r="G592" s="70"/>
      <c r="H592" s="70"/>
      <c r="I592" s="70"/>
      <c r="J592" s="70"/>
      <c r="K592" s="70"/>
      <c r="L592" s="70"/>
      <c r="M592" s="70"/>
      <c r="N592" s="70"/>
      <c r="O592" s="70"/>
      <c r="P592" s="70"/>
      <c r="Q592" s="70"/>
      <c r="R592" s="70"/>
      <c r="S592" s="70"/>
      <c r="T592" s="70"/>
      <c r="U592" s="70"/>
      <c r="V592" s="89"/>
      <c r="W592" s="70"/>
      <c r="X592" s="70"/>
      <c r="Y592" s="70"/>
      <c r="Z592" s="70"/>
    </row>
    <row r="593" spans="1:26">
      <c r="A593" s="70"/>
      <c r="B593" s="70"/>
      <c r="C593" s="70"/>
      <c r="D593" s="70"/>
      <c r="E593" s="70"/>
      <c r="F593" s="70"/>
      <c r="G593" s="70"/>
      <c r="H593" s="70"/>
      <c r="I593" s="70"/>
      <c r="J593" s="70"/>
      <c r="K593" s="70"/>
      <c r="L593" s="70"/>
      <c r="M593" s="70"/>
      <c r="N593" s="70"/>
      <c r="O593" s="70"/>
      <c r="P593" s="70"/>
      <c r="Q593" s="70"/>
      <c r="R593" s="70"/>
      <c r="S593" s="70"/>
      <c r="T593" s="70"/>
      <c r="U593" s="70"/>
      <c r="V593" s="89"/>
      <c r="W593" s="70"/>
      <c r="X593" s="70"/>
      <c r="Y593" s="70"/>
      <c r="Z593" s="70"/>
    </row>
    <row r="594" spans="1:26">
      <c r="A594" s="70"/>
      <c r="B594" s="70"/>
      <c r="C594" s="70"/>
      <c r="D594" s="70"/>
      <c r="E594" s="70"/>
      <c r="F594" s="70"/>
      <c r="G594" s="70"/>
      <c r="H594" s="70"/>
      <c r="I594" s="70"/>
      <c r="J594" s="70"/>
      <c r="K594" s="70"/>
      <c r="L594" s="70"/>
      <c r="M594" s="70"/>
      <c r="N594" s="70"/>
      <c r="O594" s="70"/>
      <c r="P594" s="70"/>
      <c r="Q594" s="70"/>
      <c r="R594" s="70"/>
      <c r="S594" s="70"/>
      <c r="T594" s="70"/>
      <c r="U594" s="70"/>
      <c r="V594" s="89"/>
      <c r="W594" s="70"/>
      <c r="X594" s="70"/>
      <c r="Y594" s="70"/>
      <c r="Z594" s="70"/>
    </row>
    <row r="595" spans="1:26">
      <c r="A595" s="70"/>
      <c r="B595" s="70"/>
      <c r="C595" s="70"/>
      <c r="D595" s="70"/>
      <c r="E595" s="70"/>
      <c r="F595" s="70"/>
      <c r="G595" s="70"/>
      <c r="H595" s="70"/>
      <c r="I595" s="70"/>
      <c r="J595" s="70"/>
      <c r="K595" s="70"/>
      <c r="L595" s="70"/>
      <c r="M595" s="70"/>
      <c r="N595" s="70"/>
      <c r="O595" s="70"/>
      <c r="P595" s="70"/>
      <c r="Q595" s="70"/>
      <c r="R595" s="70"/>
      <c r="S595" s="70"/>
      <c r="T595" s="70"/>
      <c r="U595" s="70"/>
      <c r="V595" s="89"/>
      <c r="W595" s="70"/>
      <c r="X595" s="70"/>
      <c r="Y595" s="70"/>
      <c r="Z595" s="70"/>
    </row>
    <row r="596" spans="1:26">
      <c r="A596" s="70"/>
      <c r="B596" s="70"/>
      <c r="C596" s="70"/>
      <c r="D596" s="70"/>
      <c r="E596" s="70"/>
      <c r="F596" s="70"/>
      <c r="G596" s="70"/>
      <c r="H596" s="70"/>
      <c r="I596" s="70"/>
      <c r="J596" s="70"/>
      <c r="K596" s="70"/>
      <c r="L596" s="70"/>
      <c r="M596" s="70"/>
      <c r="N596" s="70"/>
      <c r="O596" s="70"/>
      <c r="P596" s="70"/>
      <c r="Q596" s="70"/>
      <c r="R596" s="70"/>
      <c r="S596" s="70"/>
      <c r="T596" s="70"/>
      <c r="U596" s="70"/>
      <c r="V596" s="89"/>
      <c r="W596" s="70"/>
      <c r="X596" s="70"/>
      <c r="Y596" s="70"/>
      <c r="Z596" s="70"/>
    </row>
    <row r="597" spans="1:26">
      <c r="A597" s="70"/>
      <c r="B597" s="70"/>
      <c r="C597" s="70"/>
      <c r="D597" s="70"/>
      <c r="E597" s="70"/>
      <c r="F597" s="70"/>
      <c r="G597" s="70"/>
      <c r="H597" s="70"/>
      <c r="I597" s="70"/>
      <c r="J597" s="70"/>
      <c r="K597" s="70"/>
      <c r="L597" s="70"/>
      <c r="M597" s="70"/>
      <c r="N597" s="70"/>
      <c r="O597" s="70"/>
      <c r="P597" s="70"/>
      <c r="Q597" s="70"/>
      <c r="R597" s="70"/>
      <c r="S597" s="70"/>
      <c r="T597" s="70"/>
      <c r="U597" s="70"/>
      <c r="V597" s="89"/>
      <c r="W597" s="70"/>
      <c r="X597" s="70"/>
      <c r="Y597" s="70"/>
      <c r="Z597" s="70"/>
    </row>
    <row r="598" spans="1:26">
      <c r="A598" s="70"/>
      <c r="B598" s="70"/>
      <c r="C598" s="70"/>
      <c r="D598" s="70"/>
      <c r="E598" s="70"/>
      <c r="F598" s="70"/>
      <c r="G598" s="70"/>
      <c r="H598" s="70"/>
      <c r="I598" s="70"/>
      <c r="J598" s="70"/>
      <c r="K598" s="70"/>
      <c r="L598" s="70"/>
      <c r="M598" s="70"/>
      <c r="N598" s="70"/>
      <c r="O598" s="70"/>
      <c r="P598" s="70"/>
      <c r="Q598" s="70"/>
      <c r="R598" s="70"/>
      <c r="S598" s="70"/>
      <c r="T598" s="70"/>
      <c r="U598" s="70"/>
      <c r="V598" s="89"/>
      <c r="W598" s="70"/>
      <c r="X598" s="70"/>
      <c r="Y598" s="70"/>
      <c r="Z598" s="70"/>
    </row>
    <row r="599" spans="1:26">
      <c r="A599" s="70"/>
      <c r="B599" s="70"/>
      <c r="C599" s="70"/>
      <c r="D599" s="70"/>
      <c r="E599" s="70"/>
      <c r="F599" s="70"/>
      <c r="G599" s="70"/>
      <c r="H599" s="70"/>
      <c r="I599" s="70"/>
      <c r="J599" s="70"/>
      <c r="K599" s="70"/>
      <c r="L599" s="70"/>
      <c r="M599" s="70"/>
      <c r="N599" s="70"/>
      <c r="O599" s="70"/>
      <c r="P599" s="70"/>
      <c r="Q599" s="70"/>
      <c r="R599" s="70"/>
      <c r="S599" s="70"/>
      <c r="T599" s="70"/>
      <c r="U599" s="70"/>
      <c r="V599" s="89"/>
      <c r="W599" s="70"/>
      <c r="X599" s="70"/>
      <c r="Y599" s="70"/>
      <c r="Z599" s="70"/>
    </row>
    <row r="600" spans="1:26">
      <c r="A600" s="70"/>
      <c r="B600" s="70"/>
      <c r="C600" s="70"/>
      <c r="D600" s="70"/>
      <c r="E600" s="70"/>
      <c r="F600" s="70"/>
      <c r="G600" s="70"/>
      <c r="H600" s="70"/>
      <c r="I600" s="70"/>
      <c r="J600" s="70"/>
      <c r="K600" s="70"/>
      <c r="L600" s="70"/>
      <c r="M600" s="70"/>
      <c r="N600" s="70"/>
      <c r="O600" s="70"/>
      <c r="P600" s="70"/>
      <c r="Q600" s="70"/>
      <c r="R600" s="70"/>
      <c r="S600" s="70"/>
      <c r="T600" s="70"/>
      <c r="U600" s="70"/>
      <c r="V600" s="89"/>
      <c r="W600" s="70"/>
      <c r="X600" s="70"/>
      <c r="Y600" s="70"/>
      <c r="Z600" s="70"/>
    </row>
    <row r="601" spans="1:26">
      <c r="A601" s="70"/>
      <c r="B601" s="70"/>
      <c r="C601" s="70"/>
      <c r="D601" s="70"/>
      <c r="E601" s="70"/>
      <c r="F601" s="70"/>
      <c r="G601" s="70"/>
      <c r="H601" s="70"/>
      <c r="I601" s="70"/>
      <c r="J601" s="70"/>
      <c r="K601" s="70"/>
      <c r="L601" s="70"/>
      <c r="M601" s="70"/>
      <c r="N601" s="70"/>
      <c r="O601" s="70"/>
      <c r="P601" s="70"/>
      <c r="Q601" s="70"/>
      <c r="R601" s="70"/>
      <c r="S601" s="70"/>
      <c r="T601" s="70"/>
      <c r="U601" s="70"/>
      <c r="V601" s="89"/>
      <c r="W601" s="70"/>
      <c r="X601" s="70"/>
      <c r="Y601" s="70"/>
      <c r="Z601" s="70"/>
    </row>
    <row r="602" spans="1:26">
      <c r="A602" s="70"/>
      <c r="B602" s="70"/>
      <c r="C602" s="70"/>
      <c r="D602" s="70"/>
      <c r="E602" s="70"/>
      <c r="F602" s="70"/>
      <c r="G602" s="70"/>
      <c r="H602" s="70"/>
      <c r="I602" s="70"/>
      <c r="J602" s="70"/>
      <c r="K602" s="70"/>
      <c r="L602" s="70"/>
      <c r="M602" s="70"/>
      <c r="N602" s="70"/>
      <c r="O602" s="70"/>
      <c r="P602" s="70"/>
      <c r="Q602" s="70"/>
      <c r="R602" s="70"/>
      <c r="S602" s="70"/>
      <c r="T602" s="70"/>
      <c r="U602" s="70"/>
      <c r="V602" s="89"/>
      <c r="W602" s="70"/>
      <c r="X602" s="70"/>
      <c r="Y602" s="70"/>
      <c r="Z602" s="70"/>
    </row>
    <row r="603" spans="1:26">
      <c r="A603" s="70"/>
      <c r="B603" s="70"/>
      <c r="C603" s="70"/>
      <c r="D603" s="70"/>
      <c r="E603" s="70"/>
      <c r="F603" s="70"/>
      <c r="G603" s="70"/>
      <c r="H603" s="70"/>
      <c r="I603" s="70"/>
      <c r="J603" s="70"/>
      <c r="K603" s="70"/>
      <c r="L603" s="70"/>
      <c r="M603" s="70"/>
      <c r="N603" s="70"/>
      <c r="O603" s="70"/>
      <c r="P603" s="70"/>
      <c r="Q603" s="70"/>
      <c r="R603" s="70"/>
      <c r="S603" s="70"/>
      <c r="T603" s="70"/>
      <c r="U603" s="70"/>
      <c r="V603" s="89"/>
      <c r="W603" s="70"/>
      <c r="X603" s="70"/>
      <c r="Y603" s="70"/>
      <c r="Z603" s="70"/>
    </row>
    <row r="604" spans="1:26">
      <c r="A604" s="70"/>
      <c r="B604" s="70"/>
      <c r="C604" s="70"/>
      <c r="D604" s="70"/>
      <c r="E604" s="70"/>
      <c r="F604" s="70"/>
      <c r="G604" s="70"/>
      <c r="H604" s="70"/>
      <c r="I604" s="70"/>
      <c r="J604" s="70"/>
      <c r="K604" s="70"/>
      <c r="L604" s="70"/>
      <c r="M604" s="70"/>
      <c r="N604" s="70"/>
      <c r="O604" s="70"/>
      <c r="P604" s="70"/>
      <c r="Q604" s="70"/>
      <c r="R604" s="70"/>
      <c r="S604" s="70"/>
      <c r="T604" s="70"/>
      <c r="U604" s="70"/>
      <c r="V604" s="89"/>
      <c r="W604" s="70"/>
      <c r="X604" s="70"/>
      <c r="Y604" s="70"/>
      <c r="Z604" s="70"/>
    </row>
    <row r="605" spans="1:26">
      <c r="A605" s="70"/>
      <c r="B605" s="70"/>
      <c r="C605" s="70"/>
      <c r="D605" s="70"/>
      <c r="E605" s="70"/>
      <c r="F605" s="70"/>
      <c r="G605" s="70"/>
      <c r="H605" s="70"/>
      <c r="I605" s="70"/>
      <c r="J605" s="70"/>
      <c r="K605" s="70"/>
      <c r="L605" s="70"/>
      <c r="M605" s="70"/>
      <c r="N605" s="70"/>
      <c r="O605" s="70"/>
      <c r="P605" s="70"/>
      <c r="Q605" s="70"/>
      <c r="R605" s="70"/>
      <c r="S605" s="70"/>
      <c r="T605" s="70"/>
      <c r="U605" s="70"/>
      <c r="V605" s="89"/>
      <c r="W605" s="70"/>
      <c r="X605" s="70"/>
      <c r="Y605" s="70"/>
      <c r="Z605" s="70"/>
    </row>
    <row r="606" spans="1:26">
      <c r="A606" s="70"/>
      <c r="B606" s="70"/>
      <c r="C606" s="70"/>
      <c r="D606" s="70"/>
      <c r="E606" s="70"/>
      <c r="F606" s="70"/>
      <c r="G606" s="70"/>
      <c r="H606" s="70"/>
      <c r="I606" s="70"/>
      <c r="J606" s="70"/>
      <c r="K606" s="70"/>
      <c r="L606" s="70"/>
      <c r="M606" s="70"/>
      <c r="N606" s="70"/>
      <c r="O606" s="70"/>
      <c r="P606" s="70"/>
      <c r="Q606" s="70"/>
      <c r="R606" s="70"/>
      <c r="S606" s="70"/>
      <c r="T606" s="70"/>
      <c r="U606" s="70"/>
      <c r="V606" s="89"/>
      <c r="W606" s="70"/>
      <c r="X606" s="70"/>
      <c r="Y606" s="70"/>
      <c r="Z606" s="70"/>
    </row>
    <row r="607" spans="1:26">
      <c r="A607" s="70"/>
      <c r="B607" s="70"/>
      <c r="C607" s="70"/>
      <c r="D607" s="70"/>
      <c r="E607" s="70"/>
      <c r="F607" s="70"/>
      <c r="G607" s="70"/>
      <c r="H607" s="70"/>
      <c r="I607" s="70"/>
      <c r="J607" s="70"/>
      <c r="K607" s="70"/>
      <c r="L607" s="70"/>
      <c r="M607" s="70"/>
      <c r="N607" s="70"/>
      <c r="O607" s="70"/>
      <c r="P607" s="70"/>
      <c r="Q607" s="70"/>
      <c r="R607" s="70"/>
      <c r="S607" s="70"/>
      <c r="T607" s="70"/>
      <c r="U607" s="70"/>
      <c r="V607" s="89"/>
      <c r="W607" s="70"/>
      <c r="X607" s="70"/>
      <c r="Y607" s="70"/>
      <c r="Z607" s="70"/>
    </row>
    <row r="608" spans="1:26">
      <c r="A608" s="70"/>
      <c r="B608" s="70"/>
      <c r="C608" s="70"/>
      <c r="D608" s="70"/>
      <c r="E608" s="70"/>
      <c r="F608" s="70"/>
      <c r="G608" s="70"/>
      <c r="H608" s="70"/>
      <c r="I608" s="70"/>
      <c r="J608" s="70"/>
      <c r="K608" s="70"/>
      <c r="L608" s="70"/>
      <c r="M608" s="70"/>
      <c r="N608" s="70"/>
      <c r="O608" s="70"/>
      <c r="P608" s="70"/>
      <c r="Q608" s="70"/>
      <c r="R608" s="70"/>
      <c r="S608" s="70"/>
      <c r="T608" s="70"/>
      <c r="U608" s="70"/>
      <c r="V608" s="89"/>
      <c r="W608" s="70"/>
      <c r="X608" s="70"/>
      <c r="Y608" s="70"/>
      <c r="Z608" s="70"/>
    </row>
    <row r="609" spans="1:26">
      <c r="A609" s="70"/>
      <c r="B609" s="70"/>
      <c r="C609" s="70"/>
      <c r="D609" s="70"/>
      <c r="E609" s="70"/>
      <c r="F609" s="70"/>
      <c r="G609" s="70"/>
      <c r="H609" s="70"/>
      <c r="I609" s="70"/>
      <c r="J609" s="70"/>
      <c r="K609" s="70"/>
      <c r="L609" s="70"/>
      <c r="M609" s="70"/>
      <c r="N609" s="70"/>
      <c r="O609" s="70"/>
      <c r="P609" s="70"/>
      <c r="Q609" s="70"/>
      <c r="R609" s="70"/>
      <c r="S609" s="70"/>
      <c r="T609" s="70"/>
      <c r="U609" s="70"/>
      <c r="V609" s="89"/>
      <c r="W609" s="70"/>
      <c r="X609" s="70"/>
      <c r="Y609" s="70"/>
      <c r="Z609" s="70"/>
    </row>
    <row r="610" spans="1:26">
      <c r="A610" s="70"/>
      <c r="B610" s="70"/>
      <c r="C610" s="70"/>
      <c r="D610" s="70"/>
      <c r="E610" s="70"/>
      <c r="F610" s="70"/>
      <c r="G610" s="70"/>
      <c r="H610" s="70"/>
      <c r="I610" s="70"/>
      <c r="J610" s="70"/>
      <c r="K610" s="70"/>
      <c r="L610" s="70"/>
      <c r="M610" s="70"/>
      <c r="N610" s="70"/>
      <c r="O610" s="70"/>
      <c r="P610" s="70"/>
      <c r="Q610" s="70"/>
      <c r="R610" s="70"/>
      <c r="S610" s="70"/>
      <c r="T610" s="70"/>
      <c r="U610" s="70"/>
      <c r="V610" s="89"/>
      <c r="W610" s="70"/>
      <c r="X610" s="70"/>
      <c r="Y610" s="70"/>
      <c r="Z610" s="70"/>
    </row>
    <row r="611" spans="1:26">
      <c r="A611" s="70"/>
      <c r="B611" s="70"/>
      <c r="C611" s="70"/>
      <c r="D611" s="70"/>
      <c r="E611" s="70"/>
      <c r="F611" s="70"/>
      <c r="G611" s="70"/>
      <c r="H611" s="70"/>
      <c r="I611" s="70"/>
      <c r="J611" s="70"/>
      <c r="K611" s="70"/>
      <c r="L611" s="70"/>
      <c r="M611" s="70"/>
      <c r="N611" s="70"/>
      <c r="O611" s="70"/>
      <c r="P611" s="70"/>
      <c r="Q611" s="70"/>
      <c r="R611" s="70"/>
      <c r="S611" s="70"/>
      <c r="T611" s="70"/>
      <c r="U611" s="70"/>
      <c r="V611" s="89"/>
      <c r="W611" s="70"/>
      <c r="X611" s="70"/>
      <c r="Y611" s="70"/>
      <c r="Z611" s="70"/>
    </row>
    <row r="612" spans="1:26">
      <c r="A612" s="70"/>
      <c r="B612" s="70"/>
      <c r="C612" s="70"/>
      <c r="D612" s="70"/>
      <c r="E612" s="70"/>
      <c r="F612" s="70"/>
      <c r="G612" s="70"/>
      <c r="H612" s="70"/>
      <c r="I612" s="70"/>
      <c r="J612" s="70"/>
      <c r="K612" s="70"/>
      <c r="L612" s="70"/>
      <c r="M612" s="70"/>
      <c r="N612" s="70"/>
      <c r="O612" s="70"/>
      <c r="P612" s="70"/>
      <c r="Q612" s="70"/>
      <c r="R612" s="70"/>
      <c r="S612" s="70"/>
      <c r="T612" s="70"/>
      <c r="U612" s="70"/>
      <c r="V612" s="89"/>
      <c r="W612" s="70"/>
      <c r="X612" s="70"/>
      <c r="Y612" s="70"/>
      <c r="Z612" s="70"/>
    </row>
    <row r="613" spans="1:26">
      <c r="A613" s="70"/>
      <c r="B613" s="70"/>
      <c r="C613" s="70"/>
      <c r="D613" s="70"/>
      <c r="E613" s="70"/>
      <c r="F613" s="70"/>
      <c r="G613" s="70"/>
      <c r="H613" s="70"/>
      <c r="I613" s="70"/>
      <c r="J613" s="70"/>
      <c r="K613" s="70"/>
      <c r="L613" s="70"/>
      <c r="M613" s="70"/>
      <c r="N613" s="70"/>
      <c r="O613" s="70"/>
      <c r="P613" s="70"/>
      <c r="Q613" s="70"/>
      <c r="R613" s="70"/>
      <c r="S613" s="70"/>
      <c r="T613" s="70"/>
      <c r="U613" s="70"/>
      <c r="V613" s="89"/>
      <c r="W613" s="70"/>
      <c r="X613" s="70"/>
      <c r="Y613" s="70"/>
      <c r="Z613" s="70"/>
    </row>
    <row r="614" spans="1:26">
      <c r="A614" s="70"/>
      <c r="B614" s="70"/>
      <c r="C614" s="70"/>
      <c r="D614" s="70"/>
      <c r="E614" s="70"/>
      <c r="F614" s="70"/>
      <c r="G614" s="70"/>
      <c r="H614" s="70"/>
      <c r="I614" s="70"/>
      <c r="J614" s="70"/>
      <c r="K614" s="70"/>
      <c r="L614" s="70"/>
      <c r="M614" s="70"/>
      <c r="N614" s="70"/>
      <c r="O614" s="70"/>
      <c r="P614" s="70"/>
      <c r="Q614" s="70"/>
      <c r="R614" s="70"/>
      <c r="S614" s="70"/>
      <c r="T614" s="70"/>
      <c r="U614" s="70"/>
      <c r="V614" s="89"/>
      <c r="W614" s="70"/>
      <c r="X614" s="70"/>
      <c r="Y614" s="70"/>
      <c r="Z614" s="70"/>
    </row>
    <row r="615" spans="1:26">
      <c r="A615" s="70"/>
      <c r="B615" s="70"/>
      <c r="C615" s="70"/>
      <c r="D615" s="70"/>
      <c r="E615" s="70"/>
      <c r="F615" s="70"/>
      <c r="G615" s="70"/>
      <c r="H615" s="70"/>
      <c r="I615" s="70"/>
      <c r="J615" s="70"/>
      <c r="K615" s="70"/>
      <c r="L615" s="70"/>
      <c r="M615" s="70"/>
      <c r="N615" s="70"/>
      <c r="O615" s="70"/>
      <c r="P615" s="70"/>
      <c r="Q615" s="70"/>
      <c r="R615" s="70"/>
      <c r="S615" s="70"/>
      <c r="T615" s="70"/>
      <c r="U615" s="70"/>
      <c r="V615" s="89"/>
      <c r="W615" s="70"/>
      <c r="X615" s="70"/>
      <c r="Y615" s="70"/>
      <c r="Z615" s="70"/>
    </row>
    <row r="616" spans="1:26">
      <c r="A616" s="70"/>
      <c r="B616" s="70"/>
      <c r="C616" s="70"/>
      <c r="D616" s="70"/>
      <c r="E616" s="70"/>
      <c r="F616" s="70"/>
      <c r="G616" s="70"/>
      <c r="H616" s="70"/>
      <c r="I616" s="70"/>
      <c r="J616" s="70"/>
      <c r="K616" s="70"/>
      <c r="L616" s="70"/>
      <c r="M616" s="70"/>
      <c r="N616" s="70"/>
      <c r="O616" s="70"/>
      <c r="P616" s="70"/>
      <c r="Q616" s="70"/>
      <c r="R616" s="70"/>
      <c r="S616" s="70"/>
      <c r="T616" s="70"/>
      <c r="U616" s="70"/>
      <c r="V616" s="89"/>
      <c r="W616" s="70"/>
      <c r="X616" s="70"/>
      <c r="Y616" s="70"/>
      <c r="Z616" s="70"/>
    </row>
    <row r="617" spans="1:26">
      <c r="A617" s="70"/>
      <c r="B617" s="70"/>
      <c r="C617" s="70"/>
      <c r="D617" s="70"/>
      <c r="E617" s="70"/>
      <c r="F617" s="70"/>
      <c r="G617" s="70"/>
      <c r="H617" s="70"/>
      <c r="I617" s="70"/>
      <c r="J617" s="70"/>
      <c r="K617" s="70"/>
      <c r="L617" s="70"/>
      <c r="M617" s="70"/>
      <c r="N617" s="70"/>
      <c r="O617" s="70"/>
      <c r="P617" s="70"/>
      <c r="Q617" s="70"/>
      <c r="R617" s="70"/>
      <c r="S617" s="70"/>
      <c r="T617" s="70"/>
      <c r="U617" s="70"/>
      <c r="V617" s="89"/>
      <c r="W617" s="70"/>
      <c r="X617" s="70"/>
      <c r="Y617" s="70"/>
      <c r="Z617" s="70"/>
    </row>
    <row r="618" spans="1:26">
      <c r="A618" s="70"/>
      <c r="B618" s="70"/>
      <c r="C618" s="70"/>
      <c r="D618" s="70"/>
      <c r="E618" s="70"/>
      <c r="F618" s="70"/>
      <c r="G618" s="70"/>
      <c r="H618" s="70"/>
      <c r="I618" s="70"/>
      <c r="J618" s="70"/>
      <c r="K618" s="70"/>
      <c r="L618" s="70"/>
      <c r="M618" s="70"/>
      <c r="N618" s="70"/>
      <c r="O618" s="70"/>
      <c r="P618" s="70"/>
      <c r="Q618" s="70"/>
      <c r="R618" s="70"/>
      <c r="S618" s="70"/>
      <c r="T618" s="70"/>
      <c r="U618" s="70"/>
      <c r="V618" s="89"/>
      <c r="W618" s="70"/>
      <c r="X618" s="70"/>
      <c r="Y618" s="70"/>
      <c r="Z618" s="70"/>
    </row>
    <row r="619" spans="1:26">
      <c r="A619" s="70"/>
      <c r="B619" s="70"/>
      <c r="C619" s="70"/>
      <c r="D619" s="70"/>
      <c r="E619" s="70"/>
      <c r="F619" s="70"/>
      <c r="G619" s="70"/>
      <c r="H619" s="70"/>
      <c r="I619" s="70"/>
      <c r="J619" s="70"/>
      <c r="K619" s="70"/>
      <c r="L619" s="70"/>
      <c r="M619" s="70"/>
      <c r="N619" s="70"/>
      <c r="O619" s="70"/>
      <c r="P619" s="70"/>
      <c r="Q619" s="70"/>
      <c r="R619" s="70"/>
      <c r="S619" s="70"/>
      <c r="T619" s="70"/>
      <c r="U619" s="70"/>
      <c r="V619" s="89"/>
      <c r="W619" s="70"/>
      <c r="X619" s="70"/>
      <c r="Y619" s="70"/>
      <c r="Z619" s="70"/>
    </row>
    <row r="620" spans="1:26">
      <c r="A620" s="70"/>
      <c r="B620" s="70"/>
      <c r="C620" s="70"/>
      <c r="D620" s="70"/>
      <c r="E620" s="70"/>
      <c r="F620" s="70"/>
      <c r="G620" s="70"/>
      <c r="H620" s="70"/>
      <c r="I620" s="70"/>
      <c r="J620" s="70"/>
      <c r="K620" s="70"/>
      <c r="L620" s="70"/>
      <c r="M620" s="70"/>
      <c r="N620" s="70"/>
      <c r="O620" s="70"/>
      <c r="P620" s="70"/>
      <c r="Q620" s="70"/>
      <c r="R620" s="70"/>
      <c r="S620" s="70"/>
      <c r="T620" s="70"/>
      <c r="U620" s="70"/>
      <c r="V620" s="89"/>
      <c r="W620" s="70"/>
      <c r="X620" s="70"/>
      <c r="Y620" s="70"/>
      <c r="Z620" s="70"/>
    </row>
    <row r="621" spans="1:26">
      <c r="A621" s="70"/>
      <c r="B621" s="70"/>
      <c r="C621" s="70"/>
      <c r="D621" s="70"/>
      <c r="E621" s="70"/>
      <c r="F621" s="70"/>
      <c r="G621" s="70"/>
      <c r="H621" s="70"/>
      <c r="I621" s="70"/>
      <c r="J621" s="70"/>
      <c r="K621" s="70"/>
      <c r="L621" s="70"/>
      <c r="M621" s="70"/>
      <c r="N621" s="70"/>
      <c r="O621" s="70"/>
      <c r="P621" s="70"/>
      <c r="Q621" s="70"/>
      <c r="R621" s="70"/>
      <c r="S621" s="70"/>
      <c r="T621" s="70"/>
      <c r="U621" s="70"/>
      <c r="V621" s="89"/>
      <c r="W621" s="70"/>
      <c r="X621" s="70"/>
      <c r="Y621" s="70"/>
      <c r="Z621" s="70"/>
    </row>
    <row r="622" spans="1:26">
      <c r="A622" s="70"/>
      <c r="B622" s="70"/>
      <c r="C622" s="70"/>
      <c r="D622" s="70"/>
      <c r="E622" s="70"/>
      <c r="F622" s="70"/>
      <c r="G622" s="70"/>
      <c r="H622" s="70"/>
      <c r="I622" s="70"/>
      <c r="J622" s="70"/>
      <c r="K622" s="70"/>
      <c r="L622" s="70"/>
      <c r="M622" s="70"/>
      <c r="N622" s="70"/>
      <c r="O622" s="70"/>
      <c r="P622" s="70"/>
      <c r="Q622" s="70"/>
      <c r="R622" s="70"/>
      <c r="S622" s="70"/>
      <c r="T622" s="70"/>
      <c r="U622" s="70"/>
      <c r="V622" s="89"/>
      <c r="W622" s="70"/>
      <c r="X622" s="70"/>
      <c r="Y622" s="70"/>
      <c r="Z622" s="70"/>
    </row>
    <row r="623" spans="1:26">
      <c r="A623" s="70"/>
      <c r="B623" s="70"/>
      <c r="C623" s="70"/>
      <c r="D623" s="70"/>
      <c r="E623" s="70"/>
      <c r="F623" s="70"/>
      <c r="G623" s="70"/>
      <c r="H623" s="70"/>
      <c r="I623" s="70"/>
      <c r="J623" s="70"/>
      <c r="K623" s="70"/>
      <c r="L623" s="70"/>
      <c r="M623" s="70"/>
      <c r="N623" s="70"/>
      <c r="O623" s="70"/>
      <c r="P623" s="70"/>
      <c r="Q623" s="70"/>
      <c r="R623" s="70"/>
      <c r="S623" s="70"/>
      <c r="T623" s="70"/>
      <c r="U623" s="70"/>
      <c r="V623" s="89"/>
      <c r="W623" s="70"/>
      <c r="X623" s="70"/>
      <c r="Y623" s="70"/>
      <c r="Z623" s="70"/>
    </row>
    <row r="624" spans="1:26">
      <c r="A624" s="70"/>
      <c r="B624" s="70"/>
      <c r="C624" s="70"/>
      <c r="D624" s="70"/>
      <c r="E624" s="70"/>
      <c r="F624" s="70"/>
      <c r="G624" s="70"/>
      <c r="H624" s="70"/>
      <c r="I624" s="70"/>
      <c r="J624" s="70"/>
      <c r="K624" s="70"/>
      <c r="L624" s="70"/>
      <c r="M624" s="70"/>
      <c r="N624" s="70"/>
      <c r="O624" s="70"/>
      <c r="P624" s="70"/>
      <c r="Q624" s="70"/>
      <c r="R624" s="70"/>
      <c r="S624" s="70"/>
      <c r="T624" s="70"/>
      <c r="U624" s="70"/>
      <c r="V624" s="89"/>
      <c r="W624" s="70"/>
      <c r="X624" s="70"/>
      <c r="Y624" s="70"/>
      <c r="Z624" s="70"/>
    </row>
    <row r="625" spans="1:26">
      <c r="A625" s="70"/>
      <c r="B625" s="70"/>
      <c r="C625" s="70"/>
      <c r="D625" s="70"/>
      <c r="E625" s="70"/>
      <c r="F625" s="70"/>
      <c r="G625" s="70"/>
      <c r="H625" s="70"/>
      <c r="I625" s="70"/>
      <c r="J625" s="70"/>
      <c r="K625" s="70"/>
      <c r="L625" s="70"/>
      <c r="M625" s="70"/>
      <c r="N625" s="70"/>
      <c r="O625" s="70"/>
      <c r="P625" s="70"/>
      <c r="Q625" s="70"/>
      <c r="R625" s="70"/>
      <c r="S625" s="70"/>
      <c r="T625" s="70"/>
      <c r="U625" s="70"/>
      <c r="V625" s="89"/>
      <c r="W625" s="70"/>
      <c r="X625" s="70"/>
      <c r="Y625" s="70"/>
      <c r="Z625" s="70"/>
    </row>
    <row r="626" spans="1:26">
      <c r="A626" s="70"/>
      <c r="B626" s="70"/>
      <c r="C626" s="70"/>
      <c r="D626" s="70"/>
      <c r="E626" s="70"/>
      <c r="F626" s="70"/>
      <c r="G626" s="70"/>
      <c r="H626" s="70"/>
      <c r="I626" s="70"/>
      <c r="J626" s="70"/>
      <c r="K626" s="70"/>
      <c r="L626" s="70"/>
      <c r="M626" s="70"/>
      <c r="N626" s="70"/>
      <c r="O626" s="70"/>
      <c r="P626" s="70"/>
      <c r="Q626" s="70"/>
      <c r="R626" s="70"/>
      <c r="S626" s="70"/>
      <c r="T626" s="70"/>
      <c r="U626" s="70"/>
      <c r="V626" s="89"/>
      <c r="W626" s="70"/>
      <c r="X626" s="70"/>
      <c r="Y626" s="70"/>
      <c r="Z626" s="70"/>
    </row>
    <row r="627" spans="1:26">
      <c r="A627" s="70"/>
      <c r="B627" s="70"/>
      <c r="C627" s="70"/>
      <c r="D627" s="70"/>
      <c r="E627" s="70"/>
      <c r="F627" s="70"/>
      <c r="G627" s="70"/>
      <c r="H627" s="70"/>
      <c r="I627" s="70"/>
      <c r="J627" s="70"/>
      <c r="K627" s="70"/>
      <c r="L627" s="70"/>
      <c r="M627" s="70"/>
      <c r="N627" s="70"/>
      <c r="O627" s="70"/>
      <c r="P627" s="70"/>
      <c r="Q627" s="70"/>
      <c r="R627" s="70"/>
      <c r="S627" s="70"/>
      <c r="T627" s="70"/>
      <c r="U627" s="70"/>
      <c r="V627" s="89"/>
      <c r="W627" s="70"/>
      <c r="X627" s="70"/>
      <c r="Y627" s="70"/>
      <c r="Z627" s="70"/>
    </row>
    <row r="628" spans="1:26">
      <c r="A628" s="70"/>
      <c r="B628" s="70"/>
      <c r="C628" s="70"/>
      <c r="D628" s="70"/>
      <c r="E628" s="70"/>
      <c r="F628" s="70"/>
      <c r="G628" s="70"/>
      <c r="H628" s="70"/>
      <c r="I628" s="70"/>
      <c r="J628" s="70"/>
      <c r="K628" s="70"/>
      <c r="L628" s="70"/>
      <c r="M628" s="70"/>
      <c r="N628" s="70"/>
      <c r="O628" s="70"/>
      <c r="P628" s="70"/>
      <c r="Q628" s="70"/>
      <c r="R628" s="70"/>
      <c r="S628" s="70"/>
      <c r="T628" s="70"/>
      <c r="U628" s="70"/>
      <c r="V628" s="89"/>
      <c r="W628" s="70"/>
      <c r="X628" s="70"/>
      <c r="Y628" s="70"/>
      <c r="Z628" s="70"/>
    </row>
    <row r="629" spans="1:26">
      <c r="A629" s="70"/>
      <c r="B629" s="70"/>
      <c r="C629" s="70"/>
      <c r="D629" s="70"/>
      <c r="E629" s="70"/>
      <c r="F629" s="70"/>
      <c r="G629" s="70"/>
      <c r="H629" s="70"/>
      <c r="I629" s="70"/>
      <c r="J629" s="70"/>
      <c r="K629" s="70"/>
      <c r="L629" s="70"/>
      <c r="M629" s="70"/>
      <c r="N629" s="70"/>
      <c r="O629" s="70"/>
      <c r="P629" s="70"/>
      <c r="Q629" s="70"/>
      <c r="R629" s="70"/>
      <c r="S629" s="70"/>
      <c r="T629" s="70"/>
      <c r="U629" s="70"/>
      <c r="V629" s="89"/>
      <c r="W629" s="70"/>
      <c r="X629" s="70"/>
      <c r="Y629" s="70"/>
      <c r="Z629" s="70"/>
    </row>
    <row r="630" spans="1:26">
      <c r="A630" s="70"/>
      <c r="B630" s="70"/>
      <c r="C630" s="70"/>
      <c r="D630" s="70"/>
      <c r="E630" s="70"/>
      <c r="F630" s="70"/>
      <c r="G630" s="70"/>
      <c r="H630" s="70"/>
      <c r="I630" s="70"/>
      <c r="J630" s="70"/>
      <c r="K630" s="70"/>
      <c r="L630" s="70"/>
      <c r="M630" s="70"/>
      <c r="N630" s="70"/>
      <c r="O630" s="70"/>
      <c r="P630" s="70"/>
      <c r="Q630" s="70"/>
      <c r="R630" s="70"/>
      <c r="S630" s="70"/>
      <c r="T630" s="70"/>
      <c r="U630" s="70"/>
      <c r="V630" s="89"/>
      <c r="W630" s="70"/>
      <c r="X630" s="70"/>
      <c r="Y630" s="70"/>
      <c r="Z630" s="70"/>
    </row>
    <row r="631" spans="1:26">
      <c r="A631" s="70"/>
      <c r="B631" s="70"/>
      <c r="C631" s="70"/>
      <c r="D631" s="70"/>
      <c r="E631" s="70"/>
      <c r="F631" s="70"/>
      <c r="G631" s="70"/>
      <c r="H631" s="70"/>
      <c r="I631" s="70"/>
      <c r="J631" s="70"/>
      <c r="K631" s="70"/>
      <c r="L631" s="70"/>
      <c r="M631" s="70"/>
      <c r="N631" s="70"/>
      <c r="O631" s="70"/>
      <c r="P631" s="70"/>
      <c r="Q631" s="70"/>
      <c r="R631" s="70"/>
      <c r="S631" s="70"/>
      <c r="T631" s="70"/>
      <c r="U631" s="70"/>
      <c r="V631" s="89"/>
      <c r="W631" s="70"/>
      <c r="X631" s="70"/>
      <c r="Y631" s="70"/>
      <c r="Z631" s="70"/>
    </row>
    <row r="632" spans="1:26">
      <c r="A632" s="70"/>
      <c r="B632" s="70"/>
      <c r="C632" s="70"/>
      <c r="D632" s="70"/>
      <c r="E632" s="70"/>
      <c r="F632" s="70"/>
      <c r="G632" s="70"/>
      <c r="H632" s="70"/>
      <c r="I632" s="70"/>
      <c r="J632" s="70"/>
      <c r="K632" s="70"/>
      <c r="L632" s="70"/>
      <c r="M632" s="70"/>
      <c r="N632" s="70"/>
      <c r="O632" s="70"/>
      <c r="P632" s="70"/>
      <c r="Q632" s="70"/>
      <c r="R632" s="70"/>
      <c r="S632" s="70"/>
      <c r="T632" s="70"/>
      <c r="U632" s="70"/>
      <c r="V632" s="89"/>
      <c r="W632" s="70"/>
      <c r="X632" s="70"/>
      <c r="Y632" s="70"/>
      <c r="Z632" s="70"/>
    </row>
    <row r="633" spans="1:26">
      <c r="A633" s="70"/>
      <c r="B633" s="70"/>
      <c r="C633" s="70"/>
      <c r="D633" s="70"/>
      <c r="E633" s="70"/>
      <c r="F633" s="70"/>
      <c r="G633" s="70"/>
      <c r="H633" s="70"/>
      <c r="I633" s="70"/>
      <c r="J633" s="70"/>
      <c r="K633" s="70"/>
      <c r="L633" s="70"/>
      <c r="M633" s="70"/>
      <c r="N633" s="70"/>
      <c r="O633" s="70"/>
      <c r="P633" s="70"/>
      <c r="Q633" s="70"/>
      <c r="R633" s="70"/>
      <c r="S633" s="70"/>
      <c r="T633" s="70"/>
      <c r="U633" s="70"/>
      <c r="V633" s="89"/>
      <c r="W633" s="70"/>
      <c r="X633" s="70"/>
      <c r="Y633" s="70"/>
      <c r="Z633" s="70"/>
    </row>
    <row r="634" spans="1:26">
      <c r="A634" s="70"/>
      <c r="B634" s="70"/>
      <c r="C634" s="70"/>
      <c r="D634" s="70"/>
      <c r="E634" s="70"/>
      <c r="F634" s="70"/>
      <c r="G634" s="70"/>
      <c r="H634" s="70"/>
      <c r="I634" s="70"/>
      <c r="J634" s="70"/>
      <c r="K634" s="70"/>
      <c r="L634" s="70"/>
      <c r="M634" s="70"/>
      <c r="N634" s="70"/>
      <c r="O634" s="70"/>
      <c r="P634" s="70"/>
      <c r="Q634" s="70"/>
      <c r="R634" s="70"/>
      <c r="S634" s="70"/>
      <c r="T634" s="70"/>
      <c r="U634" s="70"/>
      <c r="V634" s="89"/>
      <c r="W634" s="70"/>
      <c r="X634" s="70"/>
      <c r="Y634" s="70"/>
      <c r="Z634" s="70"/>
    </row>
    <row r="635" spans="1:26">
      <c r="A635" s="70"/>
      <c r="B635" s="70"/>
      <c r="C635" s="70"/>
      <c r="D635" s="70"/>
      <c r="E635" s="70"/>
      <c r="F635" s="70"/>
      <c r="G635" s="70"/>
      <c r="H635" s="70"/>
      <c r="I635" s="70"/>
      <c r="J635" s="70"/>
      <c r="K635" s="70"/>
      <c r="L635" s="70"/>
      <c r="M635" s="70"/>
      <c r="N635" s="70"/>
      <c r="O635" s="70"/>
      <c r="P635" s="70"/>
      <c r="Q635" s="70"/>
      <c r="R635" s="70"/>
      <c r="S635" s="70"/>
      <c r="T635" s="70"/>
      <c r="U635" s="70"/>
      <c r="V635" s="89"/>
      <c r="W635" s="70"/>
      <c r="X635" s="70"/>
      <c r="Y635" s="70"/>
      <c r="Z635" s="70"/>
    </row>
    <row r="636" spans="1:26">
      <c r="A636" s="70"/>
      <c r="B636" s="70"/>
      <c r="C636" s="70"/>
      <c r="D636" s="70"/>
      <c r="E636" s="70"/>
      <c r="F636" s="70"/>
      <c r="G636" s="70"/>
      <c r="H636" s="70"/>
      <c r="I636" s="70"/>
      <c r="J636" s="70"/>
      <c r="K636" s="70"/>
      <c r="L636" s="70"/>
      <c r="M636" s="70"/>
      <c r="N636" s="70"/>
      <c r="O636" s="70"/>
      <c r="P636" s="70"/>
      <c r="Q636" s="70"/>
      <c r="R636" s="70"/>
      <c r="S636" s="70"/>
      <c r="T636" s="70"/>
      <c r="U636" s="70"/>
      <c r="V636" s="89"/>
      <c r="W636" s="70"/>
      <c r="X636" s="70"/>
      <c r="Y636" s="70"/>
      <c r="Z636" s="70"/>
    </row>
    <row r="637" spans="1:26">
      <c r="A637" s="70"/>
      <c r="B637" s="70"/>
      <c r="C637" s="70"/>
      <c r="D637" s="70"/>
      <c r="E637" s="70"/>
      <c r="F637" s="70"/>
      <c r="G637" s="70"/>
      <c r="H637" s="70"/>
      <c r="I637" s="70"/>
      <c r="J637" s="70"/>
      <c r="K637" s="70"/>
      <c r="L637" s="70"/>
      <c r="M637" s="70"/>
      <c r="N637" s="70"/>
      <c r="O637" s="70"/>
      <c r="P637" s="70"/>
      <c r="Q637" s="70"/>
      <c r="R637" s="70"/>
      <c r="S637" s="70"/>
      <c r="T637" s="70"/>
      <c r="U637" s="70"/>
      <c r="V637" s="89"/>
      <c r="W637" s="70"/>
      <c r="X637" s="70"/>
      <c r="Y637" s="70"/>
      <c r="Z637" s="70"/>
    </row>
    <row r="638" spans="1:26">
      <c r="A638" s="70"/>
      <c r="B638" s="70"/>
      <c r="C638" s="70"/>
      <c r="D638" s="70"/>
      <c r="E638" s="70"/>
      <c r="F638" s="70"/>
      <c r="G638" s="70"/>
      <c r="H638" s="70"/>
      <c r="I638" s="70"/>
      <c r="J638" s="70"/>
      <c r="K638" s="70"/>
      <c r="L638" s="70"/>
      <c r="M638" s="70"/>
      <c r="N638" s="70"/>
      <c r="O638" s="70"/>
      <c r="P638" s="70"/>
      <c r="Q638" s="70"/>
      <c r="R638" s="70"/>
      <c r="S638" s="70"/>
      <c r="T638" s="70"/>
      <c r="U638" s="70"/>
      <c r="V638" s="89"/>
      <c r="W638" s="70"/>
      <c r="X638" s="70"/>
      <c r="Y638" s="70"/>
      <c r="Z638" s="70"/>
    </row>
    <row r="639" spans="1:26">
      <c r="A639" s="70"/>
      <c r="B639" s="70"/>
      <c r="C639" s="70"/>
      <c r="D639" s="70"/>
      <c r="E639" s="70"/>
      <c r="F639" s="70"/>
      <c r="G639" s="70"/>
      <c r="H639" s="70"/>
      <c r="I639" s="70"/>
      <c r="J639" s="70"/>
      <c r="K639" s="70"/>
      <c r="L639" s="70"/>
      <c r="M639" s="70"/>
      <c r="N639" s="70"/>
      <c r="O639" s="70"/>
      <c r="P639" s="70"/>
      <c r="Q639" s="70"/>
      <c r="R639" s="70"/>
      <c r="S639" s="70"/>
      <c r="T639" s="70"/>
      <c r="U639" s="70"/>
      <c r="V639" s="89"/>
      <c r="W639" s="70"/>
      <c r="X639" s="70"/>
      <c r="Y639" s="70"/>
      <c r="Z639" s="70"/>
    </row>
    <row r="640" spans="1:26">
      <c r="A640" s="70"/>
      <c r="B640" s="70"/>
      <c r="C640" s="70"/>
      <c r="D640" s="70"/>
      <c r="E640" s="70"/>
      <c r="F640" s="70"/>
      <c r="G640" s="70"/>
      <c r="H640" s="70"/>
      <c r="I640" s="70"/>
      <c r="J640" s="70"/>
      <c r="K640" s="70"/>
      <c r="L640" s="70"/>
      <c r="M640" s="70"/>
      <c r="N640" s="70"/>
      <c r="O640" s="70"/>
      <c r="P640" s="70"/>
      <c r="Q640" s="70"/>
      <c r="R640" s="70"/>
      <c r="S640" s="70"/>
      <c r="T640" s="70"/>
      <c r="U640" s="70"/>
      <c r="V640" s="89"/>
      <c r="W640" s="70"/>
      <c r="X640" s="70"/>
      <c r="Y640" s="70"/>
      <c r="Z640" s="70"/>
    </row>
    <row r="641" spans="1:26">
      <c r="A641" s="70"/>
      <c r="B641" s="70"/>
      <c r="C641" s="70"/>
      <c r="D641" s="70"/>
      <c r="E641" s="70"/>
      <c r="F641" s="70"/>
      <c r="G641" s="70"/>
      <c r="H641" s="70"/>
      <c r="I641" s="70"/>
      <c r="J641" s="70"/>
      <c r="K641" s="70"/>
      <c r="L641" s="70"/>
      <c r="M641" s="70"/>
      <c r="N641" s="70"/>
      <c r="O641" s="70"/>
      <c r="P641" s="70"/>
      <c r="Q641" s="70"/>
      <c r="R641" s="70"/>
      <c r="S641" s="70"/>
      <c r="T641" s="70"/>
      <c r="U641" s="70"/>
      <c r="V641" s="89"/>
      <c r="W641" s="70"/>
      <c r="X641" s="70"/>
      <c r="Y641" s="70"/>
      <c r="Z641" s="70"/>
    </row>
    <row r="642" spans="1:26">
      <c r="A642" s="70"/>
      <c r="B642" s="70"/>
      <c r="C642" s="70"/>
      <c r="D642" s="70"/>
      <c r="E642" s="70"/>
      <c r="F642" s="70"/>
      <c r="G642" s="70"/>
      <c r="H642" s="70"/>
      <c r="I642" s="70"/>
      <c r="J642" s="70"/>
      <c r="K642" s="70"/>
      <c r="L642" s="70"/>
      <c r="M642" s="70"/>
      <c r="N642" s="70"/>
      <c r="O642" s="70"/>
      <c r="P642" s="70"/>
      <c r="Q642" s="70"/>
      <c r="R642" s="70"/>
      <c r="S642" s="70"/>
      <c r="T642" s="70"/>
      <c r="U642" s="70"/>
      <c r="V642" s="89"/>
      <c r="W642" s="70"/>
      <c r="X642" s="70"/>
      <c r="Y642" s="70"/>
      <c r="Z642" s="70"/>
    </row>
    <row r="643" spans="1:26">
      <c r="A643" s="70"/>
      <c r="B643" s="70"/>
      <c r="C643" s="70"/>
      <c r="D643" s="70"/>
      <c r="E643" s="70"/>
      <c r="F643" s="70"/>
      <c r="G643" s="70"/>
      <c r="H643" s="70"/>
      <c r="I643" s="70"/>
      <c r="J643" s="70"/>
      <c r="K643" s="70"/>
      <c r="L643" s="70"/>
      <c r="M643" s="70"/>
      <c r="N643" s="70"/>
      <c r="O643" s="70"/>
      <c r="P643" s="70"/>
      <c r="Q643" s="70"/>
      <c r="R643" s="70"/>
      <c r="S643" s="70"/>
      <c r="T643" s="70"/>
      <c r="U643" s="70"/>
      <c r="V643" s="89"/>
      <c r="W643" s="70"/>
      <c r="X643" s="70"/>
      <c r="Y643" s="70"/>
      <c r="Z643" s="70"/>
    </row>
    <row r="644" spans="1:26">
      <c r="A644" s="70"/>
      <c r="B644" s="70"/>
      <c r="C644" s="70"/>
      <c r="D644" s="70"/>
      <c r="E644" s="70"/>
      <c r="F644" s="70"/>
      <c r="G644" s="70"/>
      <c r="H644" s="70"/>
      <c r="I644" s="70"/>
      <c r="J644" s="70"/>
      <c r="K644" s="70"/>
      <c r="L644" s="70"/>
      <c r="M644" s="70"/>
      <c r="N644" s="70"/>
      <c r="O644" s="70"/>
      <c r="P644" s="70"/>
      <c r="Q644" s="70"/>
      <c r="R644" s="70"/>
      <c r="S644" s="70"/>
      <c r="T644" s="70"/>
      <c r="U644" s="70"/>
      <c r="V644" s="89"/>
      <c r="W644" s="70"/>
      <c r="X644" s="70"/>
      <c r="Y644" s="70"/>
      <c r="Z644" s="70"/>
    </row>
    <row r="645" spans="1:26">
      <c r="A645" s="70"/>
      <c r="B645" s="70"/>
      <c r="C645" s="70"/>
      <c r="D645" s="70"/>
      <c r="E645" s="70"/>
      <c r="F645" s="70"/>
      <c r="G645" s="70"/>
      <c r="H645" s="70"/>
      <c r="I645" s="70"/>
      <c r="J645" s="70"/>
      <c r="K645" s="70"/>
      <c r="L645" s="70"/>
      <c r="M645" s="70"/>
      <c r="N645" s="70"/>
      <c r="O645" s="70"/>
      <c r="P645" s="70"/>
      <c r="Q645" s="70"/>
      <c r="R645" s="70"/>
      <c r="S645" s="70"/>
      <c r="T645" s="70"/>
      <c r="U645" s="70"/>
      <c r="V645" s="89"/>
      <c r="W645" s="70"/>
      <c r="X645" s="70"/>
      <c r="Y645" s="70"/>
      <c r="Z645" s="70"/>
    </row>
    <row r="646" spans="1:26">
      <c r="A646" s="70"/>
      <c r="B646" s="70"/>
      <c r="C646" s="70"/>
      <c r="D646" s="70"/>
      <c r="E646" s="70"/>
      <c r="F646" s="70"/>
      <c r="G646" s="70"/>
      <c r="H646" s="70"/>
      <c r="I646" s="70"/>
      <c r="J646" s="70"/>
      <c r="K646" s="70"/>
      <c r="L646" s="70"/>
      <c r="M646" s="70"/>
      <c r="N646" s="70"/>
      <c r="O646" s="70"/>
      <c r="P646" s="70"/>
      <c r="Q646" s="70"/>
      <c r="R646" s="70"/>
      <c r="S646" s="70"/>
      <c r="T646" s="70"/>
      <c r="U646" s="70"/>
      <c r="V646" s="89"/>
      <c r="W646" s="70"/>
      <c r="X646" s="70"/>
      <c r="Y646" s="70"/>
      <c r="Z646" s="70"/>
    </row>
    <row r="647" spans="1:26">
      <c r="A647" s="70"/>
      <c r="B647" s="70"/>
      <c r="C647" s="70"/>
      <c r="D647" s="70"/>
      <c r="E647" s="70"/>
      <c r="F647" s="70"/>
      <c r="G647" s="70"/>
      <c r="H647" s="70"/>
      <c r="I647" s="70"/>
      <c r="J647" s="70"/>
      <c r="K647" s="70"/>
      <c r="L647" s="70"/>
      <c r="M647" s="70"/>
      <c r="N647" s="70"/>
      <c r="O647" s="70"/>
      <c r="P647" s="70"/>
      <c r="Q647" s="70"/>
      <c r="R647" s="70"/>
      <c r="S647" s="70"/>
      <c r="T647" s="70"/>
      <c r="U647" s="70"/>
      <c r="V647" s="89"/>
      <c r="W647" s="70"/>
      <c r="X647" s="70"/>
      <c r="Y647" s="70"/>
      <c r="Z647" s="70"/>
    </row>
    <row r="648" spans="1:26">
      <c r="A648" s="70"/>
      <c r="B648" s="70"/>
      <c r="C648" s="70"/>
      <c r="D648" s="70"/>
      <c r="E648" s="70"/>
      <c r="F648" s="70"/>
      <c r="G648" s="70"/>
      <c r="H648" s="70"/>
      <c r="I648" s="70"/>
      <c r="J648" s="70"/>
      <c r="K648" s="70"/>
      <c r="L648" s="70"/>
      <c r="M648" s="70"/>
      <c r="N648" s="70"/>
      <c r="O648" s="70"/>
      <c r="P648" s="70"/>
      <c r="Q648" s="70"/>
      <c r="R648" s="70"/>
      <c r="S648" s="70"/>
      <c r="T648" s="70"/>
      <c r="U648" s="70"/>
      <c r="V648" s="89"/>
      <c r="W648" s="70"/>
      <c r="X648" s="70"/>
      <c r="Y648" s="70"/>
      <c r="Z648" s="70"/>
    </row>
    <row r="649" spans="1:26">
      <c r="A649" s="70"/>
      <c r="B649" s="70"/>
      <c r="C649" s="70"/>
      <c r="D649" s="70"/>
      <c r="E649" s="70"/>
      <c r="F649" s="70"/>
      <c r="G649" s="70"/>
      <c r="H649" s="70"/>
      <c r="I649" s="70"/>
      <c r="J649" s="70"/>
      <c r="K649" s="70"/>
      <c r="L649" s="70"/>
      <c r="M649" s="70"/>
      <c r="N649" s="70"/>
      <c r="O649" s="70"/>
      <c r="P649" s="70"/>
      <c r="Q649" s="70"/>
      <c r="R649" s="70"/>
      <c r="S649" s="70"/>
      <c r="T649" s="70"/>
      <c r="U649" s="70"/>
      <c r="V649" s="89"/>
      <c r="W649" s="70"/>
      <c r="X649" s="70"/>
      <c r="Y649" s="70"/>
      <c r="Z649" s="70"/>
    </row>
    <row r="650" spans="1:26">
      <c r="A650" s="70"/>
      <c r="B650" s="70"/>
      <c r="C650" s="70"/>
      <c r="D650" s="70"/>
      <c r="E650" s="70"/>
      <c r="F650" s="70"/>
      <c r="G650" s="70"/>
      <c r="H650" s="70"/>
      <c r="I650" s="70"/>
      <c r="J650" s="70"/>
      <c r="K650" s="70"/>
      <c r="L650" s="70"/>
      <c r="M650" s="70"/>
      <c r="N650" s="70"/>
      <c r="O650" s="70"/>
      <c r="P650" s="70"/>
      <c r="Q650" s="70"/>
      <c r="R650" s="70"/>
      <c r="S650" s="70"/>
      <c r="T650" s="70"/>
      <c r="U650" s="70"/>
      <c r="V650" s="89"/>
      <c r="W650" s="70"/>
      <c r="X650" s="70"/>
      <c r="Y650" s="70"/>
      <c r="Z650" s="70"/>
    </row>
    <row r="651" spans="1:26">
      <c r="A651" s="70"/>
      <c r="B651" s="70"/>
      <c r="C651" s="70"/>
      <c r="D651" s="70"/>
      <c r="E651" s="70"/>
      <c r="F651" s="70"/>
      <c r="G651" s="70"/>
      <c r="H651" s="70"/>
      <c r="I651" s="70"/>
      <c r="J651" s="70"/>
      <c r="K651" s="70"/>
      <c r="L651" s="70"/>
      <c r="M651" s="70"/>
      <c r="N651" s="70"/>
      <c r="O651" s="70"/>
      <c r="P651" s="70"/>
      <c r="Q651" s="70"/>
      <c r="R651" s="70"/>
      <c r="S651" s="70"/>
      <c r="T651" s="70"/>
      <c r="U651" s="70"/>
      <c r="V651" s="89"/>
      <c r="W651" s="70"/>
      <c r="X651" s="70"/>
      <c r="Y651" s="70"/>
      <c r="Z651" s="70"/>
    </row>
    <row r="652" spans="1:26">
      <c r="A652" s="70"/>
      <c r="B652" s="70"/>
      <c r="C652" s="70"/>
      <c r="D652" s="70"/>
      <c r="E652" s="70"/>
      <c r="F652" s="70"/>
      <c r="G652" s="70"/>
      <c r="H652" s="70"/>
      <c r="I652" s="70"/>
      <c r="J652" s="70"/>
      <c r="K652" s="70"/>
      <c r="L652" s="70"/>
      <c r="M652" s="70"/>
      <c r="N652" s="70"/>
      <c r="O652" s="70"/>
      <c r="P652" s="70"/>
      <c r="Q652" s="70"/>
      <c r="R652" s="70"/>
      <c r="S652" s="70"/>
      <c r="T652" s="70"/>
      <c r="U652" s="70"/>
      <c r="V652" s="89"/>
      <c r="W652" s="70"/>
      <c r="X652" s="70"/>
      <c r="Y652" s="70"/>
      <c r="Z652" s="70"/>
    </row>
    <row r="653" spans="1:26">
      <c r="A653" s="70"/>
      <c r="B653" s="70"/>
      <c r="C653" s="70"/>
      <c r="D653" s="70"/>
      <c r="E653" s="70"/>
      <c r="F653" s="70"/>
      <c r="G653" s="70"/>
      <c r="H653" s="70"/>
      <c r="I653" s="70"/>
      <c r="J653" s="70"/>
      <c r="K653" s="70"/>
      <c r="L653" s="70"/>
      <c r="M653" s="70"/>
      <c r="N653" s="70"/>
      <c r="O653" s="70"/>
      <c r="P653" s="70"/>
      <c r="Q653" s="70"/>
      <c r="R653" s="70"/>
      <c r="S653" s="70"/>
      <c r="T653" s="70"/>
      <c r="U653" s="70"/>
      <c r="V653" s="89"/>
      <c r="W653" s="70"/>
      <c r="X653" s="70"/>
      <c r="Y653" s="70"/>
      <c r="Z653" s="70"/>
    </row>
    <row r="654" spans="1:26">
      <c r="A654" s="70"/>
      <c r="B654" s="70"/>
      <c r="C654" s="70"/>
      <c r="D654" s="70"/>
      <c r="E654" s="70"/>
      <c r="F654" s="70"/>
      <c r="G654" s="70"/>
      <c r="H654" s="70"/>
      <c r="I654" s="70"/>
      <c r="J654" s="70"/>
      <c r="K654" s="70"/>
      <c r="L654" s="70"/>
      <c r="M654" s="70"/>
      <c r="N654" s="70"/>
      <c r="O654" s="70"/>
      <c r="P654" s="70"/>
      <c r="Q654" s="70"/>
      <c r="R654" s="70"/>
      <c r="S654" s="70"/>
      <c r="T654" s="70"/>
      <c r="U654" s="70"/>
      <c r="V654" s="89"/>
      <c r="W654" s="70"/>
      <c r="X654" s="70"/>
      <c r="Y654" s="70"/>
      <c r="Z654" s="70"/>
    </row>
    <row r="655" spans="1:26">
      <c r="A655" s="70"/>
      <c r="B655" s="70"/>
      <c r="C655" s="70"/>
      <c r="D655" s="70"/>
      <c r="E655" s="70"/>
      <c r="F655" s="70"/>
      <c r="G655" s="70"/>
      <c r="H655" s="70"/>
      <c r="I655" s="70"/>
      <c r="J655" s="70"/>
      <c r="K655" s="70"/>
      <c r="L655" s="70"/>
      <c r="M655" s="70"/>
      <c r="N655" s="70"/>
      <c r="O655" s="70"/>
      <c r="P655" s="70"/>
      <c r="Q655" s="70"/>
      <c r="R655" s="70"/>
      <c r="S655" s="70"/>
      <c r="T655" s="70"/>
      <c r="U655" s="70"/>
      <c r="V655" s="89"/>
      <c r="W655" s="70"/>
      <c r="X655" s="70"/>
      <c r="Y655" s="70"/>
      <c r="Z655" s="70"/>
    </row>
    <row r="656" spans="1:26">
      <c r="A656" s="70"/>
      <c r="B656" s="70"/>
      <c r="C656" s="70"/>
      <c r="D656" s="70"/>
      <c r="E656" s="70"/>
      <c r="F656" s="70"/>
      <c r="G656" s="70"/>
      <c r="H656" s="70"/>
      <c r="I656" s="70"/>
      <c r="J656" s="70"/>
      <c r="K656" s="70"/>
      <c r="L656" s="70"/>
      <c r="M656" s="70"/>
      <c r="N656" s="70"/>
      <c r="O656" s="70"/>
      <c r="P656" s="70"/>
      <c r="Q656" s="70"/>
      <c r="R656" s="70"/>
      <c r="S656" s="70"/>
      <c r="T656" s="70"/>
      <c r="U656" s="70"/>
      <c r="V656" s="89"/>
      <c r="W656" s="70"/>
      <c r="X656" s="70"/>
      <c r="Y656" s="70"/>
      <c r="Z656" s="70"/>
    </row>
    <row r="657" spans="1:26">
      <c r="A657" s="70"/>
      <c r="B657" s="70"/>
      <c r="C657" s="70"/>
      <c r="D657" s="70"/>
      <c r="E657" s="70"/>
      <c r="F657" s="70"/>
      <c r="G657" s="70"/>
      <c r="H657" s="70"/>
      <c r="I657" s="70"/>
      <c r="J657" s="70"/>
      <c r="K657" s="70"/>
      <c r="L657" s="70"/>
      <c r="M657" s="70"/>
      <c r="N657" s="70"/>
      <c r="O657" s="70"/>
      <c r="P657" s="70"/>
      <c r="Q657" s="70"/>
      <c r="R657" s="70"/>
      <c r="S657" s="70"/>
      <c r="T657" s="70"/>
      <c r="U657" s="70"/>
      <c r="V657" s="89"/>
      <c r="W657" s="70"/>
      <c r="X657" s="70"/>
      <c r="Y657" s="70"/>
      <c r="Z657" s="70"/>
    </row>
    <row r="658" spans="1:26">
      <c r="A658" s="70"/>
      <c r="B658" s="70"/>
      <c r="C658" s="70"/>
      <c r="D658" s="70"/>
      <c r="E658" s="70"/>
      <c r="F658" s="70"/>
      <c r="G658" s="70"/>
      <c r="H658" s="70"/>
      <c r="I658" s="70"/>
      <c r="J658" s="70"/>
      <c r="K658" s="70"/>
      <c r="L658" s="70"/>
      <c r="M658" s="70"/>
      <c r="N658" s="70"/>
      <c r="O658" s="70"/>
      <c r="P658" s="70"/>
      <c r="Q658" s="70"/>
      <c r="R658" s="70"/>
      <c r="S658" s="70"/>
      <c r="T658" s="70"/>
      <c r="U658" s="70"/>
      <c r="V658" s="89"/>
      <c r="W658" s="70"/>
      <c r="X658" s="70"/>
      <c r="Y658" s="70"/>
      <c r="Z658" s="70"/>
    </row>
    <row r="659" spans="1:26">
      <c r="A659" s="70"/>
      <c r="B659" s="70"/>
      <c r="C659" s="70"/>
      <c r="D659" s="70"/>
      <c r="E659" s="70"/>
      <c r="F659" s="70"/>
      <c r="G659" s="70"/>
      <c r="H659" s="70"/>
      <c r="I659" s="70"/>
      <c r="J659" s="70"/>
      <c r="K659" s="70"/>
      <c r="L659" s="70"/>
      <c r="M659" s="70"/>
      <c r="N659" s="70"/>
      <c r="O659" s="70"/>
      <c r="P659" s="70"/>
      <c r="Q659" s="70"/>
      <c r="R659" s="70"/>
      <c r="S659" s="70"/>
      <c r="T659" s="70"/>
      <c r="U659" s="70"/>
      <c r="V659" s="89"/>
      <c r="W659" s="70"/>
      <c r="X659" s="70"/>
      <c r="Y659" s="70"/>
      <c r="Z659" s="70"/>
    </row>
    <row r="660" spans="1:26">
      <c r="A660" s="70"/>
      <c r="B660" s="70"/>
      <c r="C660" s="70"/>
      <c r="D660" s="70"/>
      <c r="E660" s="70"/>
      <c r="F660" s="70"/>
      <c r="G660" s="70"/>
      <c r="H660" s="70"/>
      <c r="I660" s="70"/>
      <c r="J660" s="70"/>
      <c r="K660" s="70"/>
      <c r="L660" s="70"/>
      <c r="M660" s="70"/>
      <c r="N660" s="70"/>
      <c r="O660" s="70"/>
      <c r="P660" s="70"/>
      <c r="Q660" s="70"/>
      <c r="R660" s="70"/>
      <c r="S660" s="70"/>
      <c r="T660" s="70"/>
      <c r="U660" s="70"/>
      <c r="V660" s="89"/>
      <c r="W660" s="70"/>
      <c r="X660" s="70"/>
      <c r="Y660" s="70"/>
      <c r="Z660" s="70"/>
    </row>
    <row r="661" spans="1:26">
      <c r="A661" s="70"/>
      <c r="B661" s="70"/>
      <c r="C661" s="70"/>
      <c r="D661" s="70"/>
      <c r="E661" s="70"/>
      <c r="F661" s="70"/>
      <c r="G661" s="70"/>
      <c r="H661" s="70"/>
      <c r="I661" s="70"/>
      <c r="J661" s="70"/>
      <c r="K661" s="70"/>
      <c r="L661" s="70"/>
      <c r="M661" s="70"/>
      <c r="N661" s="70"/>
      <c r="O661" s="70"/>
      <c r="P661" s="70"/>
      <c r="Q661" s="70"/>
      <c r="R661" s="70"/>
      <c r="S661" s="70"/>
      <c r="T661" s="70"/>
      <c r="U661" s="70"/>
      <c r="V661" s="89"/>
      <c r="W661" s="70"/>
      <c r="X661" s="70"/>
      <c r="Y661" s="70"/>
      <c r="Z661" s="70"/>
    </row>
    <row r="662" spans="1:26">
      <c r="A662" s="70"/>
      <c r="B662" s="70"/>
      <c r="C662" s="70"/>
      <c r="D662" s="70"/>
      <c r="E662" s="70"/>
      <c r="F662" s="70"/>
      <c r="G662" s="70"/>
      <c r="H662" s="70"/>
      <c r="I662" s="70"/>
      <c r="J662" s="70"/>
      <c r="K662" s="70"/>
      <c r="L662" s="70"/>
      <c r="M662" s="70"/>
      <c r="N662" s="70"/>
      <c r="O662" s="70"/>
      <c r="P662" s="70"/>
      <c r="Q662" s="70"/>
      <c r="R662" s="70"/>
      <c r="S662" s="70"/>
      <c r="T662" s="70"/>
      <c r="U662" s="70"/>
      <c r="V662" s="89"/>
      <c r="W662" s="70"/>
      <c r="X662" s="70"/>
      <c r="Y662" s="70"/>
      <c r="Z662" s="70"/>
    </row>
    <row r="663" spans="1:26">
      <c r="A663" s="70"/>
      <c r="B663" s="70"/>
      <c r="C663" s="70"/>
      <c r="D663" s="70"/>
      <c r="E663" s="70"/>
      <c r="F663" s="70"/>
      <c r="G663" s="70"/>
      <c r="H663" s="70"/>
      <c r="I663" s="70"/>
      <c r="J663" s="70"/>
      <c r="K663" s="70"/>
      <c r="L663" s="70"/>
      <c r="M663" s="70"/>
      <c r="N663" s="70"/>
      <c r="O663" s="70"/>
      <c r="P663" s="70"/>
      <c r="Q663" s="70"/>
      <c r="R663" s="70"/>
      <c r="S663" s="70"/>
      <c r="T663" s="70"/>
      <c r="U663" s="70"/>
      <c r="V663" s="89"/>
      <c r="W663" s="70"/>
      <c r="X663" s="70"/>
      <c r="Y663" s="70"/>
      <c r="Z663" s="70"/>
    </row>
    <row r="664" spans="1:26">
      <c r="A664" s="70"/>
      <c r="B664" s="70"/>
      <c r="C664" s="70"/>
      <c r="D664" s="70"/>
      <c r="E664" s="70"/>
      <c r="F664" s="70"/>
      <c r="G664" s="70"/>
      <c r="H664" s="70"/>
      <c r="I664" s="70"/>
      <c r="J664" s="70"/>
      <c r="K664" s="70"/>
      <c r="L664" s="70"/>
      <c r="M664" s="70"/>
      <c r="N664" s="70"/>
      <c r="O664" s="70"/>
      <c r="P664" s="70"/>
      <c r="Q664" s="70"/>
      <c r="R664" s="70"/>
      <c r="S664" s="70"/>
      <c r="T664" s="70"/>
      <c r="U664" s="70"/>
      <c r="V664" s="89"/>
      <c r="W664" s="70"/>
      <c r="X664" s="70"/>
      <c r="Y664" s="70"/>
      <c r="Z664" s="70"/>
    </row>
    <row r="665" spans="1:26">
      <c r="A665" s="70"/>
      <c r="B665" s="70"/>
      <c r="C665" s="70"/>
      <c r="D665" s="70"/>
      <c r="E665" s="70"/>
      <c r="F665" s="70"/>
      <c r="G665" s="70"/>
      <c r="H665" s="70"/>
      <c r="I665" s="70"/>
      <c r="J665" s="70"/>
      <c r="K665" s="70"/>
      <c r="L665" s="70"/>
      <c r="M665" s="70"/>
      <c r="N665" s="70"/>
      <c r="O665" s="70"/>
      <c r="P665" s="70"/>
      <c r="Q665" s="70"/>
      <c r="R665" s="70"/>
      <c r="S665" s="70"/>
      <c r="T665" s="70"/>
      <c r="U665" s="70"/>
      <c r="V665" s="89"/>
      <c r="W665" s="70"/>
      <c r="X665" s="70"/>
      <c r="Y665" s="70"/>
      <c r="Z665" s="70"/>
    </row>
    <row r="666" spans="1:26">
      <c r="A666" s="70"/>
      <c r="B666" s="70"/>
      <c r="C666" s="70"/>
      <c r="D666" s="70"/>
      <c r="E666" s="70"/>
      <c r="F666" s="70"/>
      <c r="G666" s="70"/>
      <c r="H666" s="70"/>
      <c r="I666" s="70"/>
      <c r="J666" s="70"/>
      <c r="K666" s="70"/>
      <c r="L666" s="70"/>
      <c r="M666" s="70"/>
      <c r="N666" s="70"/>
      <c r="O666" s="70"/>
      <c r="P666" s="70"/>
      <c r="Q666" s="70"/>
      <c r="R666" s="70"/>
      <c r="S666" s="70"/>
      <c r="T666" s="70"/>
      <c r="U666" s="70"/>
      <c r="V666" s="89"/>
      <c r="W666" s="70"/>
      <c r="X666" s="70"/>
      <c r="Y666" s="70"/>
      <c r="Z666" s="70"/>
    </row>
    <row r="667" spans="1:26">
      <c r="A667" s="70"/>
      <c r="B667" s="70"/>
      <c r="C667" s="70"/>
      <c r="D667" s="70"/>
      <c r="E667" s="70"/>
      <c r="F667" s="70"/>
      <c r="G667" s="70"/>
      <c r="H667" s="70"/>
      <c r="I667" s="70"/>
      <c r="J667" s="70"/>
      <c r="K667" s="70"/>
      <c r="L667" s="70"/>
      <c r="M667" s="70"/>
      <c r="N667" s="70"/>
      <c r="O667" s="70"/>
      <c r="P667" s="70"/>
      <c r="Q667" s="70"/>
      <c r="R667" s="70"/>
      <c r="S667" s="70"/>
      <c r="T667" s="70"/>
      <c r="U667" s="70"/>
      <c r="V667" s="89"/>
      <c r="W667" s="70"/>
      <c r="X667" s="70"/>
      <c r="Y667" s="70"/>
      <c r="Z667" s="70"/>
    </row>
    <row r="668" spans="1:26">
      <c r="A668" s="70"/>
      <c r="B668" s="70"/>
      <c r="C668" s="70"/>
      <c r="D668" s="70"/>
      <c r="E668" s="70"/>
      <c r="F668" s="70"/>
      <c r="G668" s="70"/>
      <c r="H668" s="70"/>
      <c r="I668" s="70"/>
      <c r="J668" s="70"/>
      <c r="K668" s="70"/>
      <c r="L668" s="70"/>
      <c r="M668" s="70"/>
      <c r="N668" s="70"/>
      <c r="O668" s="70"/>
      <c r="P668" s="70"/>
      <c r="Q668" s="70"/>
      <c r="R668" s="70"/>
      <c r="S668" s="70"/>
      <c r="T668" s="70"/>
      <c r="U668" s="70"/>
      <c r="V668" s="89"/>
      <c r="W668" s="70"/>
      <c r="X668" s="70"/>
      <c r="Y668" s="70"/>
      <c r="Z668" s="70"/>
    </row>
    <row r="669" spans="1:26">
      <c r="A669" s="70"/>
      <c r="B669" s="70"/>
      <c r="C669" s="70"/>
      <c r="D669" s="70"/>
      <c r="E669" s="70"/>
      <c r="F669" s="70"/>
      <c r="G669" s="70"/>
      <c r="H669" s="70"/>
      <c r="I669" s="70"/>
      <c r="J669" s="70"/>
      <c r="K669" s="70"/>
      <c r="L669" s="70"/>
      <c r="M669" s="70"/>
      <c r="N669" s="70"/>
      <c r="O669" s="70"/>
      <c r="P669" s="70"/>
      <c r="Q669" s="70"/>
      <c r="R669" s="70"/>
      <c r="S669" s="70"/>
      <c r="T669" s="70"/>
      <c r="U669" s="70"/>
      <c r="V669" s="89"/>
      <c r="W669" s="70"/>
      <c r="X669" s="70"/>
      <c r="Y669" s="70"/>
      <c r="Z669" s="70"/>
    </row>
    <row r="670" spans="1:26">
      <c r="A670" s="70"/>
      <c r="B670" s="70"/>
      <c r="C670" s="70"/>
      <c r="D670" s="70"/>
      <c r="E670" s="70"/>
      <c r="F670" s="70"/>
      <c r="G670" s="70"/>
      <c r="H670" s="70"/>
      <c r="I670" s="70"/>
      <c r="J670" s="70"/>
      <c r="K670" s="70"/>
      <c r="L670" s="70"/>
      <c r="M670" s="70"/>
      <c r="N670" s="70"/>
      <c r="O670" s="70"/>
      <c r="P670" s="70"/>
      <c r="Q670" s="70"/>
      <c r="R670" s="70"/>
      <c r="S670" s="70"/>
      <c r="T670" s="70"/>
      <c r="U670" s="70"/>
      <c r="V670" s="89"/>
      <c r="W670" s="70"/>
      <c r="X670" s="70"/>
      <c r="Y670" s="70"/>
      <c r="Z670" s="70"/>
    </row>
    <row r="671" spans="1:26">
      <c r="A671" s="70"/>
      <c r="B671" s="70"/>
      <c r="C671" s="70"/>
      <c r="D671" s="70"/>
      <c r="E671" s="70"/>
      <c r="F671" s="70"/>
      <c r="G671" s="70"/>
      <c r="H671" s="70"/>
      <c r="I671" s="70"/>
      <c r="J671" s="70"/>
      <c r="K671" s="70"/>
      <c r="L671" s="70"/>
      <c r="M671" s="70"/>
      <c r="N671" s="70"/>
      <c r="O671" s="70"/>
      <c r="P671" s="70"/>
      <c r="Q671" s="70"/>
      <c r="R671" s="70"/>
      <c r="S671" s="70"/>
      <c r="T671" s="70"/>
      <c r="U671" s="70"/>
      <c r="V671" s="89"/>
      <c r="W671" s="70"/>
      <c r="X671" s="70"/>
      <c r="Y671" s="70"/>
      <c r="Z671" s="70"/>
    </row>
    <row r="672" spans="1:26">
      <c r="A672" s="70"/>
      <c r="B672" s="70"/>
      <c r="C672" s="70"/>
      <c r="D672" s="70"/>
      <c r="E672" s="70"/>
      <c r="F672" s="70"/>
      <c r="G672" s="70"/>
      <c r="H672" s="70"/>
      <c r="I672" s="70"/>
      <c r="J672" s="70"/>
      <c r="K672" s="70"/>
      <c r="L672" s="70"/>
      <c r="M672" s="70"/>
      <c r="N672" s="70"/>
      <c r="O672" s="70"/>
      <c r="P672" s="70"/>
      <c r="Q672" s="70"/>
      <c r="R672" s="70"/>
      <c r="S672" s="70"/>
      <c r="T672" s="70"/>
      <c r="U672" s="70"/>
      <c r="V672" s="89"/>
      <c r="W672" s="70"/>
      <c r="X672" s="70"/>
      <c r="Y672" s="70"/>
      <c r="Z672" s="70"/>
    </row>
    <row r="673" spans="1:26">
      <c r="A673" s="70"/>
      <c r="B673" s="70"/>
      <c r="C673" s="70"/>
      <c r="D673" s="70"/>
      <c r="E673" s="70"/>
      <c r="F673" s="70"/>
      <c r="G673" s="70"/>
      <c r="H673" s="70"/>
      <c r="I673" s="70"/>
      <c r="J673" s="70"/>
      <c r="K673" s="70"/>
      <c r="L673" s="70"/>
      <c r="M673" s="70"/>
      <c r="N673" s="70"/>
      <c r="O673" s="70"/>
      <c r="P673" s="70"/>
      <c r="Q673" s="70"/>
      <c r="R673" s="70"/>
      <c r="S673" s="70"/>
      <c r="T673" s="70"/>
      <c r="U673" s="70"/>
      <c r="V673" s="89"/>
      <c r="W673" s="70"/>
      <c r="X673" s="70"/>
      <c r="Y673" s="70"/>
      <c r="Z673" s="70"/>
    </row>
    <row r="674" spans="1:26">
      <c r="A674" s="70"/>
      <c r="B674" s="70"/>
      <c r="C674" s="70"/>
      <c r="D674" s="70"/>
      <c r="E674" s="70"/>
      <c r="F674" s="70"/>
      <c r="G674" s="70"/>
      <c r="H674" s="70"/>
      <c r="I674" s="70"/>
      <c r="J674" s="70"/>
      <c r="K674" s="70"/>
      <c r="L674" s="70"/>
      <c r="M674" s="70"/>
      <c r="N674" s="70"/>
      <c r="O674" s="70"/>
      <c r="P674" s="70"/>
      <c r="Q674" s="70"/>
      <c r="R674" s="70"/>
      <c r="S674" s="70"/>
      <c r="T674" s="70"/>
      <c r="U674" s="70"/>
      <c r="V674" s="89"/>
      <c r="W674" s="70"/>
      <c r="X674" s="70"/>
      <c r="Y674" s="70"/>
      <c r="Z674" s="70"/>
    </row>
    <row r="675" spans="1:26">
      <c r="A675" s="70"/>
      <c r="B675" s="70"/>
      <c r="C675" s="70"/>
      <c r="D675" s="70"/>
      <c r="E675" s="70"/>
      <c r="F675" s="70"/>
      <c r="G675" s="70"/>
      <c r="H675" s="70"/>
      <c r="I675" s="70"/>
      <c r="J675" s="70"/>
      <c r="K675" s="70"/>
      <c r="L675" s="70"/>
      <c r="M675" s="70"/>
      <c r="N675" s="70"/>
      <c r="O675" s="70"/>
      <c r="P675" s="70"/>
      <c r="Q675" s="70"/>
      <c r="R675" s="70"/>
      <c r="S675" s="70"/>
      <c r="T675" s="70"/>
      <c r="U675" s="70"/>
      <c r="V675" s="89"/>
      <c r="W675" s="70"/>
      <c r="X675" s="70"/>
      <c r="Y675" s="70"/>
      <c r="Z675" s="70"/>
    </row>
    <row r="676" spans="1:26">
      <c r="A676" s="70"/>
      <c r="B676" s="70"/>
      <c r="C676" s="70"/>
      <c r="D676" s="70"/>
      <c r="E676" s="70"/>
      <c r="F676" s="70"/>
      <c r="G676" s="70"/>
      <c r="H676" s="70"/>
      <c r="I676" s="70"/>
      <c r="J676" s="70"/>
      <c r="K676" s="70"/>
      <c r="L676" s="70"/>
      <c r="M676" s="70"/>
      <c r="N676" s="70"/>
      <c r="O676" s="70"/>
      <c r="P676" s="70"/>
      <c r="Q676" s="70"/>
      <c r="R676" s="70"/>
      <c r="S676" s="70"/>
      <c r="T676" s="70"/>
      <c r="U676" s="70"/>
      <c r="V676" s="89"/>
      <c r="W676" s="70"/>
      <c r="X676" s="70"/>
      <c r="Y676" s="70"/>
      <c r="Z676" s="70"/>
    </row>
    <row r="677" spans="1:26">
      <c r="A677" s="70"/>
      <c r="B677" s="70"/>
      <c r="C677" s="70"/>
      <c r="D677" s="70"/>
      <c r="E677" s="70"/>
      <c r="F677" s="70"/>
      <c r="G677" s="70"/>
      <c r="H677" s="70"/>
      <c r="I677" s="70"/>
      <c r="J677" s="70"/>
      <c r="K677" s="70"/>
      <c r="L677" s="70"/>
      <c r="M677" s="70"/>
      <c r="N677" s="70"/>
      <c r="O677" s="70"/>
      <c r="P677" s="70"/>
      <c r="Q677" s="70"/>
      <c r="R677" s="70"/>
      <c r="S677" s="70"/>
      <c r="T677" s="70"/>
      <c r="U677" s="70"/>
      <c r="V677" s="89"/>
      <c r="W677" s="70"/>
      <c r="X677" s="70"/>
      <c r="Y677" s="70"/>
      <c r="Z677" s="70"/>
    </row>
    <row r="678" spans="1:26">
      <c r="A678" s="70"/>
      <c r="B678" s="70"/>
      <c r="C678" s="70"/>
      <c r="D678" s="70"/>
      <c r="E678" s="70"/>
      <c r="F678" s="70"/>
      <c r="G678" s="70"/>
      <c r="H678" s="70"/>
      <c r="I678" s="70"/>
      <c r="J678" s="70"/>
      <c r="K678" s="70"/>
      <c r="L678" s="70"/>
      <c r="M678" s="70"/>
      <c r="N678" s="70"/>
      <c r="O678" s="70"/>
      <c r="P678" s="70"/>
      <c r="Q678" s="70"/>
      <c r="R678" s="70"/>
      <c r="S678" s="70"/>
      <c r="T678" s="70"/>
      <c r="U678" s="70"/>
      <c r="V678" s="89"/>
      <c r="W678" s="70"/>
      <c r="X678" s="70"/>
      <c r="Y678" s="70"/>
      <c r="Z678" s="70"/>
    </row>
    <row r="679" spans="1:26">
      <c r="A679" s="70"/>
      <c r="B679" s="70"/>
      <c r="C679" s="70"/>
      <c r="D679" s="70"/>
      <c r="E679" s="70"/>
      <c r="F679" s="70"/>
      <c r="G679" s="70"/>
      <c r="H679" s="70"/>
      <c r="I679" s="70"/>
      <c r="J679" s="70"/>
      <c r="K679" s="70"/>
      <c r="L679" s="70"/>
      <c r="M679" s="70"/>
      <c r="N679" s="70"/>
      <c r="O679" s="70"/>
      <c r="P679" s="70"/>
      <c r="Q679" s="70"/>
      <c r="R679" s="70"/>
      <c r="S679" s="70"/>
      <c r="T679" s="70"/>
      <c r="U679" s="70"/>
      <c r="V679" s="89"/>
      <c r="W679" s="70"/>
      <c r="X679" s="70"/>
      <c r="Y679" s="70"/>
      <c r="Z679" s="70"/>
    </row>
    <row r="680" spans="1:26">
      <c r="A680" s="70"/>
      <c r="B680" s="70"/>
      <c r="C680" s="70"/>
      <c r="D680" s="70"/>
      <c r="E680" s="70"/>
      <c r="F680" s="70"/>
      <c r="G680" s="70"/>
      <c r="H680" s="70"/>
      <c r="I680" s="70"/>
      <c r="J680" s="70"/>
      <c r="K680" s="70"/>
      <c r="L680" s="70"/>
      <c r="M680" s="70"/>
      <c r="N680" s="70"/>
      <c r="O680" s="70"/>
      <c r="P680" s="70"/>
      <c r="Q680" s="70"/>
      <c r="R680" s="70"/>
      <c r="S680" s="70"/>
      <c r="T680" s="70"/>
      <c r="U680" s="70"/>
      <c r="V680" s="89"/>
      <c r="W680" s="70"/>
      <c r="X680" s="70"/>
      <c r="Y680" s="70"/>
      <c r="Z680" s="70"/>
    </row>
    <row r="681" spans="1:26">
      <c r="A681" s="70"/>
      <c r="B681" s="70"/>
      <c r="C681" s="70"/>
      <c r="D681" s="70"/>
      <c r="E681" s="70"/>
      <c r="F681" s="70"/>
      <c r="G681" s="70"/>
      <c r="H681" s="70"/>
      <c r="I681" s="70"/>
      <c r="J681" s="70"/>
      <c r="K681" s="70"/>
      <c r="L681" s="70"/>
      <c r="M681" s="70"/>
      <c r="N681" s="70"/>
      <c r="O681" s="70"/>
      <c r="P681" s="70"/>
      <c r="Q681" s="70"/>
      <c r="R681" s="70"/>
      <c r="S681" s="70"/>
      <c r="T681" s="70"/>
      <c r="U681" s="70"/>
      <c r="V681" s="89"/>
      <c r="W681" s="70"/>
      <c r="X681" s="70"/>
      <c r="Y681" s="70"/>
      <c r="Z681" s="70"/>
    </row>
    <row r="682" spans="1:26">
      <c r="A682" s="70"/>
      <c r="B682" s="70"/>
      <c r="C682" s="70"/>
      <c r="D682" s="70"/>
      <c r="E682" s="70"/>
      <c r="F682" s="70"/>
      <c r="G682" s="70"/>
      <c r="H682" s="70"/>
      <c r="I682" s="70"/>
      <c r="J682" s="70"/>
      <c r="K682" s="70"/>
      <c r="L682" s="70"/>
      <c r="M682" s="70"/>
      <c r="N682" s="70"/>
      <c r="O682" s="70"/>
      <c r="P682" s="70"/>
      <c r="Q682" s="70"/>
      <c r="R682" s="70"/>
      <c r="S682" s="70"/>
      <c r="T682" s="70"/>
      <c r="U682" s="70"/>
      <c r="V682" s="89"/>
      <c r="W682" s="70"/>
      <c r="X682" s="70"/>
      <c r="Y682" s="70"/>
      <c r="Z682" s="70"/>
    </row>
    <row r="683" spans="1:26">
      <c r="A683" s="70"/>
      <c r="B683" s="70"/>
      <c r="C683" s="70"/>
      <c r="D683" s="70"/>
      <c r="E683" s="70"/>
      <c r="F683" s="70"/>
      <c r="G683" s="70"/>
      <c r="H683" s="70"/>
      <c r="I683" s="70"/>
      <c r="J683" s="70"/>
      <c r="K683" s="70"/>
      <c r="L683" s="70"/>
      <c r="M683" s="70"/>
      <c r="N683" s="70"/>
      <c r="O683" s="70"/>
      <c r="P683" s="70"/>
      <c r="Q683" s="70"/>
      <c r="R683" s="70"/>
      <c r="S683" s="70"/>
      <c r="T683" s="70"/>
      <c r="U683" s="70"/>
      <c r="V683" s="89"/>
      <c r="W683" s="70"/>
      <c r="X683" s="70"/>
      <c r="Y683" s="70"/>
      <c r="Z683" s="70"/>
    </row>
    <row r="684" spans="1:26">
      <c r="A684" s="70"/>
      <c r="B684" s="70"/>
      <c r="C684" s="70"/>
      <c r="D684" s="70"/>
      <c r="E684" s="70"/>
      <c r="F684" s="70"/>
      <c r="G684" s="70"/>
      <c r="H684" s="70"/>
      <c r="I684" s="70"/>
      <c r="J684" s="70"/>
      <c r="K684" s="70"/>
      <c r="L684" s="70"/>
      <c r="M684" s="70"/>
      <c r="N684" s="70"/>
      <c r="O684" s="70"/>
      <c r="P684" s="70"/>
      <c r="Q684" s="70"/>
      <c r="R684" s="70"/>
      <c r="S684" s="70"/>
      <c r="T684" s="70"/>
      <c r="U684" s="70"/>
      <c r="V684" s="89"/>
      <c r="W684" s="70"/>
      <c r="X684" s="70"/>
      <c r="Y684" s="70"/>
      <c r="Z684" s="70"/>
    </row>
    <row r="685" spans="1:26">
      <c r="A685" s="70"/>
      <c r="B685" s="70"/>
      <c r="C685" s="70"/>
      <c r="D685" s="70"/>
      <c r="E685" s="70"/>
      <c r="F685" s="70"/>
      <c r="G685" s="70"/>
      <c r="H685" s="70"/>
      <c r="I685" s="70"/>
      <c r="J685" s="70"/>
      <c r="K685" s="70"/>
      <c r="L685" s="70"/>
      <c r="M685" s="70"/>
      <c r="N685" s="70"/>
      <c r="O685" s="70"/>
      <c r="P685" s="70"/>
      <c r="Q685" s="70"/>
      <c r="R685" s="70"/>
      <c r="S685" s="70"/>
      <c r="T685" s="70"/>
      <c r="U685" s="70"/>
      <c r="V685" s="89"/>
      <c r="W685" s="70"/>
      <c r="X685" s="70"/>
      <c r="Y685" s="70"/>
      <c r="Z685" s="70"/>
    </row>
    <row r="686" spans="1:26">
      <c r="A686" s="70"/>
      <c r="B686" s="70"/>
      <c r="C686" s="70"/>
      <c r="D686" s="70"/>
      <c r="E686" s="70"/>
      <c r="F686" s="70"/>
      <c r="G686" s="70"/>
      <c r="H686" s="70"/>
      <c r="I686" s="70"/>
      <c r="J686" s="70"/>
      <c r="K686" s="70"/>
      <c r="L686" s="70"/>
      <c r="M686" s="70"/>
      <c r="N686" s="70"/>
      <c r="O686" s="70"/>
      <c r="P686" s="70"/>
      <c r="Q686" s="70"/>
      <c r="R686" s="70"/>
      <c r="S686" s="70"/>
      <c r="T686" s="70"/>
      <c r="U686" s="70"/>
      <c r="V686" s="89"/>
      <c r="W686" s="70"/>
      <c r="X686" s="70"/>
      <c r="Y686" s="70"/>
      <c r="Z686" s="70"/>
    </row>
    <row r="687" spans="1:26">
      <c r="A687" s="70"/>
      <c r="B687" s="70"/>
      <c r="C687" s="70"/>
      <c r="D687" s="70"/>
      <c r="E687" s="70"/>
      <c r="F687" s="70"/>
      <c r="G687" s="70"/>
      <c r="H687" s="70"/>
      <c r="I687" s="70"/>
      <c r="J687" s="70"/>
      <c r="K687" s="70"/>
      <c r="L687" s="70"/>
      <c r="M687" s="70"/>
      <c r="N687" s="70"/>
      <c r="O687" s="70"/>
      <c r="P687" s="70"/>
      <c r="Q687" s="70"/>
      <c r="R687" s="70"/>
      <c r="S687" s="70"/>
      <c r="T687" s="70"/>
      <c r="U687" s="70"/>
      <c r="V687" s="89"/>
      <c r="W687" s="70"/>
      <c r="X687" s="70"/>
      <c r="Y687" s="70"/>
      <c r="Z687" s="70"/>
    </row>
    <row r="688" spans="1:26">
      <c r="A688" s="70"/>
      <c r="B688" s="70"/>
      <c r="C688" s="70"/>
      <c r="D688" s="70"/>
      <c r="E688" s="70"/>
      <c r="F688" s="70"/>
      <c r="G688" s="70"/>
      <c r="H688" s="70"/>
      <c r="I688" s="70"/>
      <c r="J688" s="70"/>
      <c r="K688" s="70"/>
      <c r="L688" s="70"/>
      <c r="M688" s="70"/>
      <c r="N688" s="70"/>
      <c r="O688" s="70"/>
      <c r="P688" s="70"/>
      <c r="Q688" s="70"/>
      <c r="R688" s="70"/>
      <c r="S688" s="70"/>
      <c r="T688" s="70"/>
      <c r="U688" s="70"/>
      <c r="V688" s="89"/>
      <c r="W688" s="70"/>
      <c r="X688" s="70"/>
      <c r="Y688" s="70"/>
      <c r="Z688" s="70"/>
    </row>
    <row r="689" spans="1:26">
      <c r="A689" s="70"/>
      <c r="B689" s="70"/>
      <c r="C689" s="70"/>
      <c r="D689" s="70"/>
      <c r="E689" s="70"/>
      <c r="F689" s="70"/>
      <c r="G689" s="70"/>
      <c r="H689" s="70"/>
      <c r="I689" s="70"/>
      <c r="J689" s="70"/>
      <c r="K689" s="70"/>
      <c r="L689" s="70"/>
      <c r="M689" s="70"/>
      <c r="N689" s="70"/>
      <c r="O689" s="70"/>
      <c r="P689" s="70"/>
      <c r="Q689" s="70"/>
      <c r="R689" s="70"/>
      <c r="S689" s="70"/>
      <c r="T689" s="70"/>
      <c r="U689" s="70"/>
      <c r="V689" s="89"/>
      <c r="W689" s="70"/>
      <c r="X689" s="70"/>
      <c r="Y689" s="70"/>
      <c r="Z689" s="70"/>
    </row>
    <row r="690" spans="1:26">
      <c r="A690" s="70"/>
      <c r="B690" s="70"/>
      <c r="C690" s="70"/>
      <c r="D690" s="70"/>
      <c r="E690" s="70"/>
      <c r="F690" s="70"/>
      <c r="G690" s="70"/>
      <c r="H690" s="70"/>
      <c r="I690" s="70"/>
      <c r="J690" s="70"/>
      <c r="K690" s="70"/>
      <c r="L690" s="70"/>
      <c r="M690" s="70"/>
      <c r="N690" s="70"/>
      <c r="O690" s="70"/>
      <c r="P690" s="70"/>
      <c r="Q690" s="70"/>
      <c r="R690" s="70"/>
      <c r="S690" s="70"/>
      <c r="T690" s="70"/>
      <c r="U690" s="70"/>
      <c r="V690" s="89"/>
      <c r="W690" s="70"/>
      <c r="X690" s="70"/>
      <c r="Y690" s="70"/>
      <c r="Z690" s="70"/>
    </row>
    <row r="691" spans="1:26">
      <c r="A691" s="70"/>
      <c r="B691" s="70"/>
      <c r="C691" s="70"/>
      <c r="D691" s="70"/>
      <c r="E691" s="70"/>
      <c r="F691" s="70"/>
      <c r="G691" s="70"/>
      <c r="H691" s="70"/>
      <c r="I691" s="70"/>
      <c r="J691" s="70"/>
      <c r="K691" s="70"/>
      <c r="L691" s="70"/>
      <c r="M691" s="70"/>
      <c r="N691" s="70"/>
      <c r="O691" s="70"/>
      <c r="P691" s="70"/>
      <c r="Q691" s="70"/>
      <c r="R691" s="70"/>
      <c r="S691" s="70"/>
      <c r="T691" s="70"/>
      <c r="U691" s="70"/>
      <c r="V691" s="89"/>
      <c r="W691" s="70"/>
      <c r="X691" s="70"/>
      <c r="Y691" s="70"/>
      <c r="Z691" s="70"/>
    </row>
    <row r="692" spans="1:26">
      <c r="A692" s="70"/>
      <c r="B692" s="70"/>
      <c r="C692" s="70"/>
      <c r="D692" s="70"/>
      <c r="E692" s="70"/>
      <c r="F692" s="70"/>
      <c r="G692" s="70"/>
      <c r="H692" s="70"/>
      <c r="I692" s="70"/>
      <c r="J692" s="70"/>
      <c r="K692" s="70"/>
      <c r="L692" s="70"/>
      <c r="M692" s="70"/>
      <c r="N692" s="70"/>
      <c r="O692" s="70"/>
      <c r="P692" s="70"/>
      <c r="Q692" s="70"/>
      <c r="R692" s="70"/>
      <c r="S692" s="70"/>
      <c r="T692" s="70"/>
      <c r="U692" s="70"/>
      <c r="V692" s="89"/>
      <c r="W692" s="70"/>
      <c r="X692" s="70"/>
      <c r="Y692" s="70"/>
      <c r="Z692" s="70"/>
    </row>
    <row r="693" spans="1:26">
      <c r="A693" s="70"/>
      <c r="B693" s="70"/>
      <c r="C693" s="70"/>
      <c r="D693" s="70"/>
      <c r="E693" s="70"/>
      <c r="F693" s="70"/>
      <c r="G693" s="70"/>
      <c r="H693" s="70"/>
      <c r="I693" s="70"/>
      <c r="J693" s="70"/>
      <c r="K693" s="70"/>
      <c r="L693" s="70"/>
      <c r="M693" s="70"/>
      <c r="N693" s="70"/>
      <c r="O693" s="70"/>
      <c r="P693" s="70"/>
      <c r="Q693" s="70"/>
      <c r="R693" s="70"/>
      <c r="S693" s="70"/>
      <c r="T693" s="70"/>
      <c r="U693" s="70"/>
      <c r="V693" s="89"/>
      <c r="W693" s="70"/>
      <c r="X693" s="70"/>
      <c r="Y693" s="70"/>
      <c r="Z693" s="70"/>
    </row>
    <row r="694" spans="1:26">
      <c r="A694" s="70"/>
      <c r="B694" s="70"/>
      <c r="C694" s="70"/>
      <c r="D694" s="70"/>
      <c r="E694" s="70"/>
      <c r="F694" s="70"/>
      <c r="G694" s="70"/>
      <c r="H694" s="70"/>
      <c r="I694" s="70"/>
      <c r="J694" s="70"/>
      <c r="K694" s="70"/>
      <c r="L694" s="70"/>
      <c r="M694" s="70"/>
      <c r="N694" s="70"/>
      <c r="O694" s="70"/>
      <c r="P694" s="70"/>
      <c r="Q694" s="70"/>
      <c r="R694" s="70"/>
      <c r="S694" s="70"/>
      <c r="T694" s="70"/>
      <c r="U694" s="70"/>
      <c r="V694" s="89"/>
      <c r="W694" s="70"/>
      <c r="X694" s="70"/>
      <c r="Y694" s="70"/>
      <c r="Z694" s="70"/>
    </row>
    <row r="695" spans="1:26">
      <c r="A695" s="70"/>
      <c r="B695" s="70"/>
      <c r="C695" s="70"/>
      <c r="D695" s="70"/>
      <c r="E695" s="70"/>
      <c r="F695" s="70"/>
      <c r="G695" s="70"/>
      <c r="H695" s="70"/>
      <c r="I695" s="70"/>
      <c r="J695" s="70"/>
      <c r="K695" s="70"/>
      <c r="L695" s="70"/>
      <c r="M695" s="70"/>
      <c r="N695" s="70"/>
      <c r="O695" s="70"/>
      <c r="P695" s="70"/>
      <c r="Q695" s="70"/>
      <c r="R695" s="70"/>
      <c r="S695" s="70"/>
      <c r="T695" s="70"/>
      <c r="U695" s="70"/>
      <c r="V695" s="89"/>
      <c r="W695" s="70"/>
      <c r="X695" s="70"/>
      <c r="Y695" s="70"/>
      <c r="Z695" s="70"/>
    </row>
    <row r="696" spans="1:26">
      <c r="A696" s="70"/>
      <c r="B696" s="70"/>
      <c r="C696" s="70"/>
      <c r="D696" s="70"/>
      <c r="E696" s="70"/>
      <c r="F696" s="70"/>
      <c r="G696" s="70"/>
      <c r="H696" s="70"/>
      <c r="I696" s="70"/>
      <c r="J696" s="70"/>
      <c r="K696" s="70"/>
      <c r="L696" s="70"/>
      <c r="M696" s="70"/>
      <c r="N696" s="70"/>
      <c r="O696" s="70"/>
      <c r="P696" s="70"/>
      <c r="Q696" s="70"/>
      <c r="R696" s="70"/>
      <c r="S696" s="70"/>
      <c r="T696" s="70"/>
      <c r="U696" s="70"/>
      <c r="V696" s="89"/>
      <c r="W696" s="70"/>
      <c r="X696" s="70"/>
      <c r="Y696" s="70"/>
      <c r="Z696" s="70"/>
    </row>
    <row r="697" spans="1:26">
      <c r="A697" s="70"/>
      <c r="B697" s="70"/>
      <c r="C697" s="70"/>
      <c r="D697" s="70"/>
      <c r="E697" s="70"/>
      <c r="F697" s="70"/>
      <c r="G697" s="70"/>
      <c r="H697" s="70"/>
      <c r="I697" s="70"/>
      <c r="J697" s="70"/>
      <c r="K697" s="70"/>
      <c r="L697" s="70"/>
      <c r="M697" s="70"/>
      <c r="N697" s="70"/>
      <c r="O697" s="70"/>
      <c r="P697" s="70"/>
      <c r="Q697" s="70"/>
      <c r="R697" s="70"/>
      <c r="S697" s="70"/>
      <c r="T697" s="70"/>
      <c r="U697" s="70"/>
      <c r="V697" s="89"/>
      <c r="W697" s="70"/>
      <c r="X697" s="70"/>
      <c r="Y697" s="70"/>
      <c r="Z697" s="70"/>
    </row>
    <row r="698" spans="1:26">
      <c r="A698" s="70"/>
      <c r="B698" s="70"/>
      <c r="C698" s="70"/>
      <c r="D698" s="70"/>
      <c r="E698" s="70"/>
      <c r="F698" s="70"/>
      <c r="G698" s="70"/>
      <c r="H698" s="70"/>
      <c r="I698" s="70"/>
      <c r="J698" s="70"/>
      <c r="K698" s="70"/>
      <c r="L698" s="70"/>
      <c r="M698" s="70"/>
      <c r="N698" s="70"/>
      <c r="O698" s="70"/>
      <c r="P698" s="70"/>
      <c r="Q698" s="70"/>
      <c r="R698" s="70"/>
      <c r="S698" s="70"/>
      <c r="T698" s="70"/>
      <c r="U698" s="70"/>
      <c r="V698" s="89"/>
      <c r="W698" s="70"/>
      <c r="X698" s="70"/>
      <c r="Y698" s="70"/>
      <c r="Z698" s="70"/>
    </row>
    <row r="699" spans="1:26">
      <c r="A699" s="70"/>
      <c r="B699" s="70"/>
      <c r="C699" s="70"/>
      <c r="D699" s="70"/>
      <c r="E699" s="70"/>
      <c r="F699" s="70"/>
      <c r="G699" s="70"/>
      <c r="H699" s="70"/>
      <c r="I699" s="70"/>
      <c r="J699" s="70"/>
      <c r="K699" s="70"/>
      <c r="L699" s="70"/>
      <c r="M699" s="70"/>
      <c r="N699" s="70"/>
      <c r="O699" s="70"/>
      <c r="P699" s="70"/>
      <c r="Q699" s="70"/>
      <c r="R699" s="70"/>
      <c r="S699" s="70"/>
      <c r="T699" s="70"/>
      <c r="U699" s="70"/>
      <c r="V699" s="89"/>
      <c r="W699" s="70"/>
      <c r="X699" s="70"/>
      <c r="Y699" s="70"/>
      <c r="Z699" s="70"/>
    </row>
    <row r="700" spans="1:26">
      <c r="A700" s="70"/>
      <c r="B700" s="70"/>
      <c r="C700" s="70"/>
      <c r="D700" s="70"/>
      <c r="E700" s="70"/>
      <c r="F700" s="70"/>
      <c r="G700" s="70"/>
      <c r="H700" s="70"/>
      <c r="I700" s="70"/>
      <c r="J700" s="70"/>
      <c r="K700" s="70"/>
      <c r="L700" s="70"/>
      <c r="M700" s="70"/>
      <c r="N700" s="70"/>
      <c r="O700" s="70"/>
      <c r="P700" s="70"/>
      <c r="Q700" s="70"/>
      <c r="R700" s="70"/>
      <c r="S700" s="70"/>
      <c r="T700" s="70"/>
      <c r="U700" s="70"/>
      <c r="V700" s="89"/>
      <c r="W700" s="70"/>
      <c r="X700" s="70"/>
      <c r="Y700" s="70"/>
      <c r="Z700" s="70"/>
    </row>
    <row r="701" spans="1:26">
      <c r="A701" s="70"/>
      <c r="B701" s="70"/>
      <c r="C701" s="70"/>
      <c r="D701" s="70"/>
      <c r="E701" s="70"/>
      <c r="F701" s="70"/>
      <c r="G701" s="70"/>
      <c r="H701" s="70"/>
      <c r="I701" s="70"/>
      <c r="J701" s="70"/>
      <c r="K701" s="70"/>
      <c r="L701" s="70"/>
      <c r="M701" s="70"/>
      <c r="N701" s="70"/>
      <c r="O701" s="70"/>
      <c r="P701" s="70"/>
      <c r="Q701" s="70"/>
      <c r="R701" s="70"/>
      <c r="S701" s="70"/>
      <c r="T701" s="70"/>
      <c r="U701" s="70"/>
      <c r="V701" s="89"/>
      <c r="W701" s="70"/>
      <c r="X701" s="70"/>
      <c r="Y701" s="70"/>
      <c r="Z701" s="70"/>
    </row>
    <row r="702" spans="1:26">
      <c r="A702" s="70"/>
      <c r="B702" s="70"/>
      <c r="C702" s="70"/>
      <c r="D702" s="70"/>
      <c r="E702" s="70"/>
      <c r="F702" s="70"/>
      <c r="G702" s="70"/>
      <c r="H702" s="70"/>
      <c r="I702" s="70"/>
      <c r="J702" s="70"/>
      <c r="K702" s="70"/>
      <c r="L702" s="70"/>
      <c r="M702" s="70"/>
      <c r="N702" s="70"/>
      <c r="O702" s="70"/>
      <c r="P702" s="70"/>
      <c r="Q702" s="70"/>
      <c r="R702" s="70"/>
      <c r="S702" s="70"/>
      <c r="T702" s="70"/>
      <c r="U702" s="70"/>
      <c r="V702" s="89"/>
      <c r="W702" s="70"/>
      <c r="X702" s="70"/>
      <c r="Y702" s="70"/>
      <c r="Z702" s="70"/>
    </row>
    <row r="703" spans="1:26">
      <c r="A703" s="70"/>
      <c r="B703" s="70"/>
      <c r="C703" s="70"/>
      <c r="D703" s="70"/>
      <c r="E703" s="70"/>
      <c r="F703" s="70"/>
      <c r="G703" s="70"/>
      <c r="H703" s="70"/>
      <c r="I703" s="70"/>
      <c r="J703" s="70"/>
      <c r="K703" s="70"/>
      <c r="L703" s="70"/>
      <c r="M703" s="70"/>
      <c r="N703" s="70"/>
      <c r="O703" s="70"/>
      <c r="P703" s="70"/>
      <c r="Q703" s="70"/>
      <c r="R703" s="70"/>
      <c r="S703" s="70"/>
      <c r="T703" s="70"/>
      <c r="U703" s="70"/>
      <c r="V703" s="89"/>
      <c r="W703" s="70"/>
      <c r="X703" s="70"/>
      <c r="Y703" s="70"/>
      <c r="Z703" s="70"/>
    </row>
    <row r="704" spans="1:26">
      <c r="A704" s="70"/>
      <c r="B704" s="70"/>
      <c r="C704" s="70"/>
      <c r="D704" s="70"/>
      <c r="E704" s="70"/>
      <c r="F704" s="70"/>
      <c r="G704" s="70"/>
      <c r="H704" s="70"/>
      <c r="I704" s="70"/>
      <c r="J704" s="70"/>
      <c r="K704" s="70"/>
      <c r="L704" s="70"/>
      <c r="M704" s="70"/>
      <c r="N704" s="70"/>
      <c r="O704" s="70"/>
      <c r="P704" s="70"/>
      <c r="Q704" s="70"/>
      <c r="R704" s="70"/>
      <c r="S704" s="70"/>
      <c r="T704" s="70"/>
      <c r="U704" s="70"/>
      <c r="V704" s="89"/>
      <c r="W704" s="70"/>
      <c r="X704" s="70"/>
      <c r="Y704" s="70"/>
      <c r="Z704" s="70"/>
    </row>
    <row r="705" spans="1:26">
      <c r="A705" s="70"/>
      <c r="B705" s="70"/>
      <c r="C705" s="70"/>
      <c r="D705" s="70"/>
      <c r="E705" s="70"/>
      <c r="F705" s="70"/>
      <c r="G705" s="70"/>
      <c r="H705" s="70"/>
      <c r="I705" s="70"/>
      <c r="J705" s="70"/>
      <c r="K705" s="70"/>
      <c r="L705" s="70"/>
      <c r="M705" s="70"/>
      <c r="N705" s="70"/>
      <c r="O705" s="70"/>
      <c r="P705" s="70"/>
      <c r="Q705" s="70"/>
      <c r="R705" s="70"/>
      <c r="S705" s="70"/>
      <c r="T705" s="70"/>
      <c r="U705" s="70"/>
      <c r="V705" s="89"/>
      <c r="W705" s="70"/>
      <c r="X705" s="70"/>
      <c r="Y705" s="70"/>
      <c r="Z705" s="70"/>
    </row>
    <row r="706" spans="1:26">
      <c r="A706" s="70"/>
      <c r="B706" s="70"/>
      <c r="C706" s="70"/>
      <c r="D706" s="70"/>
      <c r="E706" s="70"/>
      <c r="F706" s="70"/>
      <c r="G706" s="70"/>
      <c r="H706" s="70"/>
      <c r="I706" s="70"/>
      <c r="J706" s="70"/>
      <c r="K706" s="70"/>
      <c r="L706" s="70"/>
      <c r="M706" s="70"/>
      <c r="N706" s="70"/>
      <c r="O706" s="70"/>
      <c r="P706" s="70"/>
      <c r="Q706" s="70"/>
      <c r="R706" s="70"/>
      <c r="S706" s="70"/>
      <c r="T706" s="70"/>
      <c r="U706" s="70"/>
      <c r="V706" s="89"/>
      <c r="W706" s="70"/>
      <c r="X706" s="70"/>
      <c r="Y706" s="70"/>
      <c r="Z706" s="70"/>
    </row>
    <row r="707" spans="1:26">
      <c r="A707" s="70"/>
      <c r="B707" s="70"/>
      <c r="C707" s="70"/>
      <c r="D707" s="70"/>
      <c r="E707" s="70"/>
      <c r="F707" s="70"/>
      <c r="G707" s="70"/>
      <c r="H707" s="70"/>
      <c r="I707" s="70"/>
      <c r="J707" s="70"/>
      <c r="K707" s="70"/>
      <c r="L707" s="70"/>
      <c r="M707" s="70"/>
      <c r="N707" s="70"/>
      <c r="O707" s="70"/>
      <c r="P707" s="70"/>
      <c r="Q707" s="70"/>
      <c r="R707" s="70"/>
      <c r="S707" s="70"/>
      <c r="T707" s="70"/>
      <c r="U707" s="70"/>
      <c r="V707" s="89"/>
      <c r="W707" s="70"/>
      <c r="X707" s="70"/>
      <c r="Y707" s="70"/>
      <c r="Z707" s="70"/>
    </row>
    <row r="708" spans="1:26">
      <c r="A708" s="70"/>
      <c r="B708" s="70"/>
      <c r="C708" s="70"/>
      <c r="D708" s="70"/>
      <c r="E708" s="70"/>
      <c r="F708" s="70"/>
      <c r="G708" s="70"/>
      <c r="H708" s="70"/>
      <c r="I708" s="70"/>
      <c r="J708" s="70"/>
      <c r="K708" s="70"/>
      <c r="L708" s="70"/>
      <c r="M708" s="70"/>
      <c r="N708" s="70"/>
      <c r="O708" s="70"/>
      <c r="P708" s="70"/>
      <c r="Q708" s="70"/>
      <c r="R708" s="70"/>
      <c r="S708" s="70"/>
      <c r="T708" s="70"/>
      <c r="U708" s="70"/>
      <c r="V708" s="89"/>
      <c r="W708" s="70"/>
      <c r="X708" s="70"/>
      <c r="Y708" s="70"/>
      <c r="Z708" s="70"/>
    </row>
    <row r="709" spans="1:26">
      <c r="A709" s="70"/>
      <c r="B709" s="70"/>
      <c r="C709" s="70"/>
      <c r="D709" s="70"/>
      <c r="E709" s="70"/>
      <c r="F709" s="70"/>
      <c r="G709" s="70"/>
      <c r="H709" s="70"/>
      <c r="I709" s="70"/>
      <c r="J709" s="70"/>
      <c r="K709" s="70"/>
      <c r="L709" s="70"/>
      <c r="M709" s="70"/>
      <c r="N709" s="70"/>
      <c r="O709" s="70"/>
      <c r="P709" s="70"/>
      <c r="Q709" s="70"/>
      <c r="R709" s="70"/>
      <c r="S709" s="70"/>
      <c r="T709" s="70"/>
      <c r="U709" s="70"/>
      <c r="V709" s="89"/>
      <c r="W709" s="70"/>
      <c r="X709" s="70"/>
      <c r="Y709" s="70"/>
      <c r="Z709" s="70"/>
    </row>
    <row r="710" spans="1:26">
      <c r="A710" s="70"/>
      <c r="B710" s="70"/>
      <c r="C710" s="70"/>
      <c r="D710" s="70"/>
      <c r="E710" s="70"/>
      <c r="F710" s="70"/>
      <c r="G710" s="70"/>
      <c r="H710" s="70"/>
      <c r="I710" s="70"/>
      <c r="J710" s="70"/>
      <c r="K710" s="70"/>
      <c r="L710" s="70"/>
      <c r="M710" s="70"/>
      <c r="N710" s="70"/>
      <c r="O710" s="70"/>
      <c r="P710" s="70"/>
      <c r="Q710" s="70"/>
      <c r="R710" s="70"/>
      <c r="S710" s="70"/>
      <c r="T710" s="70"/>
      <c r="U710" s="70"/>
      <c r="V710" s="89"/>
      <c r="W710" s="70"/>
      <c r="X710" s="70"/>
      <c r="Y710" s="70"/>
      <c r="Z710" s="70"/>
    </row>
    <row r="711" spans="1:26">
      <c r="A711" s="70"/>
      <c r="B711" s="70"/>
      <c r="C711" s="70"/>
      <c r="D711" s="70"/>
      <c r="E711" s="70"/>
      <c r="F711" s="70"/>
      <c r="G711" s="70"/>
      <c r="H711" s="70"/>
      <c r="I711" s="70"/>
      <c r="J711" s="70"/>
      <c r="K711" s="70"/>
      <c r="L711" s="70"/>
      <c r="M711" s="70"/>
      <c r="N711" s="70"/>
      <c r="O711" s="70"/>
      <c r="P711" s="70"/>
      <c r="Q711" s="70"/>
      <c r="R711" s="70"/>
      <c r="S711" s="70"/>
      <c r="T711" s="70"/>
      <c r="U711" s="70"/>
      <c r="V711" s="89"/>
      <c r="W711" s="70"/>
      <c r="X711" s="70"/>
      <c r="Y711" s="70"/>
      <c r="Z711" s="70"/>
    </row>
    <row r="712" spans="1:26">
      <c r="A712" s="70"/>
      <c r="B712" s="70"/>
      <c r="C712" s="70"/>
      <c r="D712" s="70"/>
      <c r="E712" s="70"/>
      <c r="F712" s="70"/>
      <c r="G712" s="70"/>
      <c r="H712" s="70"/>
      <c r="I712" s="70"/>
      <c r="J712" s="70"/>
      <c r="K712" s="70"/>
      <c r="L712" s="70"/>
      <c r="M712" s="70"/>
      <c r="N712" s="70"/>
      <c r="O712" s="70"/>
      <c r="P712" s="70"/>
      <c r="Q712" s="70"/>
      <c r="R712" s="70"/>
      <c r="S712" s="70"/>
      <c r="T712" s="70"/>
      <c r="U712" s="70"/>
      <c r="V712" s="89"/>
      <c r="W712" s="70"/>
      <c r="X712" s="70"/>
      <c r="Y712" s="70"/>
      <c r="Z712" s="70"/>
    </row>
    <row r="713" spans="1:26">
      <c r="A713" s="70"/>
      <c r="B713" s="70"/>
      <c r="C713" s="70"/>
      <c r="D713" s="70"/>
      <c r="E713" s="70"/>
      <c r="F713" s="70"/>
      <c r="G713" s="70"/>
      <c r="H713" s="70"/>
      <c r="I713" s="70"/>
      <c r="J713" s="70"/>
      <c r="K713" s="70"/>
      <c r="L713" s="70"/>
      <c r="M713" s="70"/>
      <c r="N713" s="70"/>
      <c r="O713" s="70"/>
      <c r="P713" s="70"/>
      <c r="Q713" s="70"/>
      <c r="R713" s="70"/>
      <c r="S713" s="70"/>
      <c r="T713" s="70"/>
      <c r="U713" s="70"/>
      <c r="V713" s="89"/>
      <c r="W713" s="70"/>
      <c r="X713" s="70"/>
      <c r="Y713" s="70"/>
      <c r="Z713" s="70"/>
    </row>
    <row r="714" spans="1:26">
      <c r="A714" s="70"/>
      <c r="B714" s="70"/>
      <c r="C714" s="70"/>
      <c r="D714" s="70"/>
      <c r="E714" s="70"/>
      <c r="F714" s="70"/>
      <c r="G714" s="70"/>
      <c r="H714" s="70"/>
      <c r="I714" s="70"/>
      <c r="J714" s="70"/>
      <c r="K714" s="70"/>
      <c r="L714" s="70"/>
      <c r="M714" s="70"/>
      <c r="N714" s="70"/>
      <c r="O714" s="70"/>
      <c r="P714" s="70"/>
      <c r="Q714" s="70"/>
      <c r="R714" s="70"/>
      <c r="S714" s="70"/>
      <c r="T714" s="70"/>
      <c r="U714" s="70"/>
      <c r="V714" s="89"/>
      <c r="W714" s="70"/>
      <c r="X714" s="70"/>
      <c r="Y714" s="70"/>
      <c r="Z714" s="70"/>
    </row>
    <row r="715" spans="1:26">
      <c r="A715" s="70"/>
      <c r="B715" s="70"/>
      <c r="C715" s="70"/>
      <c r="D715" s="70"/>
      <c r="E715" s="70"/>
      <c r="F715" s="70"/>
      <c r="G715" s="70"/>
      <c r="H715" s="70"/>
      <c r="I715" s="70"/>
      <c r="J715" s="70"/>
      <c r="K715" s="70"/>
      <c r="L715" s="70"/>
      <c r="M715" s="70"/>
      <c r="N715" s="70"/>
      <c r="O715" s="70"/>
      <c r="P715" s="70"/>
      <c r="Q715" s="70"/>
      <c r="R715" s="70"/>
      <c r="S715" s="70"/>
      <c r="T715" s="70"/>
      <c r="U715" s="70"/>
      <c r="V715" s="89"/>
      <c r="W715" s="70"/>
      <c r="X715" s="70"/>
      <c r="Y715" s="70"/>
      <c r="Z715" s="70"/>
    </row>
    <row r="716" spans="1:26">
      <c r="A716" s="70"/>
      <c r="B716" s="70"/>
      <c r="C716" s="70"/>
      <c r="D716" s="70"/>
      <c r="E716" s="70"/>
      <c r="F716" s="70"/>
      <c r="G716" s="70"/>
      <c r="H716" s="70"/>
      <c r="I716" s="70"/>
      <c r="J716" s="70"/>
      <c r="K716" s="70"/>
      <c r="L716" s="70"/>
      <c r="M716" s="70"/>
      <c r="N716" s="70"/>
      <c r="O716" s="70"/>
      <c r="P716" s="70"/>
      <c r="Q716" s="70"/>
      <c r="R716" s="70"/>
      <c r="S716" s="70"/>
      <c r="T716" s="70"/>
      <c r="U716" s="70"/>
      <c r="V716" s="89"/>
      <c r="W716" s="70"/>
      <c r="X716" s="70"/>
      <c r="Y716" s="70"/>
      <c r="Z716" s="70"/>
    </row>
    <row r="717" spans="1:26">
      <c r="A717" s="70"/>
      <c r="B717" s="70"/>
      <c r="C717" s="70"/>
      <c r="D717" s="70"/>
      <c r="E717" s="70"/>
      <c r="F717" s="70"/>
      <c r="G717" s="70"/>
      <c r="H717" s="70"/>
      <c r="I717" s="70"/>
      <c r="J717" s="70"/>
      <c r="K717" s="70"/>
      <c r="L717" s="70"/>
      <c r="M717" s="70"/>
      <c r="N717" s="70"/>
      <c r="O717" s="70"/>
      <c r="P717" s="70"/>
      <c r="Q717" s="70"/>
      <c r="R717" s="70"/>
      <c r="S717" s="70"/>
      <c r="T717" s="70"/>
      <c r="U717" s="70"/>
      <c r="V717" s="89"/>
      <c r="W717" s="70"/>
      <c r="X717" s="70"/>
      <c r="Y717" s="70"/>
      <c r="Z717" s="70"/>
    </row>
    <row r="718" spans="1:26">
      <c r="A718" s="70"/>
      <c r="B718" s="70"/>
      <c r="C718" s="70"/>
      <c r="D718" s="70"/>
      <c r="E718" s="70"/>
      <c r="F718" s="70"/>
      <c r="G718" s="70"/>
      <c r="H718" s="70"/>
      <c r="I718" s="70"/>
      <c r="J718" s="70"/>
      <c r="K718" s="70"/>
      <c r="L718" s="70"/>
      <c r="M718" s="70"/>
      <c r="N718" s="70"/>
      <c r="O718" s="70"/>
      <c r="P718" s="70"/>
      <c r="Q718" s="70"/>
      <c r="R718" s="70"/>
      <c r="S718" s="70"/>
      <c r="T718" s="70"/>
      <c r="U718" s="70"/>
      <c r="V718" s="89"/>
      <c r="W718" s="70"/>
      <c r="X718" s="70"/>
      <c r="Y718" s="70"/>
      <c r="Z718" s="70"/>
    </row>
    <row r="719" spans="1:26">
      <c r="A719" s="70"/>
      <c r="B719" s="70"/>
      <c r="C719" s="70"/>
      <c r="D719" s="70"/>
      <c r="E719" s="70"/>
      <c r="F719" s="70"/>
      <c r="G719" s="70"/>
      <c r="H719" s="70"/>
      <c r="I719" s="70"/>
      <c r="J719" s="70"/>
      <c r="K719" s="70"/>
      <c r="L719" s="70"/>
      <c r="M719" s="70"/>
      <c r="N719" s="70"/>
      <c r="O719" s="70"/>
      <c r="P719" s="70"/>
      <c r="Q719" s="70"/>
      <c r="R719" s="70"/>
      <c r="S719" s="70"/>
      <c r="T719" s="70"/>
      <c r="U719" s="70"/>
      <c r="V719" s="89"/>
      <c r="W719" s="70"/>
      <c r="X719" s="70"/>
      <c r="Y719" s="70"/>
      <c r="Z719" s="70"/>
    </row>
    <row r="720" spans="1:26">
      <c r="A720" s="70"/>
      <c r="B720" s="70"/>
      <c r="C720" s="70"/>
      <c r="D720" s="70"/>
      <c r="E720" s="70"/>
      <c r="F720" s="70"/>
      <c r="G720" s="70"/>
      <c r="H720" s="70"/>
      <c r="I720" s="70"/>
      <c r="J720" s="70"/>
      <c r="K720" s="70"/>
      <c r="L720" s="70"/>
      <c r="M720" s="70"/>
      <c r="N720" s="70"/>
      <c r="O720" s="70"/>
      <c r="P720" s="70"/>
      <c r="Q720" s="70"/>
      <c r="R720" s="70"/>
      <c r="S720" s="70"/>
      <c r="T720" s="70"/>
      <c r="U720" s="70"/>
      <c r="V720" s="89"/>
      <c r="W720" s="70"/>
      <c r="X720" s="70"/>
      <c r="Y720" s="70"/>
      <c r="Z720" s="70"/>
    </row>
    <row r="721" spans="1:26">
      <c r="A721" s="70"/>
      <c r="B721" s="70"/>
      <c r="C721" s="70"/>
      <c r="D721" s="70"/>
      <c r="E721" s="70"/>
      <c r="F721" s="70"/>
      <c r="G721" s="70"/>
      <c r="H721" s="70"/>
      <c r="I721" s="70"/>
      <c r="J721" s="70"/>
      <c r="K721" s="70"/>
      <c r="L721" s="70"/>
      <c r="M721" s="70"/>
      <c r="N721" s="70"/>
      <c r="O721" s="70"/>
      <c r="P721" s="70"/>
      <c r="Q721" s="70"/>
      <c r="R721" s="70"/>
      <c r="S721" s="70"/>
      <c r="T721" s="70"/>
      <c r="U721" s="70"/>
      <c r="V721" s="89"/>
      <c r="W721" s="70"/>
      <c r="X721" s="70"/>
      <c r="Y721" s="70"/>
      <c r="Z721" s="70"/>
    </row>
    <row r="722" spans="1:26">
      <c r="A722" s="70"/>
      <c r="B722" s="70"/>
      <c r="C722" s="70"/>
      <c r="D722" s="70"/>
      <c r="E722" s="70"/>
      <c r="F722" s="70"/>
      <c r="G722" s="70"/>
      <c r="H722" s="70"/>
      <c r="I722" s="70"/>
      <c r="J722" s="70"/>
      <c r="K722" s="70"/>
      <c r="L722" s="70"/>
      <c r="M722" s="70"/>
      <c r="N722" s="70"/>
      <c r="O722" s="70"/>
      <c r="P722" s="70"/>
      <c r="Q722" s="70"/>
      <c r="R722" s="70"/>
      <c r="S722" s="70"/>
      <c r="T722" s="70"/>
      <c r="U722" s="70"/>
      <c r="V722" s="89"/>
      <c r="W722" s="70"/>
      <c r="X722" s="70"/>
      <c r="Y722" s="70"/>
      <c r="Z722" s="70"/>
    </row>
    <row r="723" spans="1:26">
      <c r="A723" s="70"/>
      <c r="B723" s="70"/>
      <c r="C723" s="70"/>
      <c r="D723" s="70"/>
      <c r="E723" s="70"/>
      <c r="F723" s="70"/>
      <c r="G723" s="70"/>
      <c r="H723" s="70"/>
      <c r="I723" s="70"/>
      <c r="J723" s="70"/>
      <c r="K723" s="70"/>
      <c r="L723" s="70"/>
      <c r="M723" s="70"/>
      <c r="N723" s="70"/>
      <c r="O723" s="70"/>
      <c r="P723" s="70"/>
      <c r="Q723" s="70"/>
      <c r="R723" s="70"/>
      <c r="S723" s="70"/>
      <c r="T723" s="70"/>
      <c r="U723" s="70"/>
      <c r="V723" s="89"/>
      <c r="W723" s="70"/>
      <c r="X723" s="70"/>
      <c r="Y723" s="70"/>
      <c r="Z723" s="70"/>
    </row>
    <row r="724" spans="1:26">
      <c r="A724" s="70"/>
      <c r="B724" s="70"/>
      <c r="C724" s="70"/>
      <c r="D724" s="70"/>
      <c r="E724" s="70"/>
      <c r="F724" s="70"/>
      <c r="G724" s="70"/>
      <c r="H724" s="70"/>
      <c r="I724" s="70"/>
      <c r="J724" s="70"/>
      <c r="K724" s="70"/>
      <c r="L724" s="70"/>
      <c r="M724" s="70"/>
      <c r="N724" s="70"/>
      <c r="O724" s="70"/>
      <c r="P724" s="70"/>
      <c r="Q724" s="70"/>
      <c r="R724" s="70"/>
      <c r="S724" s="70"/>
      <c r="T724" s="70"/>
      <c r="U724" s="70"/>
      <c r="V724" s="89"/>
      <c r="W724" s="70"/>
      <c r="X724" s="70"/>
      <c r="Y724" s="70"/>
      <c r="Z724" s="70"/>
    </row>
    <row r="725" spans="1:26">
      <c r="A725" s="70"/>
      <c r="B725" s="70"/>
      <c r="C725" s="70"/>
      <c r="D725" s="70"/>
      <c r="E725" s="70"/>
      <c r="F725" s="70"/>
      <c r="G725" s="70"/>
      <c r="H725" s="70"/>
      <c r="I725" s="70"/>
      <c r="J725" s="70"/>
      <c r="K725" s="70"/>
      <c r="L725" s="70"/>
      <c r="M725" s="70"/>
      <c r="N725" s="70"/>
      <c r="O725" s="70"/>
      <c r="P725" s="70"/>
      <c r="Q725" s="70"/>
      <c r="R725" s="70"/>
      <c r="S725" s="70"/>
      <c r="T725" s="70"/>
      <c r="U725" s="70"/>
      <c r="V725" s="89"/>
      <c r="W725" s="70"/>
      <c r="X725" s="70"/>
      <c r="Y725" s="70"/>
      <c r="Z725" s="70"/>
    </row>
    <row r="726" spans="1:26">
      <c r="A726" s="70"/>
      <c r="B726" s="70"/>
      <c r="C726" s="70"/>
      <c r="D726" s="70"/>
      <c r="E726" s="70"/>
      <c r="F726" s="70"/>
      <c r="G726" s="70"/>
      <c r="H726" s="70"/>
      <c r="I726" s="70"/>
      <c r="J726" s="70"/>
      <c r="K726" s="70"/>
      <c r="L726" s="70"/>
      <c r="M726" s="70"/>
      <c r="N726" s="70"/>
      <c r="O726" s="70"/>
      <c r="P726" s="70"/>
      <c r="Q726" s="70"/>
      <c r="R726" s="70"/>
      <c r="S726" s="70"/>
      <c r="T726" s="70"/>
      <c r="U726" s="70"/>
      <c r="V726" s="89"/>
      <c r="W726" s="70"/>
      <c r="X726" s="70"/>
      <c r="Y726" s="70"/>
      <c r="Z726" s="70"/>
    </row>
    <row r="727" spans="1:26">
      <c r="A727" s="70"/>
      <c r="B727" s="70"/>
      <c r="C727" s="70"/>
      <c r="D727" s="70"/>
      <c r="E727" s="70"/>
      <c r="F727" s="70"/>
      <c r="G727" s="70"/>
      <c r="H727" s="70"/>
      <c r="I727" s="70"/>
      <c r="J727" s="70"/>
      <c r="K727" s="70"/>
      <c r="L727" s="70"/>
      <c r="M727" s="70"/>
      <c r="N727" s="70"/>
      <c r="O727" s="70"/>
      <c r="P727" s="70"/>
      <c r="Q727" s="70"/>
      <c r="R727" s="70"/>
      <c r="S727" s="70"/>
      <c r="T727" s="70"/>
      <c r="U727" s="70"/>
      <c r="V727" s="89"/>
      <c r="W727" s="70"/>
      <c r="X727" s="70"/>
      <c r="Y727" s="70"/>
      <c r="Z727" s="70"/>
    </row>
    <row r="728" spans="1:26">
      <c r="A728" s="70"/>
      <c r="B728" s="70"/>
      <c r="C728" s="70"/>
      <c r="D728" s="70"/>
      <c r="E728" s="70"/>
      <c r="F728" s="70"/>
      <c r="G728" s="70"/>
      <c r="H728" s="70"/>
      <c r="I728" s="70"/>
      <c r="J728" s="70"/>
      <c r="K728" s="70"/>
      <c r="L728" s="70"/>
      <c r="M728" s="70"/>
      <c r="N728" s="70"/>
      <c r="O728" s="70"/>
      <c r="P728" s="70"/>
      <c r="Q728" s="70"/>
      <c r="R728" s="70"/>
      <c r="S728" s="70"/>
      <c r="T728" s="70"/>
      <c r="U728" s="70"/>
      <c r="V728" s="89"/>
      <c r="W728" s="70"/>
      <c r="X728" s="70"/>
      <c r="Y728" s="70"/>
      <c r="Z728" s="70"/>
    </row>
    <row r="729" spans="1:26">
      <c r="A729" s="70"/>
      <c r="B729" s="70"/>
      <c r="C729" s="70"/>
      <c r="D729" s="70"/>
      <c r="E729" s="70"/>
      <c r="F729" s="70"/>
      <c r="G729" s="70"/>
      <c r="H729" s="70"/>
      <c r="I729" s="70"/>
      <c r="J729" s="70"/>
      <c r="K729" s="70"/>
      <c r="L729" s="70"/>
      <c r="M729" s="70"/>
      <c r="N729" s="70"/>
      <c r="O729" s="70"/>
      <c r="P729" s="70"/>
      <c r="Q729" s="70"/>
      <c r="R729" s="70"/>
      <c r="S729" s="70"/>
      <c r="T729" s="70"/>
      <c r="U729" s="70"/>
      <c r="V729" s="89"/>
      <c r="W729" s="70"/>
      <c r="X729" s="70"/>
      <c r="Y729" s="70"/>
      <c r="Z729" s="70"/>
    </row>
    <row r="730" spans="1:26">
      <c r="A730" s="70"/>
      <c r="B730" s="70"/>
      <c r="C730" s="70"/>
      <c r="D730" s="70"/>
      <c r="E730" s="70"/>
      <c r="F730" s="70"/>
      <c r="G730" s="70"/>
      <c r="H730" s="70"/>
      <c r="I730" s="70"/>
      <c r="J730" s="70"/>
      <c r="K730" s="70"/>
      <c r="L730" s="70"/>
      <c r="M730" s="70"/>
      <c r="N730" s="70"/>
      <c r="O730" s="70"/>
      <c r="P730" s="70"/>
      <c r="Q730" s="70"/>
      <c r="R730" s="70"/>
      <c r="S730" s="70"/>
      <c r="T730" s="70"/>
      <c r="U730" s="70"/>
      <c r="V730" s="89"/>
      <c r="W730" s="70"/>
      <c r="X730" s="70"/>
      <c r="Y730" s="70"/>
      <c r="Z730" s="70"/>
    </row>
    <row r="731" spans="1:26">
      <c r="A731" s="70"/>
      <c r="B731" s="70"/>
      <c r="C731" s="70"/>
      <c r="D731" s="70"/>
      <c r="E731" s="70"/>
      <c r="F731" s="70"/>
      <c r="G731" s="70"/>
      <c r="H731" s="70"/>
      <c r="I731" s="70"/>
      <c r="J731" s="70"/>
      <c r="K731" s="70"/>
      <c r="L731" s="70"/>
      <c r="M731" s="70"/>
      <c r="N731" s="70"/>
      <c r="O731" s="70"/>
      <c r="P731" s="70"/>
      <c r="Q731" s="70"/>
      <c r="R731" s="70"/>
      <c r="S731" s="70"/>
      <c r="T731" s="70"/>
      <c r="U731" s="70"/>
      <c r="V731" s="89"/>
      <c r="W731" s="70"/>
      <c r="X731" s="70"/>
      <c r="Y731" s="70"/>
      <c r="Z731" s="70"/>
    </row>
    <row r="732" spans="1:26">
      <c r="A732" s="70"/>
      <c r="B732" s="70"/>
      <c r="C732" s="70"/>
      <c r="D732" s="70"/>
      <c r="E732" s="70"/>
      <c r="F732" s="70"/>
      <c r="G732" s="70"/>
      <c r="H732" s="70"/>
      <c r="I732" s="70"/>
      <c r="J732" s="70"/>
      <c r="K732" s="70"/>
      <c r="L732" s="70"/>
      <c r="M732" s="70"/>
      <c r="N732" s="70"/>
      <c r="O732" s="70"/>
      <c r="P732" s="70"/>
      <c r="Q732" s="70"/>
      <c r="R732" s="70"/>
      <c r="S732" s="70"/>
      <c r="T732" s="70"/>
      <c r="U732" s="70"/>
      <c r="V732" s="89"/>
      <c r="W732" s="70"/>
      <c r="X732" s="70"/>
      <c r="Y732" s="70"/>
      <c r="Z732" s="70"/>
    </row>
    <row r="733" spans="1:26">
      <c r="A733" s="70"/>
      <c r="B733" s="70"/>
      <c r="C733" s="70"/>
      <c r="D733" s="70"/>
      <c r="E733" s="70"/>
      <c r="F733" s="70"/>
      <c r="G733" s="70"/>
      <c r="H733" s="70"/>
      <c r="I733" s="70"/>
      <c r="J733" s="70"/>
      <c r="K733" s="70"/>
      <c r="L733" s="70"/>
      <c r="M733" s="70"/>
      <c r="N733" s="70"/>
      <c r="O733" s="70"/>
      <c r="P733" s="70"/>
      <c r="Q733" s="70"/>
      <c r="R733" s="70"/>
      <c r="S733" s="70"/>
      <c r="T733" s="70"/>
      <c r="U733" s="70"/>
      <c r="V733" s="89"/>
      <c r="W733" s="70"/>
      <c r="X733" s="70"/>
      <c r="Y733" s="70"/>
      <c r="Z733" s="70"/>
    </row>
    <row r="734" spans="1:26">
      <c r="A734" s="70"/>
      <c r="B734" s="70"/>
      <c r="C734" s="70"/>
      <c r="D734" s="70"/>
      <c r="E734" s="70"/>
      <c r="F734" s="70"/>
      <c r="G734" s="70"/>
      <c r="H734" s="70"/>
      <c r="I734" s="70"/>
      <c r="J734" s="70"/>
      <c r="K734" s="70"/>
      <c r="L734" s="70"/>
      <c r="M734" s="70"/>
      <c r="N734" s="70"/>
      <c r="O734" s="70"/>
      <c r="P734" s="70"/>
      <c r="Q734" s="70"/>
      <c r="R734" s="70"/>
      <c r="S734" s="70"/>
      <c r="T734" s="70"/>
      <c r="U734" s="70"/>
      <c r="V734" s="89"/>
      <c r="W734" s="70"/>
      <c r="X734" s="70"/>
      <c r="Y734" s="70"/>
      <c r="Z734" s="70"/>
    </row>
    <row r="735" spans="1:26">
      <c r="A735" s="70"/>
      <c r="B735" s="70"/>
      <c r="C735" s="70"/>
      <c r="D735" s="70"/>
      <c r="E735" s="70"/>
      <c r="F735" s="70"/>
      <c r="G735" s="70"/>
      <c r="H735" s="70"/>
      <c r="I735" s="70"/>
      <c r="J735" s="70"/>
      <c r="K735" s="70"/>
      <c r="L735" s="70"/>
      <c r="M735" s="70"/>
      <c r="N735" s="70"/>
      <c r="O735" s="70"/>
      <c r="P735" s="70"/>
      <c r="Q735" s="70"/>
      <c r="R735" s="70"/>
      <c r="S735" s="70"/>
      <c r="T735" s="70"/>
      <c r="U735" s="70"/>
      <c r="V735" s="89"/>
      <c r="W735" s="70"/>
      <c r="X735" s="70"/>
      <c r="Y735" s="70"/>
      <c r="Z735" s="70"/>
    </row>
    <row r="736" spans="1:26">
      <c r="A736" s="70"/>
      <c r="B736" s="70"/>
      <c r="C736" s="70"/>
      <c r="D736" s="70"/>
      <c r="E736" s="70"/>
      <c r="F736" s="70"/>
      <c r="G736" s="70"/>
      <c r="H736" s="70"/>
      <c r="I736" s="70"/>
      <c r="J736" s="70"/>
      <c r="K736" s="70"/>
      <c r="L736" s="70"/>
      <c r="M736" s="70"/>
      <c r="N736" s="70"/>
      <c r="O736" s="70"/>
      <c r="P736" s="70"/>
      <c r="Q736" s="70"/>
      <c r="R736" s="70"/>
      <c r="S736" s="70"/>
      <c r="T736" s="70"/>
      <c r="U736" s="70"/>
      <c r="V736" s="89"/>
      <c r="W736" s="70"/>
      <c r="X736" s="70"/>
      <c r="Y736" s="70"/>
      <c r="Z736" s="70"/>
    </row>
    <row r="737" spans="1:26">
      <c r="A737" s="70"/>
      <c r="B737" s="70"/>
      <c r="C737" s="70"/>
      <c r="D737" s="70"/>
      <c r="E737" s="70"/>
      <c r="F737" s="70"/>
      <c r="G737" s="70"/>
      <c r="H737" s="70"/>
      <c r="I737" s="70"/>
      <c r="J737" s="70"/>
      <c r="K737" s="70"/>
      <c r="L737" s="70"/>
      <c r="M737" s="70"/>
      <c r="N737" s="70"/>
      <c r="O737" s="70"/>
      <c r="P737" s="70"/>
      <c r="Q737" s="70"/>
      <c r="R737" s="70"/>
      <c r="S737" s="70"/>
      <c r="T737" s="70"/>
      <c r="U737" s="70"/>
      <c r="V737" s="89"/>
      <c r="W737" s="70"/>
      <c r="X737" s="70"/>
      <c r="Y737" s="70"/>
      <c r="Z737" s="70"/>
    </row>
    <row r="738" spans="1:26">
      <c r="A738" s="70"/>
      <c r="B738" s="70"/>
      <c r="C738" s="70"/>
      <c r="D738" s="70"/>
      <c r="E738" s="70"/>
      <c r="F738" s="70"/>
      <c r="G738" s="70"/>
      <c r="H738" s="70"/>
      <c r="I738" s="70"/>
      <c r="J738" s="70"/>
      <c r="K738" s="70"/>
      <c r="L738" s="70"/>
      <c r="M738" s="70"/>
      <c r="N738" s="70"/>
      <c r="O738" s="70"/>
      <c r="P738" s="70"/>
      <c r="Q738" s="70"/>
      <c r="R738" s="70"/>
      <c r="S738" s="70"/>
      <c r="T738" s="70"/>
      <c r="U738" s="70"/>
      <c r="V738" s="89"/>
      <c r="W738" s="70"/>
      <c r="X738" s="70"/>
      <c r="Y738" s="70"/>
      <c r="Z738" s="70"/>
    </row>
    <row r="739" spans="1:26">
      <c r="A739" s="70"/>
      <c r="B739" s="70"/>
      <c r="C739" s="70"/>
      <c r="D739" s="70"/>
      <c r="E739" s="70"/>
      <c r="F739" s="70"/>
      <c r="G739" s="70"/>
      <c r="H739" s="70"/>
      <c r="I739" s="70"/>
      <c r="J739" s="70"/>
      <c r="K739" s="70"/>
      <c r="L739" s="70"/>
      <c r="M739" s="70"/>
      <c r="N739" s="70"/>
      <c r="O739" s="70"/>
      <c r="P739" s="70"/>
      <c r="Q739" s="70"/>
      <c r="R739" s="70"/>
      <c r="S739" s="70"/>
      <c r="T739" s="70"/>
      <c r="U739" s="70"/>
      <c r="V739" s="89"/>
      <c r="W739" s="70"/>
      <c r="X739" s="70"/>
      <c r="Y739" s="70"/>
      <c r="Z739" s="70"/>
    </row>
    <row r="740" spans="1:26">
      <c r="A740" s="70"/>
      <c r="B740" s="70"/>
      <c r="C740" s="70"/>
      <c r="D740" s="70"/>
      <c r="E740" s="70"/>
      <c r="F740" s="70"/>
      <c r="G740" s="70"/>
      <c r="H740" s="70"/>
      <c r="I740" s="70"/>
      <c r="J740" s="70"/>
      <c r="K740" s="70"/>
      <c r="L740" s="70"/>
      <c r="M740" s="70"/>
      <c r="N740" s="70"/>
      <c r="O740" s="70"/>
      <c r="P740" s="70"/>
      <c r="Q740" s="70"/>
      <c r="R740" s="70"/>
      <c r="S740" s="70"/>
      <c r="T740" s="70"/>
      <c r="U740" s="70"/>
      <c r="V740" s="89"/>
      <c r="W740" s="70"/>
      <c r="X740" s="70"/>
      <c r="Y740" s="70"/>
      <c r="Z740" s="70"/>
    </row>
    <row r="741" spans="1:26">
      <c r="A741" s="70"/>
      <c r="B741" s="70"/>
      <c r="C741" s="70"/>
      <c r="D741" s="70"/>
      <c r="E741" s="70"/>
      <c r="F741" s="70"/>
      <c r="G741" s="70"/>
      <c r="H741" s="70"/>
      <c r="I741" s="70"/>
      <c r="J741" s="70"/>
      <c r="K741" s="70"/>
      <c r="L741" s="70"/>
      <c r="M741" s="70"/>
      <c r="N741" s="70"/>
      <c r="O741" s="70"/>
      <c r="P741" s="70"/>
      <c r="Q741" s="70"/>
      <c r="R741" s="70"/>
      <c r="S741" s="70"/>
      <c r="T741" s="70"/>
      <c r="U741" s="70"/>
      <c r="V741" s="89"/>
      <c r="W741" s="70"/>
      <c r="X741" s="70"/>
      <c r="Y741" s="70"/>
      <c r="Z741" s="70"/>
    </row>
    <row r="742" spans="1:26">
      <c r="A742" s="70"/>
      <c r="B742" s="70"/>
      <c r="C742" s="70"/>
      <c r="D742" s="70"/>
      <c r="E742" s="70"/>
      <c r="F742" s="70"/>
      <c r="G742" s="70"/>
      <c r="H742" s="70"/>
      <c r="I742" s="70"/>
      <c r="J742" s="70"/>
      <c r="K742" s="70"/>
      <c r="L742" s="70"/>
      <c r="M742" s="70"/>
      <c r="N742" s="70"/>
      <c r="O742" s="70"/>
      <c r="P742" s="70"/>
      <c r="Q742" s="70"/>
      <c r="R742" s="70"/>
      <c r="S742" s="70"/>
      <c r="T742" s="70"/>
      <c r="U742" s="70"/>
      <c r="V742" s="89"/>
      <c r="W742" s="70"/>
      <c r="X742" s="70"/>
      <c r="Y742" s="70"/>
      <c r="Z742" s="70"/>
    </row>
    <row r="743" spans="1:26">
      <c r="A743" s="70"/>
      <c r="B743" s="70"/>
      <c r="C743" s="70"/>
      <c r="D743" s="70"/>
      <c r="E743" s="70"/>
      <c r="F743" s="70"/>
      <c r="G743" s="70"/>
      <c r="H743" s="70"/>
      <c r="I743" s="70"/>
      <c r="J743" s="70"/>
      <c r="K743" s="70"/>
      <c r="L743" s="70"/>
      <c r="M743" s="70"/>
      <c r="N743" s="70"/>
      <c r="O743" s="70"/>
      <c r="P743" s="70"/>
      <c r="Q743" s="70"/>
      <c r="R743" s="70"/>
      <c r="S743" s="70"/>
      <c r="T743" s="70"/>
      <c r="U743" s="70"/>
      <c r="V743" s="89"/>
      <c r="W743" s="70"/>
      <c r="X743" s="70"/>
      <c r="Y743" s="70"/>
      <c r="Z743" s="70"/>
    </row>
    <row r="744" spans="1:26">
      <c r="A744" s="70"/>
      <c r="B744" s="70"/>
      <c r="C744" s="70"/>
      <c r="D744" s="70"/>
      <c r="E744" s="70"/>
      <c r="F744" s="70"/>
      <c r="G744" s="70"/>
      <c r="H744" s="70"/>
      <c r="I744" s="70"/>
      <c r="J744" s="70"/>
      <c r="K744" s="70"/>
      <c r="L744" s="70"/>
      <c r="M744" s="70"/>
      <c r="N744" s="70"/>
      <c r="O744" s="70"/>
      <c r="P744" s="70"/>
      <c r="Q744" s="70"/>
      <c r="R744" s="70"/>
      <c r="S744" s="70"/>
      <c r="T744" s="70"/>
      <c r="U744" s="70"/>
      <c r="V744" s="89"/>
      <c r="W744" s="70"/>
      <c r="X744" s="70"/>
      <c r="Y744" s="70"/>
      <c r="Z744" s="70"/>
    </row>
    <row r="745" spans="1:26">
      <c r="A745" s="70"/>
      <c r="B745" s="70"/>
      <c r="C745" s="70"/>
      <c r="D745" s="70"/>
      <c r="E745" s="70"/>
      <c r="F745" s="70"/>
      <c r="G745" s="70"/>
      <c r="H745" s="70"/>
      <c r="I745" s="70"/>
      <c r="J745" s="70"/>
      <c r="K745" s="70"/>
      <c r="L745" s="70"/>
      <c r="M745" s="70"/>
      <c r="N745" s="70"/>
      <c r="O745" s="70"/>
      <c r="P745" s="70"/>
      <c r="Q745" s="70"/>
      <c r="R745" s="70"/>
      <c r="S745" s="70"/>
      <c r="T745" s="70"/>
      <c r="U745" s="70"/>
      <c r="V745" s="89"/>
      <c r="W745" s="70"/>
      <c r="X745" s="70"/>
      <c r="Y745" s="70"/>
      <c r="Z745" s="70"/>
    </row>
    <row r="746" spans="1:26">
      <c r="A746" s="70"/>
      <c r="B746" s="70"/>
      <c r="C746" s="70"/>
      <c r="D746" s="70"/>
      <c r="E746" s="70"/>
      <c r="F746" s="70"/>
      <c r="G746" s="70"/>
      <c r="H746" s="70"/>
      <c r="I746" s="70"/>
      <c r="J746" s="70"/>
      <c r="K746" s="70"/>
      <c r="L746" s="70"/>
      <c r="M746" s="70"/>
      <c r="N746" s="70"/>
      <c r="O746" s="70"/>
      <c r="P746" s="70"/>
      <c r="Q746" s="70"/>
      <c r="R746" s="70"/>
      <c r="S746" s="70"/>
      <c r="T746" s="70"/>
      <c r="U746" s="70"/>
      <c r="V746" s="89"/>
      <c r="W746" s="70"/>
      <c r="X746" s="70"/>
      <c r="Y746" s="70"/>
      <c r="Z746" s="70"/>
    </row>
    <row r="747" spans="1:26">
      <c r="A747" s="70"/>
      <c r="B747" s="70"/>
      <c r="C747" s="70"/>
      <c r="D747" s="70"/>
      <c r="E747" s="70"/>
      <c r="F747" s="70"/>
      <c r="G747" s="70"/>
      <c r="H747" s="70"/>
      <c r="I747" s="70"/>
      <c r="J747" s="70"/>
      <c r="K747" s="70"/>
      <c r="L747" s="70"/>
      <c r="M747" s="70"/>
      <c r="N747" s="70"/>
      <c r="O747" s="70"/>
      <c r="P747" s="70"/>
      <c r="Q747" s="70"/>
      <c r="R747" s="70"/>
      <c r="S747" s="70"/>
      <c r="T747" s="70"/>
      <c r="U747" s="70"/>
      <c r="V747" s="89"/>
      <c r="W747" s="70"/>
      <c r="X747" s="70"/>
      <c r="Y747" s="70"/>
      <c r="Z747" s="70"/>
    </row>
    <row r="748" spans="1:26">
      <c r="A748" s="70"/>
      <c r="B748" s="70"/>
      <c r="C748" s="70"/>
      <c r="D748" s="70"/>
      <c r="E748" s="70"/>
      <c r="F748" s="70"/>
      <c r="G748" s="70"/>
      <c r="H748" s="70"/>
      <c r="I748" s="70"/>
      <c r="J748" s="70"/>
      <c r="K748" s="70"/>
      <c r="L748" s="70"/>
      <c r="M748" s="70"/>
      <c r="N748" s="70"/>
      <c r="O748" s="70"/>
      <c r="P748" s="70"/>
      <c r="Q748" s="70"/>
      <c r="R748" s="70"/>
      <c r="S748" s="70"/>
      <c r="T748" s="70"/>
      <c r="U748" s="70"/>
      <c r="V748" s="89"/>
      <c r="W748" s="70"/>
      <c r="X748" s="70"/>
      <c r="Y748" s="70"/>
      <c r="Z748" s="70"/>
    </row>
    <row r="749" spans="1:26">
      <c r="A749" s="70"/>
      <c r="B749" s="70"/>
      <c r="C749" s="70"/>
      <c r="D749" s="70"/>
      <c r="E749" s="70"/>
      <c r="F749" s="70"/>
      <c r="G749" s="70"/>
      <c r="H749" s="70"/>
      <c r="I749" s="70"/>
      <c r="J749" s="70"/>
      <c r="K749" s="70"/>
      <c r="L749" s="70"/>
      <c r="M749" s="70"/>
      <c r="N749" s="70"/>
      <c r="O749" s="70"/>
      <c r="P749" s="70"/>
      <c r="Q749" s="70"/>
      <c r="R749" s="70"/>
      <c r="S749" s="70"/>
      <c r="T749" s="70"/>
      <c r="U749" s="70"/>
      <c r="V749" s="89"/>
      <c r="W749" s="70"/>
      <c r="X749" s="70"/>
      <c r="Y749" s="70"/>
      <c r="Z749" s="70"/>
    </row>
    <row r="750" spans="1:26">
      <c r="A750" s="70"/>
      <c r="B750" s="70"/>
      <c r="C750" s="70"/>
      <c r="D750" s="70"/>
      <c r="E750" s="70"/>
      <c r="F750" s="70"/>
      <c r="G750" s="70"/>
      <c r="H750" s="70"/>
      <c r="I750" s="70"/>
      <c r="J750" s="70"/>
      <c r="K750" s="70"/>
      <c r="L750" s="70"/>
      <c r="M750" s="70"/>
      <c r="N750" s="70"/>
      <c r="O750" s="70"/>
      <c r="P750" s="70"/>
      <c r="Q750" s="70"/>
      <c r="R750" s="70"/>
      <c r="S750" s="70"/>
      <c r="T750" s="70"/>
      <c r="U750" s="70"/>
      <c r="V750" s="89"/>
      <c r="W750" s="70"/>
      <c r="X750" s="70"/>
      <c r="Y750" s="70"/>
      <c r="Z750" s="70"/>
    </row>
    <row r="751" spans="1:26">
      <c r="A751" s="70"/>
      <c r="B751" s="70"/>
      <c r="C751" s="70"/>
      <c r="D751" s="70"/>
      <c r="E751" s="70"/>
      <c r="F751" s="70"/>
      <c r="G751" s="70"/>
      <c r="H751" s="70"/>
      <c r="I751" s="70"/>
      <c r="J751" s="70"/>
      <c r="K751" s="70"/>
      <c r="L751" s="70"/>
      <c r="M751" s="70"/>
      <c r="N751" s="70"/>
      <c r="O751" s="70"/>
      <c r="P751" s="70"/>
      <c r="Q751" s="70"/>
      <c r="R751" s="70"/>
      <c r="S751" s="70"/>
      <c r="T751" s="70"/>
      <c r="U751" s="70"/>
      <c r="V751" s="89"/>
      <c r="W751" s="70"/>
      <c r="X751" s="70"/>
      <c r="Y751" s="70"/>
      <c r="Z751" s="70"/>
    </row>
    <row r="752" spans="1:26">
      <c r="A752" s="70"/>
      <c r="B752" s="70"/>
      <c r="C752" s="70"/>
      <c r="D752" s="70"/>
      <c r="E752" s="70"/>
      <c r="F752" s="70"/>
      <c r="G752" s="70"/>
      <c r="H752" s="70"/>
      <c r="I752" s="70"/>
      <c r="J752" s="70"/>
      <c r="K752" s="70"/>
      <c r="L752" s="70"/>
      <c r="M752" s="70"/>
      <c r="N752" s="70"/>
      <c r="O752" s="70"/>
      <c r="P752" s="70"/>
      <c r="Q752" s="70"/>
      <c r="R752" s="70"/>
      <c r="S752" s="70"/>
      <c r="T752" s="70"/>
      <c r="U752" s="70"/>
      <c r="V752" s="89"/>
      <c r="W752" s="70"/>
      <c r="X752" s="70"/>
      <c r="Y752" s="70"/>
      <c r="Z752" s="70"/>
    </row>
    <row r="753" spans="1:26">
      <c r="A753" s="70"/>
      <c r="B753" s="70"/>
      <c r="C753" s="70"/>
      <c r="D753" s="70"/>
      <c r="E753" s="70"/>
      <c r="F753" s="70"/>
      <c r="G753" s="70"/>
      <c r="H753" s="70"/>
      <c r="I753" s="70"/>
      <c r="J753" s="70"/>
      <c r="K753" s="70"/>
      <c r="L753" s="70"/>
      <c r="M753" s="70"/>
      <c r="N753" s="70"/>
      <c r="O753" s="70"/>
      <c r="P753" s="70"/>
      <c r="Q753" s="70"/>
      <c r="R753" s="70"/>
      <c r="S753" s="70"/>
      <c r="T753" s="70"/>
      <c r="U753" s="70"/>
      <c r="V753" s="89"/>
      <c r="W753" s="70"/>
      <c r="X753" s="70"/>
      <c r="Y753" s="70"/>
      <c r="Z753" s="70"/>
    </row>
    <row r="754" spans="1:26">
      <c r="A754" s="70"/>
      <c r="B754" s="70"/>
      <c r="C754" s="70"/>
      <c r="D754" s="70"/>
      <c r="E754" s="70"/>
      <c r="F754" s="70"/>
      <c r="G754" s="70"/>
      <c r="H754" s="70"/>
      <c r="I754" s="70"/>
      <c r="J754" s="70"/>
      <c r="K754" s="70"/>
      <c r="L754" s="70"/>
      <c r="M754" s="70"/>
      <c r="N754" s="70"/>
      <c r="O754" s="70"/>
      <c r="P754" s="70"/>
      <c r="Q754" s="70"/>
      <c r="R754" s="70"/>
      <c r="S754" s="70"/>
      <c r="T754" s="70"/>
      <c r="U754" s="70"/>
      <c r="V754" s="89"/>
      <c r="W754" s="70"/>
      <c r="X754" s="70"/>
      <c r="Y754" s="70"/>
      <c r="Z754" s="70"/>
    </row>
    <row r="755" spans="1:26">
      <c r="A755" s="70"/>
      <c r="B755" s="70"/>
      <c r="C755" s="70"/>
      <c r="D755" s="70"/>
      <c r="E755" s="70"/>
      <c r="F755" s="70"/>
      <c r="G755" s="70"/>
      <c r="H755" s="70"/>
      <c r="I755" s="70"/>
      <c r="J755" s="70"/>
      <c r="K755" s="70"/>
      <c r="L755" s="70"/>
      <c r="M755" s="70"/>
      <c r="N755" s="70"/>
      <c r="O755" s="70"/>
      <c r="P755" s="70"/>
      <c r="Q755" s="70"/>
      <c r="R755" s="70"/>
      <c r="S755" s="70"/>
      <c r="T755" s="70"/>
      <c r="U755" s="70"/>
      <c r="V755" s="89"/>
      <c r="W755" s="70"/>
      <c r="X755" s="70"/>
      <c r="Y755" s="70"/>
      <c r="Z755" s="70"/>
    </row>
    <row r="756" spans="1:26">
      <c r="A756" s="70"/>
      <c r="B756" s="70"/>
      <c r="C756" s="70"/>
      <c r="D756" s="70"/>
      <c r="E756" s="70"/>
      <c r="F756" s="70"/>
      <c r="G756" s="70"/>
      <c r="H756" s="70"/>
      <c r="I756" s="70"/>
      <c r="J756" s="70"/>
      <c r="K756" s="70"/>
      <c r="L756" s="70"/>
      <c r="M756" s="70"/>
      <c r="N756" s="70"/>
      <c r="O756" s="70"/>
      <c r="P756" s="70"/>
      <c r="Q756" s="70"/>
      <c r="R756" s="70"/>
      <c r="S756" s="70"/>
      <c r="T756" s="70"/>
      <c r="U756" s="70"/>
      <c r="V756" s="89"/>
      <c r="W756" s="70"/>
      <c r="X756" s="70"/>
      <c r="Y756" s="70"/>
      <c r="Z756" s="70"/>
    </row>
    <row r="757" spans="1:26">
      <c r="A757" s="70"/>
      <c r="B757" s="70"/>
      <c r="C757" s="70"/>
      <c r="D757" s="70"/>
      <c r="E757" s="70"/>
      <c r="F757" s="70"/>
      <c r="G757" s="70"/>
      <c r="H757" s="70"/>
      <c r="I757" s="70"/>
      <c r="J757" s="70"/>
      <c r="K757" s="70"/>
      <c r="L757" s="70"/>
      <c r="M757" s="70"/>
      <c r="N757" s="70"/>
      <c r="O757" s="70"/>
      <c r="P757" s="70"/>
      <c r="Q757" s="70"/>
      <c r="R757" s="70"/>
      <c r="S757" s="70"/>
      <c r="T757" s="70"/>
      <c r="U757" s="70"/>
      <c r="V757" s="89"/>
      <c r="W757" s="70"/>
      <c r="X757" s="70"/>
      <c r="Y757" s="70"/>
      <c r="Z757" s="70"/>
    </row>
    <row r="758" spans="1:26">
      <c r="A758" s="70"/>
      <c r="B758" s="70"/>
      <c r="C758" s="70"/>
      <c r="D758" s="70"/>
      <c r="E758" s="70"/>
      <c r="F758" s="70"/>
      <c r="G758" s="70"/>
      <c r="H758" s="70"/>
      <c r="I758" s="70"/>
      <c r="J758" s="70"/>
      <c r="K758" s="70"/>
      <c r="L758" s="70"/>
      <c r="M758" s="70"/>
      <c r="N758" s="70"/>
      <c r="O758" s="70"/>
      <c r="P758" s="70"/>
      <c r="Q758" s="70"/>
      <c r="R758" s="70"/>
      <c r="S758" s="70"/>
      <c r="T758" s="70"/>
      <c r="U758" s="70"/>
      <c r="V758" s="89"/>
      <c r="W758" s="70"/>
      <c r="X758" s="70"/>
      <c r="Y758" s="70"/>
      <c r="Z758" s="70"/>
    </row>
    <row r="759" spans="1:26">
      <c r="A759" s="70"/>
      <c r="B759" s="70"/>
      <c r="C759" s="70"/>
      <c r="D759" s="70"/>
      <c r="E759" s="70"/>
      <c r="F759" s="70"/>
      <c r="G759" s="70"/>
      <c r="H759" s="70"/>
      <c r="I759" s="70"/>
      <c r="J759" s="70"/>
      <c r="K759" s="70"/>
      <c r="L759" s="70"/>
      <c r="M759" s="70"/>
      <c r="N759" s="70"/>
      <c r="O759" s="70"/>
      <c r="P759" s="70"/>
      <c r="Q759" s="70"/>
      <c r="R759" s="70"/>
      <c r="S759" s="70"/>
      <c r="T759" s="70"/>
      <c r="U759" s="70"/>
      <c r="V759" s="89"/>
      <c r="W759" s="70"/>
      <c r="X759" s="70"/>
      <c r="Y759" s="70"/>
      <c r="Z759" s="70"/>
    </row>
    <row r="760" spans="1:26">
      <c r="A760" s="70"/>
      <c r="B760" s="70"/>
      <c r="C760" s="70"/>
      <c r="D760" s="70"/>
      <c r="E760" s="70"/>
      <c r="F760" s="70"/>
      <c r="G760" s="70"/>
      <c r="H760" s="70"/>
      <c r="I760" s="70"/>
      <c r="J760" s="70"/>
      <c r="K760" s="70"/>
      <c r="L760" s="70"/>
      <c r="M760" s="70"/>
      <c r="N760" s="70"/>
      <c r="O760" s="70"/>
      <c r="P760" s="70"/>
      <c r="Q760" s="70"/>
      <c r="R760" s="70"/>
      <c r="S760" s="70"/>
      <c r="T760" s="70"/>
      <c r="U760" s="70"/>
      <c r="V760" s="89"/>
      <c r="W760" s="70"/>
      <c r="X760" s="70"/>
      <c r="Y760" s="70"/>
      <c r="Z760" s="70"/>
    </row>
    <row r="761" spans="1:26">
      <c r="A761" s="70"/>
      <c r="B761" s="70"/>
      <c r="C761" s="70"/>
      <c r="D761" s="70"/>
      <c r="E761" s="70"/>
      <c r="F761" s="70"/>
      <c r="G761" s="70"/>
      <c r="H761" s="70"/>
      <c r="I761" s="70"/>
      <c r="J761" s="70"/>
      <c r="K761" s="70"/>
      <c r="L761" s="70"/>
      <c r="M761" s="70"/>
      <c r="N761" s="70"/>
      <c r="O761" s="70"/>
      <c r="P761" s="70"/>
      <c r="Q761" s="70"/>
      <c r="R761" s="70"/>
      <c r="S761" s="70"/>
      <c r="T761" s="70"/>
      <c r="U761" s="70"/>
      <c r="V761" s="89"/>
      <c r="W761" s="70"/>
      <c r="X761" s="70"/>
      <c r="Y761" s="70"/>
      <c r="Z761" s="70"/>
    </row>
    <row r="762" spans="1:26">
      <c r="A762" s="70"/>
      <c r="B762" s="70"/>
      <c r="C762" s="70"/>
      <c r="D762" s="70"/>
      <c r="E762" s="70"/>
      <c r="F762" s="70"/>
      <c r="G762" s="70"/>
      <c r="H762" s="70"/>
      <c r="I762" s="70"/>
      <c r="J762" s="70"/>
      <c r="K762" s="70"/>
      <c r="L762" s="70"/>
      <c r="M762" s="70"/>
      <c r="N762" s="70"/>
      <c r="O762" s="70"/>
      <c r="P762" s="70"/>
      <c r="Q762" s="70"/>
      <c r="R762" s="70"/>
      <c r="S762" s="70"/>
      <c r="T762" s="70"/>
      <c r="U762" s="70"/>
      <c r="V762" s="89"/>
      <c r="W762" s="70"/>
      <c r="X762" s="70"/>
      <c r="Y762" s="70"/>
      <c r="Z762" s="70"/>
    </row>
    <row r="763" spans="1:26">
      <c r="A763" s="70"/>
      <c r="B763" s="70"/>
      <c r="C763" s="70"/>
      <c r="D763" s="70"/>
      <c r="E763" s="70"/>
      <c r="F763" s="70"/>
      <c r="G763" s="70"/>
      <c r="H763" s="70"/>
      <c r="I763" s="70"/>
      <c r="J763" s="70"/>
      <c r="K763" s="70"/>
      <c r="L763" s="70"/>
      <c r="M763" s="70"/>
      <c r="N763" s="70"/>
      <c r="O763" s="70"/>
      <c r="P763" s="70"/>
      <c r="Q763" s="70"/>
      <c r="R763" s="70"/>
      <c r="S763" s="70"/>
      <c r="T763" s="70"/>
      <c r="U763" s="70"/>
      <c r="V763" s="89"/>
      <c r="W763" s="70"/>
      <c r="X763" s="70"/>
      <c r="Y763" s="70"/>
      <c r="Z763" s="70"/>
    </row>
    <row r="764" spans="1:26">
      <c r="A764" s="70"/>
      <c r="B764" s="70"/>
      <c r="C764" s="70"/>
      <c r="D764" s="70"/>
      <c r="E764" s="70"/>
      <c r="F764" s="70"/>
      <c r="G764" s="70"/>
      <c r="H764" s="70"/>
      <c r="I764" s="70"/>
      <c r="J764" s="70"/>
      <c r="K764" s="70"/>
      <c r="L764" s="70"/>
      <c r="M764" s="70"/>
      <c r="N764" s="70"/>
      <c r="O764" s="70"/>
      <c r="P764" s="70"/>
      <c r="Q764" s="70"/>
      <c r="R764" s="70"/>
      <c r="S764" s="70"/>
      <c r="T764" s="70"/>
      <c r="U764" s="70"/>
      <c r="V764" s="89"/>
      <c r="W764" s="70"/>
      <c r="X764" s="70"/>
      <c r="Y764" s="70"/>
      <c r="Z764" s="70"/>
    </row>
    <row r="765" spans="1:26">
      <c r="A765" s="70"/>
      <c r="B765" s="70"/>
      <c r="C765" s="70"/>
      <c r="D765" s="70"/>
      <c r="E765" s="70"/>
      <c r="F765" s="70"/>
      <c r="G765" s="70"/>
      <c r="H765" s="70"/>
      <c r="I765" s="70"/>
      <c r="J765" s="70"/>
      <c r="K765" s="70"/>
      <c r="L765" s="70"/>
      <c r="M765" s="70"/>
      <c r="N765" s="70"/>
      <c r="O765" s="70"/>
      <c r="P765" s="70"/>
      <c r="Q765" s="70"/>
      <c r="R765" s="70"/>
      <c r="S765" s="70"/>
      <c r="T765" s="70"/>
      <c r="U765" s="70"/>
      <c r="V765" s="89"/>
      <c r="W765" s="70"/>
      <c r="X765" s="70"/>
      <c r="Y765" s="70"/>
      <c r="Z765" s="70"/>
    </row>
    <row r="766" spans="1:26">
      <c r="A766" s="70"/>
      <c r="B766" s="70"/>
      <c r="C766" s="70"/>
      <c r="D766" s="70"/>
      <c r="E766" s="70"/>
      <c r="F766" s="70"/>
      <c r="G766" s="70"/>
      <c r="H766" s="70"/>
      <c r="I766" s="70"/>
      <c r="J766" s="70"/>
      <c r="K766" s="70"/>
      <c r="L766" s="70"/>
      <c r="M766" s="70"/>
      <c r="N766" s="70"/>
      <c r="O766" s="70"/>
      <c r="P766" s="70"/>
      <c r="Q766" s="70"/>
      <c r="R766" s="70"/>
      <c r="S766" s="70"/>
      <c r="T766" s="70"/>
      <c r="U766" s="70"/>
      <c r="V766" s="89"/>
      <c r="W766" s="70"/>
      <c r="X766" s="70"/>
      <c r="Y766" s="70"/>
      <c r="Z766" s="70"/>
    </row>
    <row r="767" spans="1:26">
      <c r="A767" s="70"/>
      <c r="B767" s="70"/>
      <c r="C767" s="70"/>
      <c r="D767" s="70"/>
      <c r="E767" s="70"/>
      <c r="F767" s="70"/>
      <c r="G767" s="70"/>
      <c r="H767" s="70"/>
      <c r="I767" s="70"/>
      <c r="J767" s="70"/>
      <c r="K767" s="70"/>
      <c r="L767" s="70"/>
      <c r="M767" s="70"/>
      <c r="N767" s="70"/>
      <c r="O767" s="70"/>
      <c r="P767" s="70"/>
      <c r="Q767" s="70"/>
      <c r="R767" s="70"/>
      <c r="S767" s="70"/>
      <c r="T767" s="70"/>
      <c r="U767" s="70"/>
      <c r="V767" s="89"/>
      <c r="W767" s="70"/>
      <c r="X767" s="70"/>
      <c r="Y767" s="70"/>
      <c r="Z767" s="70"/>
    </row>
    <row r="768" spans="1:26">
      <c r="A768" s="70"/>
      <c r="B768" s="70"/>
      <c r="C768" s="70"/>
      <c r="D768" s="70"/>
      <c r="E768" s="70"/>
      <c r="F768" s="70"/>
      <c r="G768" s="70"/>
      <c r="H768" s="70"/>
      <c r="I768" s="70"/>
      <c r="J768" s="70"/>
      <c r="K768" s="70"/>
      <c r="L768" s="70"/>
      <c r="M768" s="70"/>
      <c r="N768" s="70"/>
      <c r="O768" s="70"/>
      <c r="P768" s="70"/>
      <c r="Q768" s="70"/>
      <c r="R768" s="70"/>
      <c r="S768" s="70"/>
      <c r="T768" s="70"/>
      <c r="U768" s="70"/>
      <c r="V768" s="89"/>
      <c r="W768" s="70"/>
      <c r="X768" s="70"/>
      <c r="Y768" s="70"/>
      <c r="Z768" s="70"/>
    </row>
    <row r="769" spans="1:26">
      <c r="A769" s="70"/>
      <c r="B769" s="70"/>
      <c r="C769" s="70"/>
      <c r="D769" s="70"/>
      <c r="E769" s="70"/>
      <c r="F769" s="70"/>
      <c r="G769" s="70"/>
      <c r="H769" s="70"/>
      <c r="I769" s="70"/>
      <c r="J769" s="70"/>
      <c r="K769" s="70"/>
      <c r="L769" s="70"/>
      <c r="M769" s="70"/>
      <c r="N769" s="70"/>
      <c r="O769" s="70"/>
      <c r="P769" s="70"/>
      <c r="Q769" s="70"/>
      <c r="R769" s="70"/>
      <c r="S769" s="70"/>
      <c r="T769" s="70"/>
      <c r="U769" s="70"/>
      <c r="V769" s="89"/>
      <c r="W769" s="70"/>
      <c r="X769" s="70"/>
      <c r="Y769" s="70"/>
      <c r="Z769" s="70"/>
    </row>
    <row r="770" spans="1:26">
      <c r="A770" s="70"/>
      <c r="B770" s="70"/>
      <c r="C770" s="70"/>
      <c r="D770" s="70"/>
      <c r="E770" s="70"/>
      <c r="F770" s="70"/>
      <c r="G770" s="70"/>
      <c r="H770" s="70"/>
      <c r="I770" s="70"/>
      <c r="J770" s="70"/>
      <c r="K770" s="70"/>
      <c r="L770" s="70"/>
      <c r="M770" s="70"/>
      <c r="N770" s="70"/>
      <c r="O770" s="70"/>
      <c r="P770" s="70"/>
      <c r="Q770" s="70"/>
      <c r="R770" s="70"/>
      <c r="S770" s="70"/>
      <c r="T770" s="70"/>
      <c r="U770" s="70"/>
      <c r="V770" s="89"/>
      <c r="W770" s="70"/>
      <c r="X770" s="70"/>
      <c r="Y770" s="70"/>
      <c r="Z770" s="70"/>
    </row>
    <row r="771" spans="1:26">
      <c r="A771" s="70"/>
      <c r="B771" s="70"/>
      <c r="C771" s="70"/>
      <c r="D771" s="70"/>
      <c r="E771" s="70"/>
      <c r="F771" s="70"/>
      <c r="G771" s="70"/>
      <c r="H771" s="70"/>
      <c r="I771" s="70"/>
      <c r="J771" s="70"/>
      <c r="K771" s="70"/>
      <c r="L771" s="70"/>
      <c r="M771" s="70"/>
      <c r="N771" s="70"/>
      <c r="O771" s="70"/>
      <c r="P771" s="70"/>
      <c r="Q771" s="70"/>
      <c r="R771" s="70"/>
      <c r="S771" s="70"/>
      <c r="T771" s="70"/>
      <c r="U771" s="70"/>
      <c r="V771" s="89"/>
      <c r="W771" s="70"/>
      <c r="X771" s="70"/>
      <c r="Y771" s="70"/>
      <c r="Z771" s="70"/>
    </row>
    <row r="772" spans="1:26">
      <c r="A772" s="70"/>
      <c r="B772" s="70"/>
      <c r="C772" s="70"/>
      <c r="D772" s="70"/>
      <c r="E772" s="70"/>
      <c r="F772" s="70"/>
      <c r="G772" s="70"/>
      <c r="H772" s="70"/>
      <c r="I772" s="70"/>
      <c r="J772" s="70"/>
      <c r="K772" s="70"/>
      <c r="L772" s="70"/>
      <c r="M772" s="70"/>
      <c r="N772" s="70"/>
      <c r="O772" s="70"/>
      <c r="P772" s="70"/>
      <c r="Q772" s="70"/>
      <c r="R772" s="70"/>
      <c r="S772" s="70"/>
      <c r="T772" s="70"/>
      <c r="U772" s="70"/>
      <c r="V772" s="89"/>
      <c r="W772" s="70"/>
      <c r="X772" s="70"/>
      <c r="Y772" s="70"/>
      <c r="Z772" s="70"/>
    </row>
    <row r="773" spans="1:26">
      <c r="A773" s="70"/>
      <c r="B773" s="70"/>
      <c r="C773" s="70"/>
      <c r="D773" s="70"/>
      <c r="E773" s="70"/>
      <c r="F773" s="70"/>
      <c r="G773" s="70"/>
      <c r="H773" s="70"/>
      <c r="I773" s="70"/>
      <c r="J773" s="70"/>
      <c r="K773" s="70"/>
      <c r="L773" s="70"/>
      <c r="M773" s="70"/>
      <c r="N773" s="70"/>
      <c r="O773" s="70"/>
      <c r="P773" s="70"/>
      <c r="Q773" s="70"/>
      <c r="R773" s="70"/>
      <c r="S773" s="70"/>
      <c r="T773" s="70"/>
      <c r="U773" s="70"/>
      <c r="V773" s="89"/>
      <c r="W773" s="70"/>
      <c r="X773" s="70"/>
      <c r="Y773" s="70"/>
      <c r="Z773" s="70"/>
    </row>
    <row r="774" spans="1:26">
      <c r="A774" s="70"/>
      <c r="B774" s="70"/>
      <c r="C774" s="70"/>
      <c r="D774" s="70"/>
      <c r="E774" s="70"/>
      <c r="F774" s="70"/>
      <c r="G774" s="70"/>
      <c r="H774" s="70"/>
      <c r="I774" s="70"/>
      <c r="J774" s="70"/>
      <c r="K774" s="70"/>
      <c r="L774" s="70"/>
      <c r="M774" s="70"/>
      <c r="N774" s="70"/>
      <c r="O774" s="70"/>
      <c r="P774" s="70"/>
      <c r="Q774" s="70"/>
      <c r="R774" s="70"/>
      <c r="S774" s="70"/>
      <c r="T774" s="70"/>
      <c r="U774" s="70"/>
      <c r="V774" s="89"/>
      <c r="W774" s="70"/>
      <c r="X774" s="70"/>
      <c r="Y774" s="70"/>
      <c r="Z774" s="70"/>
    </row>
    <row r="775" spans="1:26">
      <c r="A775" s="70"/>
      <c r="B775" s="70"/>
      <c r="C775" s="70"/>
      <c r="D775" s="70"/>
      <c r="E775" s="70"/>
      <c r="F775" s="70"/>
      <c r="G775" s="70"/>
      <c r="H775" s="70"/>
      <c r="I775" s="70"/>
      <c r="J775" s="70"/>
      <c r="K775" s="70"/>
      <c r="L775" s="70"/>
      <c r="M775" s="70"/>
      <c r="N775" s="70"/>
      <c r="O775" s="70"/>
      <c r="P775" s="70"/>
      <c r="Q775" s="70"/>
      <c r="R775" s="70"/>
      <c r="S775" s="70"/>
      <c r="T775" s="70"/>
      <c r="U775" s="70"/>
      <c r="V775" s="89"/>
      <c r="W775" s="70"/>
      <c r="X775" s="70"/>
      <c r="Y775" s="70"/>
      <c r="Z775" s="70"/>
    </row>
    <row r="776" spans="1:26">
      <c r="A776" s="70"/>
      <c r="B776" s="70"/>
      <c r="C776" s="70"/>
      <c r="D776" s="70"/>
      <c r="E776" s="70"/>
      <c r="F776" s="70"/>
      <c r="G776" s="70"/>
      <c r="H776" s="70"/>
      <c r="I776" s="70"/>
      <c r="J776" s="70"/>
      <c r="K776" s="70"/>
      <c r="L776" s="70"/>
      <c r="M776" s="70"/>
      <c r="N776" s="70"/>
      <c r="O776" s="70"/>
      <c r="P776" s="70"/>
      <c r="Q776" s="70"/>
      <c r="R776" s="70"/>
      <c r="S776" s="70"/>
      <c r="T776" s="70"/>
      <c r="U776" s="70"/>
      <c r="V776" s="89"/>
      <c r="W776" s="70"/>
      <c r="X776" s="70"/>
      <c r="Y776" s="70"/>
      <c r="Z776" s="70"/>
    </row>
    <row r="777" spans="1:26">
      <c r="A777" s="70"/>
      <c r="B777" s="70"/>
      <c r="C777" s="70"/>
      <c r="D777" s="70"/>
      <c r="E777" s="70"/>
      <c r="F777" s="70"/>
      <c r="G777" s="70"/>
      <c r="H777" s="70"/>
      <c r="I777" s="70"/>
      <c r="J777" s="70"/>
      <c r="K777" s="70"/>
      <c r="L777" s="70"/>
      <c r="M777" s="70"/>
      <c r="N777" s="70"/>
      <c r="O777" s="70"/>
      <c r="P777" s="70"/>
      <c r="Q777" s="70"/>
      <c r="R777" s="70"/>
      <c r="S777" s="70"/>
      <c r="T777" s="70"/>
      <c r="U777" s="70"/>
      <c r="V777" s="89"/>
      <c r="W777" s="70"/>
      <c r="X777" s="70"/>
      <c r="Y777" s="70"/>
      <c r="Z777" s="70"/>
    </row>
    <row r="778" spans="1:26">
      <c r="A778" s="70"/>
      <c r="B778" s="70"/>
      <c r="C778" s="70"/>
      <c r="D778" s="70"/>
      <c r="E778" s="70"/>
      <c r="F778" s="70"/>
      <c r="G778" s="70"/>
      <c r="H778" s="70"/>
      <c r="I778" s="70"/>
      <c r="J778" s="70"/>
      <c r="K778" s="70"/>
      <c r="L778" s="70"/>
      <c r="M778" s="70"/>
      <c r="N778" s="70"/>
      <c r="O778" s="70"/>
      <c r="P778" s="70"/>
      <c r="Q778" s="70"/>
      <c r="R778" s="70"/>
      <c r="S778" s="70"/>
      <c r="T778" s="70"/>
      <c r="U778" s="70"/>
      <c r="V778" s="89"/>
      <c r="W778" s="70"/>
      <c r="X778" s="70"/>
      <c r="Y778" s="70"/>
      <c r="Z778" s="70"/>
    </row>
    <row r="779" spans="1:26">
      <c r="A779" s="70"/>
      <c r="B779" s="70"/>
      <c r="C779" s="70"/>
      <c r="D779" s="70"/>
      <c r="E779" s="70"/>
      <c r="F779" s="70"/>
      <c r="G779" s="70"/>
      <c r="H779" s="70"/>
      <c r="I779" s="70"/>
      <c r="J779" s="70"/>
      <c r="K779" s="70"/>
      <c r="L779" s="70"/>
      <c r="M779" s="70"/>
      <c r="N779" s="70"/>
      <c r="O779" s="70"/>
      <c r="P779" s="70"/>
      <c r="Q779" s="70"/>
      <c r="R779" s="70"/>
      <c r="S779" s="70"/>
      <c r="T779" s="70"/>
      <c r="U779" s="70"/>
      <c r="V779" s="89"/>
      <c r="W779" s="70"/>
      <c r="X779" s="70"/>
      <c r="Y779" s="70"/>
      <c r="Z779" s="70"/>
    </row>
    <row r="780" spans="1:26">
      <c r="A780" s="70"/>
      <c r="B780" s="70"/>
      <c r="C780" s="70"/>
      <c r="D780" s="70"/>
      <c r="E780" s="70"/>
      <c r="F780" s="70"/>
      <c r="G780" s="70"/>
      <c r="H780" s="70"/>
      <c r="I780" s="70"/>
      <c r="J780" s="70"/>
      <c r="K780" s="70"/>
      <c r="L780" s="70"/>
      <c r="M780" s="70"/>
      <c r="N780" s="70"/>
      <c r="O780" s="70"/>
      <c r="P780" s="70"/>
      <c r="Q780" s="70"/>
      <c r="R780" s="70"/>
      <c r="S780" s="70"/>
      <c r="T780" s="70"/>
      <c r="U780" s="70"/>
      <c r="V780" s="89"/>
      <c r="W780" s="70"/>
      <c r="X780" s="70"/>
      <c r="Y780" s="70"/>
      <c r="Z780" s="70"/>
    </row>
    <row r="781" spans="1:26">
      <c r="A781" s="70"/>
      <c r="B781" s="70"/>
      <c r="C781" s="70"/>
      <c r="D781" s="70"/>
      <c r="E781" s="70"/>
      <c r="F781" s="70"/>
      <c r="G781" s="70"/>
      <c r="H781" s="70"/>
      <c r="I781" s="70"/>
      <c r="J781" s="70"/>
      <c r="K781" s="70"/>
      <c r="L781" s="70"/>
      <c r="M781" s="70"/>
      <c r="N781" s="70"/>
      <c r="O781" s="70"/>
      <c r="P781" s="70"/>
      <c r="Q781" s="70"/>
      <c r="R781" s="70"/>
      <c r="S781" s="70"/>
      <c r="T781" s="70"/>
      <c r="U781" s="70"/>
      <c r="V781" s="89"/>
      <c r="W781" s="70"/>
      <c r="X781" s="70"/>
      <c r="Y781" s="70"/>
      <c r="Z781" s="70"/>
    </row>
    <row r="782" spans="1:26">
      <c r="A782" s="70"/>
      <c r="B782" s="70"/>
      <c r="C782" s="70"/>
      <c r="D782" s="70"/>
      <c r="E782" s="70"/>
      <c r="F782" s="70"/>
      <c r="G782" s="70"/>
      <c r="H782" s="70"/>
      <c r="I782" s="70"/>
      <c r="J782" s="70"/>
      <c r="K782" s="70"/>
      <c r="L782" s="70"/>
      <c r="M782" s="70"/>
      <c r="N782" s="70"/>
      <c r="O782" s="70"/>
      <c r="P782" s="70"/>
      <c r="Q782" s="70"/>
      <c r="R782" s="70"/>
      <c r="S782" s="70"/>
      <c r="T782" s="70"/>
      <c r="U782" s="70"/>
      <c r="V782" s="89"/>
      <c r="W782" s="70"/>
      <c r="X782" s="70"/>
      <c r="Y782" s="70"/>
      <c r="Z782" s="70"/>
    </row>
    <row r="783" spans="1:26">
      <c r="A783" s="70"/>
      <c r="B783" s="70"/>
      <c r="C783" s="70"/>
      <c r="D783" s="70"/>
      <c r="E783" s="70"/>
      <c r="F783" s="70"/>
      <c r="G783" s="70"/>
      <c r="H783" s="70"/>
      <c r="I783" s="70"/>
      <c r="J783" s="70"/>
      <c r="K783" s="70"/>
      <c r="L783" s="70"/>
      <c r="M783" s="70"/>
      <c r="N783" s="70"/>
      <c r="O783" s="70"/>
      <c r="P783" s="70"/>
      <c r="Q783" s="70"/>
      <c r="R783" s="70"/>
      <c r="S783" s="70"/>
      <c r="T783" s="70"/>
      <c r="U783" s="70"/>
      <c r="V783" s="89"/>
      <c r="W783" s="70"/>
      <c r="X783" s="70"/>
      <c r="Y783" s="70"/>
      <c r="Z783" s="70"/>
    </row>
    <row r="784" spans="1:26">
      <c r="A784" s="70"/>
      <c r="B784" s="70"/>
      <c r="C784" s="70"/>
      <c r="D784" s="70"/>
      <c r="E784" s="70"/>
      <c r="F784" s="70"/>
      <c r="G784" s="70"/>
      <c r="H784" s="70"/>
      <c r="I784" s="70"/>
      <c r="J784" s="70"/>
      <c r="K784" s="70"/>
      <c r="L784" s="70"/>
      <c r="M784" s="70"/>
      <c r="N784" s="70"/>
      <c r="O784" s="70"/>
      <c r="P784" s="70"/>
      <c r="Q784" s="70"/>
      <c r="R784" s="70"/>
      <c r="S784" s="70"/>
      <c r="T784" s="70"/>
      <c r="U784" s="70"/>
      <c r="V784" s="89"/>
      <c r="W784" s="70"/>
      <c r="X784" s="70"/>
      <c r="Y784" s="70"/>
      <c r="Z784" s="70"/>
    </row>
    <row r="785" spans="1:26">
      <c r="A785" s="70"/>
      <c r="B785" s="70"/>
      <c r="C785" s="70"/>
      <c r="D785" s="70"/>
      <c r="E785" s="70"/>
      <c r="F785" s="70"/>
      <c r="G785" s="70"/>
      <c r="H785" s="70"/>
      <c r="I785" s="70"/>
      <c r="J785" s="70"/>
      <c r="K785" s="70"/>
      <c r="L785" s="70"/>
      <c r="M785" s="70"/>
      <c r="N785" s="70"/>
      <c r="O785" s="70"/>
      <c r="P785" s="70"/>
      <c r="Q785" s="70"/>
      <c r="R785" s="70"/>
      <c r="S785" s="70"/>
      <c r="T785" s="70"/>
      <c r="U785" s="70"/>
      <c r="V785" s="89"/>
      <c r="W785" s="70"/>
      <c r="X785" s="70"/>
      <c r="Y785" s="70"/>
      <c r="Z785" s="70"/>
    </row>
    <row r="786" spans="1:26">
      <c r="A786" s="70"/>
      <c r="B786" s="70"/>
      <c r="C786" s="70"/>
      <c r="D786" s="70"/>
      <c r="E786" s="70"/>
      <c r="F786" s="70"/>
      <c r="G786" s="70"/>
      <c r="H786" s="70"/>
      <c r="I786" s="70"/>
      <c r="J786" s="70"/>
      <c r="K786" s="70"/>
      <c r="L786" s="70"/>
      <c r="M786" s="70"/>
      <c r="N786" s="70"/>
      <c r="O786" s="70"/>
      <c r="P786" s="70"/>
      <c r="Q786" s="70"/>
      <c r="R786" s="70"/>
      <c r="S786" s="70"/>
      <c r="T786" s="70"/>
      <c r="U786" s="70"/>
      <c r="V786" s="89"/>
      <c r="W786" s="70"/>
      <c r="X786" s="70"/>
      <c r="Y786" s="70"/>
      <c r="Z786" s="70"/>
    </row>
    <row r="787" spans="1:26">
      <c r="A787" s="70"/>
      <c r="B787" s="70"/>
      <c r="C787" s="70"/>
      <c r="D787" s="70"/>
      <c r="E787" s="70"/>
      <c r="F787" s="70"/>
      <c r="G787" s="70"/>
      <c r="H787" s="70"/>
      <c r="I787" s="70"/>
      <c r="J787" s="70"/>
      <c r="K787" s="70"/>
      <c r="L787" s="70"/>
      <c r="M787" s="70"/>
      <c r="N787" s="70"/>
      <c r="O787" s="70"/>
      <c r="P787" s="70"/>
      <c r="Q787" s="70"/>
      <c r="R787" s="70"/>
      <c r="S787" s="70"/>
      <c r="T787" s="70"/>
      <c r="U787" s="70"/>
      <c r="V787" s="89"/>
      <c r="W787" s="70"/>
      <c r="X787" s="70"/>
      <c r="Y787" s="70"/>
      <c r="Z787" s="70"/>
    </row>
    <row r="788" spans="1:26">
      <c r="A788" s="70"/>
      <c r="B788" s="70"/>
      <c r="C788" s="70"/>
      <c r="D788" s="70"/>
      <c r="E788" s="70"/>
      <c r="F788" s="70"/>
      <c r="G788" s="70"/>
      <c r="H788" s="70"/>
      <c r="I788" s="70"/>
      <c r="J788" s="70"/>
      <c r="K788" s="70"/>
      <c r="L788" s="70"/>
      <c r="M788" s="70"/>
      <c r="N788" s="70"/>
      <c r="O788" s="70"/>
      <c r="P788" s="70"/>
      <c r="Q788" s="70"/>
      <c r="R788" s="70"/>
      <c r="S788" s="70"/>
      <c r="T788" s="70"/>
      <c r="U788" s="70"/>
      <c r="V788" s="89"/>
      <c r="W788" s="70"/>
      <c r="X788" s="70"/>
      <c r="Y788" s="70"/>
      <c r="Z788" s="70"/>
    </row>
    <row r="789" spans="1:26">
      <c r="A789" s="70"/>
      <c r="B789" s="70"/>
      <c r="C789" s="70"/>
      <c r="D789" s="70"/>
      <c r="E789" s="70"/>
      <c r="F789" s="70"/>
      <c r="G789" s="70"/>
      <c r="H789" s="70"/>
      <c r="I789" s="70"/>
      <c r="J789" s="70"/>
      <c r="K789" s="70"/>
      <c r="L789" s="70"/>
      <c r="M789" s="70"/>
      <c r="N789" s="70"/>
      <c r="O789" s="70"/>
      <c r="P789" s="70"/>
      <c r="Q789" s="70"/>
      <c r="R789" s="70"/>
      <c r="S789" s="70"/>
      <c r="T789" s="70"/>
      <c r="U789" s="70"/>
      <c r="V789" s="89"/>
      <c r="W789" s="70"/>
      <c r="X789" s="70"/>
      <c r="Y789" s="70"/>
      <c r="Z789" s="70"/>
    </row>
    <row r="790" spans="1:26">
      <c r="A790" s="70"/>
      <c r="B790" s="70"/>
      <c r="C790" s="70"/>
      <c r="D790" s="70"/>
      <c r="E790" s="70"/>
      <c r="F790" s="70"/>
      <c r="G790" s="70"/>
      <c r="H790" s="70"/>
      <c r="I790" s="70"/>
      <c r="J790" s="70"/>
      <c r="K790" s="70"/>
      <c r="L790" s="70"/>
      <c r="M790" s="70"/>
      <c r="N790" s="70"/>
      <c r="O790" s="70"/>
      <c r="P790" s="70"/>
      <c r="Q790" s="70"/>
      <c r="R790" s="70"/>
      <c r="S790" s="70"/>
      <c r="T790" s="70"/>
      <c r="U790" s="70"/>
      <c r="V790" s="89"/>
      <c r="W790" s="70"/>
      <c r="X790" s="70"/>
      <c r="Y790" s="70"/>
      <c r="Z790" s="70"/>
    </row>
    <row r="791" spans="1:26">
      <c r="A791" s="70"/>
      <c r="B791" s="70"/>
      <c r="C791" s="70"/>
      <c r="D791" s="70"/>
      <c r="E791" s="70"/>
      <c r="F791" s="70"/>
      <c r="G791" s="70"/>
      <c r="H791" s="70"/>
      <c r="I791" s="70"/>
      <c r="J791" s="70"/>
      <c r="K791" s="70"/>
      <c r="L791" s="70"/>
      <c r="M791" s="70"/>
      <c r="N791" s="70"/>
      <c r="O791" s="70"/>
      <c r="P791" s="70"/>
      <c r="Q791" s="70"/>
      <c r="R791" s="70"/>
      <c r="S791" s="70"/>
      <c r="T791" s="70"/>
      <c r="U791" s="70"/>
      <c r="V791" s="89"/>
      <c r="W791" s="70"/>
      <c r="X791" s="70"/>
      <c r="Y791" s="70"/>
      <c r="Z791" s="70"/>
    </row>
    <row r="792" spans="1:26">
      <c r="A792" s="70"/>
      <c r="B792" s="70"/>
      <c r="C792" s="70"/>
      <c r="D792" s="70"/>
      <c r="E792" s="70"/>
      <c r="F792" s="70"/>
      <c r="G792" s="70"/>
      <c r="H792" s="70"/>
      <c r="I792" s="70"/>
      <c r="J792" s="70"/>
      <c r="K792" s="70"/>
      <c r="L792" s="70"/>
      <c r="M792" s="70"/>
      <c r="N792" s="70"/>
      <c r="O792" s="70"/>
      <c r="P792" s="70"/>
      <c r="Q792" s="70"/>
      <c r="R792" s="70"/>
      <c r="S792" s="70"/>
      <c r="T792" s="70"/>
      <c r="U792" s="70"/>
      <c r="V792" s="89"/>
      <c r="W792" s="70"/>
      <c r="X792" s="70"/>
      <c r="Y792" s="70"/>
      <c r="Z792" s="70"/>
    </row>
    <row r="793" spans="1:26">
      <c r="A793" s="70"/>
      <c r="B793" s="70"/>
      <c r="C793" s="70"/>
      <c r="D793" s="70"/>
      <c r="E793" s="70"/>
      <c r="F793" s="70"/>
      <c r="G793" s="70"/>
      <c r="H793" s="70"/>
      <c r="I793" s="70"/>
      <c r="J793" s="70"/>
      <c r="K793" s="70"/>
      <c r="L793" s="70"/>
      <c r="M793" s="70"/>
      <c r="N793" s="70"/>
      <c r="O793" s="70"/>
      <c r="P793" s="70"/>
      <c r="Q793" s="70"/>
      <c r="R793" s="70"/>
      <c r="S793" s="70"/>
      <c r="T793" s="70"/>
      <c r="U793" s="70"/>
      <c r="V793" s="89"/>
      <c r="W793" s="70"/>
      <c r="X793" s="70"/>
      <c r="Y793" s="70"/>
      <c r="Z793" s="70"/>
    </row>
    <row r="794" spans="1:26">
      <c r="A794" s="70"/>
      <c r="B794" s="70"/>
      <c r="C794" s="70"/>
      <c r="D794" s="70"/>
      <c r="E794" s="70"/>
      <c r="F794" s="70"/>
      <c r="G794" s="70"/>
      <c r="H794" s="70"/>
      <c r="I794" s="70"/>
      <c r="J794" s="70"/>
      <c r="K794" s="70"/>
      <c r="L794" s="70"/>
      <c r="M794" s="70"/>
      <c r="N794" s="70"/>
      <c r="O794" s="70"/>
      <c r="P794" s="70"/>
      <c r="Q794" s="70"/>
      <c r="R794" s="70"/>
      <c r="S794" s="70"/>
      <c r="T794" s="70"/>
      <c r="U794" s="70"/>
      <c r="V794" s="89"/>
      <c r="W794" s="70"/>
      <c r="X794" s="70"/>
      <c r="Y794" s="70"/>
      <c r="Z794" s="70"/>
    </row>
    <row r="795" spans="1:26">
      <c r="A795" s="70"/>
      <c r="B795" s="70"/>
      <c r="C795" s="70"/>
      <c r="D795" s="70"/>
      <c r="E795" s="70"/>
      <c r="F795" s="70"/>
      <c r="G795" s="70"/>
      <c r="H795" s="70"/>
      <c r="I795" s="70"/>
      <c r="J795" s="70"/>
      <c r="K795" s="70"/>
      <c r="L795" s="70"/>
      <c r="M795" s="70"/>
      <c r="N795" s="70"/>
      <c r="O795" s="70"/>
      <c r="P795" s="70"/>
      <c r="Q795" s="70"/>
      <c r="R795" s="70"/>
      <c r="S795" s="70"/>
      <c r="T795" s="70"/>
      <c r="U795" s="70"/>
      <c r="V795" s="89"/>
      <c r="W795" s="70"/>
      <c r="X795" s="70"/>
      <c r="Y795" s="70"/>
      <c r="Z795" s="70"/>
    </row>
    <row r="796" spans="1:26">
      <c r="A796" s="70"/>
      <c r="B796" s="70"/>
      <c r="C796" s="70"/>
      <c r="D796" s="70"/>
      <c r="E796" s="70"/>
      <c r="F796" s="70"/>
      <c r="G796" s="70"/>
      <c r="H796" s="70"/>
      <c r="I796" s="70"/>
      <c r="J796" s="70"/>
      <c r="K796" s="70"/>
      <c r="L796" s="70"/>
      <c r="M796" s="70"/>
      <c r="N796" s="70"/>
      <c r="O796" s="70"/>
      <c r="P796" s="70"/>
      <c r="Q796" s="70"/>
      <c r="R796" s="70"/>
      <c r="S796" s="70"/>
      <c r="T796" s="70"/>
      <c r="U796" s="70"/>
      <c r="V796" s="89"/>
      <c r="W796" s="70"/>
      <c r="X796" s="70"/>
      <c r="Y796" s="70"/>
      <c r="Z796" s="70"/>
    </row>
    <row r="797" spans="1:26">
      <c r="A797" s="70"/>
      <c r="B797" s="70"/>
      <c r="C797" s="70"/>
      <c r="D797" s="70"/>
      <c r="E797" s="70"/>
      <c r="F797" s="70"/>
      <c r="G797" s="70"/>
      <c r="H797" s="70"/>
      <c r="I797" s="70"/>
      <c r="J797" s="70"/>
      <c r="K797" s="70"/>
      <c r="L797" s="70"/>
      <c r="M797" s="70"/>
      <c r="N797" s="70"/>
      <c r="O797" s="70"/>
      <c r="P797" s="70"/>
      <c r="Q797" s="70"/>
      <c r="R797" s="70"/>
      <c r="S797" s="70"/>
      <c r="T797" s="70"/>
      <c r="U797" s="70"/>
      <c r="V797" s="89"/>
      <c r="W797" s="70"/>
      <c r="X797" s="70"/>
      <c r="Y797" s="70"/>
      <c r="Z797" s="70"/>
    </row>
    <row r="798" spans="1:26">
      <c r="A798" s="70"/>
      <c r="B798" s="70"/>
      <c r="C798" s="70"/>
      <c r="D798" s="70"/>
      <c r="E798" s="70"/>
      <c r="F798" s="70"/>
      <c r="G798" s="70"/>
      <c r="H798" s="70"/>
      <c r="I798" s="70"/>
      <c r="J798" s="70"/>
      <c r="K798" s="70"/>
      <c r="L798" s="70"/>
      <c r="M798" s="70"/>
      <c r="N798" s="70"/>
      <c r="O798" s="70"/>
      <c r="P798" s="70"/>
      <c r="Q798" s="70"/>
      <c r="R798" s="70"/>
      <c r="S798" s="70"/>
      <c r="T798" s="70"/>
      <c r="U798" s="70"/>
      <c r="V798" s="89"/>
      <c r="W798" s="70"/>
      <c r="X798" s="70"/>
      <c r="Y798" s="70"/>
      <c r="Z798" s="70"/>
    </row>
    <row r="799" spans="1:26">
      <c r="A799" s="70"/>
      <c r="B799" s="70"/>
      <c r="C799" s="70"/>
      <c r="D799" s="70"/>
      <c r="E799" s="70"/>
      <c r="F799" s="70"/>
      <c r="G799" s="70"/>
      <c r="H799" s="70"/>
      <c r="I799" s="70"/>
      <c r="J799" s="70"/>
      <c r="K799" s="70"/>
      <c r="L799" s="70"/>
      <c r="M799" s="70"/>
      <c r="N799" s="70"/>
      <c r="O799" s="70"/>
      <c r="P799" s="70"/>
      <c r="Q799" s="70"/>
      <c r="R799" s="70"/>
      <c r="S799" s="70"/>
      <c r="T799" s="70"/>
      <c r="U799" s="70"/>
      <c r="V799" s="89"/>
      <c r="W799" s="70"/>
      <c r="X799" s="70"/>
      <c r="Y799" s="70"/>
      <c r="Z799" s="70"/>
    </row>
    <row r="800" spans="1:26">
      <c r="A800" s="70"/>
      <c r="B800" s="70"/>
      <c r="C800" s="70"/>
      <c r="D800" s="70"/>
      <c r="E800" s="70"/>
      <c r="F800" s="70"/>
      <c r="G800" s="70"/>
      <c r="H800" s="70"/>
      <c r="I800" s="70"/>
      <c r="J800" s="70"/>
      <c r="K800" s="70"/>
      <c r="L800" s="70"/>
      <c r="M800" s="70"/>
      <c r="N800" s="70"/>
      <c r="O800" s="70"/>
      <c r="P800" s="70"/>
      <c r="Q800" s="70"/>
      <c r="R800" s="70"/>
      <c r="S800" s="70"/>
      <c r="T800" s="70"/>
      <c r="U800" s="70"/>
      <c r="V800" s="89"/>
      <c r="W800" s="70"/>
      <c r="X800" s="70"/>
      <c r="Y800" s="70"/>
      <c r="Z800" s="70"/>
    </row>
    <row r="801" spans="1:26">
      <c r="A801" s="70"/>
      <c r="B801" s="70"/>
      <c r="C801" s="70"/>
      <c r="D801" s="70"/>
      <c r="E801" s="70"/>
      <c r="F801" s="70"/>
      <c r="G801" s="70"/>
      <c r="H801" s="70"/>
      <c r="I801" s="70"/>
      <c r="J801" s="70"/>
      <c r="K801" s="70"/>
      <c r="L801" s="70"/>
      <c r="M801" s="70"/>
      <c r="N801" s="70"/>
      <c r="O801" s="70"/>
      <c r="P801" s="70"/>
      <c r="Q801" s="70"/>
      <c r="R801" s="70"/>
      <c r="S801" s="70"/>
      <c r="T801" s="70"/>
      <c r="U801" s="70"/>
      <c r="V801" s="89"/>
      <c r="W801" s="70"/>
      <c r="X801" s="70"/>
      <c r="Y801" s="70"/>
      <c r="Z801" s="70"/>
    </row>
    <row r="802" spans="1:26">
      <c r="A802" s="70"/>
      <c r="B802" s="70"/>
      <c r="C802" s="70"/>
      <c r="D802" s="70"/>
      <c r="E802" s="70"/>
      <c r="F802" s="70"/>
      <c r="G802" s="70"/>
      <c r="H802" s="70"/>
      <c r="I802" s="70"/>
      <c r="J802" s="70"/>
      <c r="K802" s="70"/>
      <c r="L802" s="70"/>
      <c r="M802" s="70"/>
      <c r="N802" s="70"/>
      <c r="O802" s="70"/>
      <c r="P802" s="70"/>
      <c r="Q802" s="70"/>
      <c r="R802" s="70"/>
      <c r="S802" s="70"/>
      <c r="T802" s="70"/>
      <c r="U802" s="70"/>
      <c r="V802" s="89"/>
      <c r="W802" s="70"/>
      <c r="X802" s="70"/>
      <c r="Y802" s="70"/>
      <c r="Z802" s="70"/>
    </row>
    <row r="803" spans="1:26">
      <c r="A803" s="70"/>
      <c r="B803" s="70"/>
      <c r="C803" s="70"/>
      <c r="D803" s="70"/>
      <c r="E803" s="70"/>
      <c r="F803" s="70"/>
      <c r="G803" s="70"/>
      <c r="H803" s="70"/>
      <c r="I803" s="70"/>
      <c r="J803" s="70"/>
      <c r="K803" s="70"/>
      <c r="L803" s="70"/>
      <c r="M803" s="70"/>
      <c r="N803" s="70"/>
      <c r="O803" s="70"/>
      <c r="P803" s="70"/>
      <c r="Q803" s="70"/>
      <c r="R803" s="70"/>
      <c r="S803" s="70"/>
      <c r="T803" s="70"/>
      <c r="U803" s="70"/>
      <c r="V803" s="89"/>
      <c r="W803" s="70"/>
      <c r="X803" s="70"/>
      <c r="Y803" s="70"/>
      <c r="Z803" s="70"/>
    </row>
    <row r="804" spans="1:26">
      <c r="A804" s="70"/>
      <c r="B804" s="70"/>
      <c r="C804" s="70"/>
      <c r="D804" s="70"/>
      <c r="E804" s="70"/>
      <c r="F804" s="70"/>
      <c r="G804" s="70"/>
      <c r="H804" s="70"/>
      <c r="I804" s="70"/>
      <c r="J804" s="70"/>
      <c r="K804" s="70"/>
      <c r="L804" s="70"/>
      <c r="M804" s="70"/>
      <c r="N804" s="70"/>
      <c r="O804" s="70"/>
      <c r="P804" s="70"/>
      <c r="Q804" s="70"/>
      <c r="R804" s="70"/>
      <c r="S804" s="70"/>
      <c r="T804" s="70"/>
      <c r="U804" s="70"/>
      <c r="V804" s="89"/>
      <c r="W804" s="70"/>
      <c r="X804" s="70"/>
      <c r="Y804" s="70"/>
      <c r="Z804" s="70"/>
    </row>
    <row r="805" spans="1:26">
      <c r="A805" s="70"/>
      <c r="B805" s="70"/>
      <c r="C805" s="70"/>
      <c r="D805" s="70"/>
      <c r="E805" s="70"/>
      <c r="F805" s="70"/>
      <c r="G805" s="70"/>
      <c r="H805" s="70"/>
      <c r="I805" s="70"/>
      <c r="J805" s="70"/>
      <c r="K805" s="70"/>
      <c r="L805" s="70"/>
      <c r="M805" s="70"/>
      <c r="N805" s="70"/>
      <c r="O805" s="70"/>
      <c r="P805" s="70"/>
      <c r="Q805" s="70"/>
      <c r="R805" s="70"/>
      <c r="S805" s="70"/>
      <c r="T805" s="70"/>
      <c r="U805" s="70"/>
      <c r="V805" s="89"/>
      <c r="W805" s="70"/>
      <c r="X805" s="70"/>
      <c r="Y805" s="70"/>
      <c r="Z805" s="70"/>
    </row>
    <row r="806" spans="1:26">
      <c r="A806" s="70"/>
      <c r="B806" s="70"/>
      <c r="C806" s="70"/>
      <c r="D806" s="70"/>
      <c r="E806" s="70"/>
      <c r="F806" s="70"/>
      <c r="G806" s="70"/>
      <c r="H806" s="70"/>
      <c r="I806" s="70"/>
      <c r="J806" s="70"/>
      <c r="K806" s="70"/>
      <c r="L806" s="70"/>
      <c r="M806" s="70"/>
      <c r="N806" s="70"/>
      <c r="O806" s="70"/>
      <c r="P806" s="70"/>
      <c r="Q806" s="70"/>
      <c r="R806" s="70"/>
      <c r="S806" s="70"/>
      <c r="T806" s="70"/>
      <c r="U806" s="70"/>
      <c r="V806" s="89"/>
      <c r="W806" s="70"/>
      <c r="X806" s="70"/>
      <c r="Y806" s="70"/>
      <c r="Z806" s="70"/>
    </row>
    <row r="807" spans="1:26">
      <c r="A807" s="70"/>
      <c r="B807" s="70"/>
      <c r="C807" s="70"/>
      <c r="D807" s="70"/>
      <c r="E807" s="70"/>
      <c r="F807" s="70"/>
      <c r="G807" s="70"/>
      <c r="H807" s="70"/>
      <c r="I807" s="70"/>
      <c r="J807" s="70"/>
      <c r="K807" s="70"/>
      <c r="L807" s="70"/>
      <c r="M807" s="70"/>
      <c r="N807" s="70"/>
      <c r="O807" s="70"/>
      <c r="P807" s="70"/>
      <c r="Q807" s="70"/>
      <c r="R807" s="70"/>
      <c r="S807" s="70"/>
      <c r="T807" s="70"/>
      <c r="U807" s="70"/>
      <c r="V807" s="89"/>
      <c r="W807" s="70"/>
      <c r="X807" s="70"/>
      <c r="Y807" s="70"/>
      <c r="Z807" s="70"/>
    </row>
    <row r="808" spans="1:26">
      <c r="A808" s="70"/>
      <c r="B808" s="70"/>
      <c r="C808" s="70"/>
      <c r="D808" s="70"/>
      <c r="E808" s="70"/>
      <c r="F808" s="70"/>
      <c r="G808" s="70"/>
      <c r="H808" s="70"/>
      <c r="I808" s="70"/>
      <c r="J808" s="70"/>
      <c r="K808" s="70"/>
      <c r="L808" s="70"/>
      <c r="M808" s="70"/>
      <c r="N808" s="70"/>
      <c r="O808" s="70"/>
      <c r="P808" s="70"/>
      <c r="Q808" s="70"/>
      <c r="R808" s="70"/>
      <c r="S808" s="70"/>
      <c r="T808" s="70"/>
      <c r="U808" s="70"/>
      <c r="V808" s="89"/>
      <c r="W808" s="70"/>
      <c r="X808" s="70"/>
      <c r="Y808" s="70"/>
      <c r="Z808" s="70"/>
    </row>
    <row r="809" spans="1:26">
      <c r="A809" s="70"/>
      <c r="B809" s="70"/>
      <c r="C809" s="70"/>
      <c r="D809" s="70"/>
      <c r="E809" s="70"/>
      <c r="F809" s="70"/>
      <c r="G809" s="70"/>
      <c r="H809" s="70"/>
      <c r="I809" s="70"/>
      <c r="J809" s="70"/>
      <c r="K809" s="70"/>
      <c r="L809" s="70"/>
      <c r="M809" s="70"/>
      <c r="N809" s="70"/>
      <c r="O809" s="70"/>
      <c r="P809" s="70"/>
      <c r="Q809" s="70"/>
      <c r="R809" s="70"/>
      <c r="S809" s="70"/>
      <c r="T809" s="70"/>
      <c r="U809" s="70"/>
      <c r="V809" s="89"/>
      <c r="W809" s="70"/>
      <c r="X809" s="70"/>
      <c r="Y809" s="70"/>
      <c r="Z809" s="70"/>
    </row>
    <row r="810" spans="1:26">
      <c r="A810" s="70"/>
      <c r="B810" s="70"/>
      <c r="C810" s="70"/>
      <c r="D810" s="70"/>
      <c r="E810" s="70"/>
      <c r="F810" s="70"/>
      <c r="G810" s="70"/>
      <c r="H810" s="70"/>
      <c r="I810" s="70"/>
      <c r="J810" s="70"/>
      <c r="K810" s="70"/>
      <c r="L810" s="70"/>
      <c r="M810" s="70"/>
      <c r="N810" s="70"/>
      <c r="O810" s="70"/>
      <c r="P810" s="70"/>
      <c r="Q810" s="70"/>
      <c r="R810" s="70"/>
      <c r="S810" s="70"/>
      <c r="T810" s="70"/>
      <c r="U810" s="70"/>
      <c r="V810" s="89"/>
      <c r="W810" s="70"/>
      <c r="X810" s="70"/>
      <c r="Y810" s="70"/>
      <c r="Z810" s="70"/>
    </row>
    <row r="811" spans="1:26">
      <c r="A811" s="70"/>
      <c r="B811" s="70"/>
      <c r="C811" s="70"/>
      <c r="D811" s="70"/>
      <c r="E811" s="70"/>
      <c r="F811" s="70"/>
      <c r="G811" s="70"/>
      <c r="H811" s="70"/>
      <c r="I811" s="70"/>
      <c r="J811" s="70"/>
      <c r="K811" s="70"/>
      <c r="L811" s="70"/>
      <c r="M811" s="70"/>
      <c r="N811" s="70"/>
      <c r="O811" s="70"/>
      <c r="P811" s="70"/>
      <c r="Q811" s="70"/>
      <c r="R811" s="70"/>
      <c r="S811" s="70"/>
      <c r="T811" s="70"/>
      <c r="U811" s="70"/>
      <c r="V811" s="89"/>
      <c r="W811" s="70"/>
      <c r="X811" s="70"/>
      <c r="Y811" s="70"/>
      <c r="Z811" s="70"/>
    </row>
    <row r="812" spans="1:26">
      <c r="A812" s="70"/>
      <c r="B812" s="70"/>
      <c r="C812" s="70"/>
      <c r="D812" s="70"/>
      <c r="E812" s="70"/>
      <c r="F812" s="70"/>
      <c r="G812" s="70"/>
      <c r="H812" s="70"/>
      <c r="I812" s="70"/>
      <c r="J812" s="70"/>
      <c r="K812" s="70"/>
      <c r="L812" s="70"/>
      <c r="M812" s="70"/>
      <c r="N812" s="70"/>
      <c r="O812" s="70"/>
      <c r="P812" s="70"/>
      <c r="Q812" s="70"/>
      <c r="R812" s="70"/>
      <c r="S812" s="70"/>
      <c r="T812" s="70"/>
      <c r="U812" s="70"/>
      <c r="V812" s="89"/>
      <c r="W812" s="70"/>
      <c r="X812" s="70"/>
      <c r="Y812" s="70"/>
      <c r="Z812" s="70"/>
    </row>
    <row r="813" spans="1:26">
      <c r="A813" s="70"/>
      <c r="B813" s="70"/>
      <c r="C813" s="70"/>
      <c r="D813" s="70"/>
      <c r="E813" s="70"/>
      <c r="F813" s="70"/>
      <c r="G813" s="70"/>
      <c r="H813" s="70"/>
      <c r="I813" s="70"/>
      <c r="J813" s="70"/>
      <c r="K813" s="70"/>
      <c r="L813" s="70"/>
      <c r="M813" s="70"/>
      <c r="N813" s="70"/>
      <c r="O813" s="70"/>
      <c r="P813" s="70"/>
      <c r="Q813" s="70"/>
      <c r="R813" s="70"/>
      <c r="S813" s="70"/>
      <c r="T813" s="70"/>
      <c r="U813" s="70"/>
      <c r="V813" s="89"/>
      <c r="W813" s="70"/>
      <c r="X813" s="70"/>
      <c r="Y813" s="70"/>
      <c r="Z813" s="70"/>
    </row>
    <row r="814" spans="1:26">
      <c r="A814" s="70"/>
      <c r="B814" s="70"/>
      <c r="C814" s="70"/>
      <c r="D814" s="70"/>
      <c r="E814" s="70"/>
      <c r="F814" s="70"/>
      <c r="G814" s="70"/>
      <c r="H814" s="70"/>
      <c r="I814" s="70"/>
      <c r="J814" s="70"/>
      <c r="K814" s="70"/>
      <c r="L814" s="70"/>
      <c r="M814" s="70"/>
      <c r="N814" s="70"/>
      <c r="O814" s="70"/>
      <c r="P814" s="70"/>
      <c r="Q814" s="70"/>
      <c r="R814" s="70"/>
      <c r="S814" s="70"/>
      <c r="T814" s="70"/>
      <c r="U814" s="70"/>
      <c r="V814" s="89"/>
      <c r="W814" s="70"/>
      <c r="X814" s="70"/>
      <c r="Y814" s="70"/>
      <c r="Z814" s="70"/>
    </row>
    <row r="815" spans="1:26">
      <c r="A815" s="70"/>
      <c r="B815" s="70"/>
      <c r="C815" s="70"/>
      <c r="D815" s="70"/>
      <c r="E815" s="70"/>
      <c r="F815" s="70"/>
      <c r="G815" s="70"/>
      <c r="H815" s="70"/>
      <c r="I815" s="70"/>
      <c r="J815" s="70"/>
      <c r="K815" s="70"/>
      <c r="L815" s="70"/>
      <c r="M815" s="70"/>
      <c r="N815" s="70"/>
      <c r="O815" s="70"/>
      <c r="P815" s="70"/>
      <c r="Q815" s="70"/>
      <c r="R815" s="70"/>
      <c r="S815" s="70"/>
      <c r="T815" s="70"/>
      <c r="U815" s="70"/>
      <c r="V815" s="89"/>
      <c r="W815" s="70"/>
      <c r="X815" s="70"/>
      <c r="Y815" s="70"/>
      <c r="Z815" s="70"/>
    </row>
    <row r="816" spans="1:26">
      <c r="A816" s="70"/>
      <c r="B816" s="70"/>
      <c r="C816" s="70"/>
      <c r="D816" s="70"/>
      <c r="E816" s="70"/>
      <c r="F816" s="70"/>
      <c r="G816" s="70"/>
      <c r="H816" s="70"/>
      <c r="I816" s="70"/>
      <c r="J816" s="70"/>
      <c r="K816" s="70"/>
      <c r="L816" s="70"/>
      <c r="M816" s="70"/>
      <c r="N816" s="70"/>
      <c r="O816" s="70"/>
      <c r="P816" s="70"/>
      <c r="Q816" s="70"/>
      <c r="R816" s="70"/>
      <c r="S816" s="70"/>
      <c r="T816" s="70"/>
      <c r="U816" s="70"/>
      <c r="V816" s="89"/>
      <c r="W816" s="70"/>
      <c r="X816" s="70"/>
      <c r="Y816" s="70"/>
      <c r="Z816" s="70"/>
    </row>
    <row r="817" spans="1:26">
      <c r="A817" s="70"/>
      <c r="B817" s="70"/>
      <c r="C817" s="70"/>
      <c r="D817" s="70"/>
      <c r="E817" s="70"/>
      <c r="F817" s="70"/>
      <c r="G817" s="70"/>
      <c r="H817" s="70"/>
      <c r="I817" s="70"/>
      <c r="J817" s="70"/>
      <c r="K817" s="70"/>
      <c r="L817" s="70"/>
      <c r="M817" s="70"/>
      <c r="N817" s="70"/>
      <c r="O817" s="70"/>
      <c r="P817" s="70"/>
      <c r="Q817" s="70"/>
      <c r="R817" s="70"/>
      <c r="S817" s="70"/>
      <c r="T817" s="70"/>
      <c r="U817" s="70"/>
      <c r="V817" s="89"/>
      <c r="W817" s="70"/>
      <c r="X817" s="70"/>
      <c r="Y817" s="70"/>
      <c r="Z817" s="70"/>
    </row>
    <row r="818" spans="1:26">
      <c r="A818" s="70"/>
      <c r="B818" s="70"/>
      <c r="C818" s="70"/>
      <c r="D818" s="70"/>
      <c r="E818" s="70"/>
      <c r="F818" s="70"/>
      <c r="G818" s="70"/>
      <c r="H818" s="70"/>
      <c r="I818" s="70"/>
      <c r="J818" s="70"/>
      <c r="K818" s="70"/>
      <c r="L818" s="70"/>
      <c r="M818" s="70"/>
      <c r="N818" s="70"/>
      <c r="O818" s="70"/>
      <c r="P818" s="70"/>
      <c r="Q818" s="70"/>
      <c r="R818" s="70"/>
      <c r="S818" s="70"/>
      <c r="T818" s="70"/>
      <c r="U818" s="70"/>
      <c r="V818" s="89"/>
      <c r="W818" s="70"/>
      <c r="X818" s="70"/>
      <c r="Y818" s="70"/>
      <c r="Z818" s="70"/>
    </row>
    <row r="819" spans="1:26">
      <c r="A819" s="70"/>
      <c r="B819" s="70"/>
      <c r="C819" s="70"/>
      <c r="D819" s="70"/>
      <c r="E819" s="70"/>
      <c r="F819" s="70"/>
      <c r="G819" s="70"/>
      <c r="H819" s="70"/>
      <c r="I819" s="70"/>
      <c r="J819" s="70"/>
      <c r="K819" s="70"/>
      <c r="L819" s="70"/>
      <c r="M819" s="70"/>
      <c r="N819" s="70"/>
      <c r="O819" s="70"/>
      <c r="P819" s="70"/>
      <c r="Q819" s="70"/>
      <c r="R819" s="70"/>
      <c r="S819" s="70"/>
      <c r="T819" s="70"/>
      <c r="U819" s="70"/>
      <c r="V819" s="89"/>
      <c r="W819" s="70"/>
      <c r="X819" s="70"/>
      <c r="Y819" s="70"/>
      <c r="Z819" s="70"/>
    </row>
    <row r="820" spans="1:26">
      <c r="A820" s="70"/>
      <c r="B820" s="70"/>
      <c r="C820" s="70"/>
      <c r="D820" s="70"/>
      <c r="E820" s="70"/>
      <c r="F820" s="70"/>
      <c r="G820" s="70"/>
      <c r="H820" s="70"/>
      <c r="I820" s="70"/>
      <c r="J820" s="70"/>
      <c r="K820" s="70"/>
      <c r="L820" s="70"/>
      <c r="M820" s="70"/>
      <c r="N820" s="70"/>
      <c r="O820" s="70"/>
      <c r="P820" s="70"/>
      <c r="Q820" s="70"/>
      <c r="R820" s="70"/>
      <c r="S820" s="70"/>
      <c r="T820" s="70"/>
      <c r="U820" s="70"/>
      <c r="V820" s="89"/>
      <c r="W820" s="70"/>
      <c r="X820" s="70"/>
      <c r="Y820" s="70"/>
      <c r="Z820" s="70"/>
    </row>
    <row r="821" spans="1:26">
      <c r="A821" s="70"/>
      <c r="B821" s="70"/>
      <c r="C821" s="70"/>
      <c r="D821" s="70"/>
      <c r="E821" s="70"/>
      <c r="F821" s="70"/>
      <c r="G821" s="70"/>
      <c r="H821" s="70"/>
      <c r="I821" s="70"/>
      <c r="J821" s="70"/>
      <c r="K821" s="70"/>
      <c r="L821" s="70"/>
      <c r="M821" s="70"/>
      <c r="N821" s="70"/>
      <c r="O821" s="70"/>
      <c r="P821" s="70"/>
      <c r="Q821" s="70"/>
      <c r="R821" s="70"/>
      <c r="S821" s="70"/>
      <c r="T821" s="70"/>
      <c r="U821" s="70"/>
      <c r="V821" s="89"/>
      <c r="W821" s="70"/>
      <c r="X821" s="70"/>
      <c r="Y821" s="70"/>
      <c r="Z821" s="70"/>
    </row>
    <row r="822" spans="1:26">
      <c r="A822" s="70"/>
      <c r="B822" s="70"/>
      <c r="C822" s="70"/>
      <c r="D822" s="70"/>
      <c r="E822" s="70"/>
      <c r="F822" s="70"/>
      <c r="G822" s="70"/>
      <c r="H822" s="70"/>
      <c r="I822" s="70"/>
      <c r="J822" s="70"/>
      <c r="K822" s="70"/>
      <c r="L822" s="70"/>
      <c r="M822" s="70"/>
      <c r="N822" s="70"/>
      <c r="O822" s="70"/>
      <c r="P822" s="70"/>
      <c r="Q822" s="70"/>
      <c r="R822" s="70"/>
      <c r="S822" s="70"/>
      <c r="T822" s="70"/>
      <c r="U822" s="70"/>
      <c r="V822" s="89"/>
      <c r="W822" s="70"/>
      <c r="X822" s="70"/>
      <c r="Y822" s="70"/>
      <c r="Z822" s="70"/>
    </row>
    <row r="823" spans="1:26">
      <c r="A823" s="70"/>
      <c r="B823" s="70"/>
      <c r="C823" s="70"/>
      <c r="D823" s="70"/>
      <c r="E823" s="70"/>
      <c r="F823" s="70"/>
      <c r="G823" s="70"/>
      <c r="H823" s="70"/>
      <c r="I823" s="70"/>
      <c r="J823" s="70"/>
      <c r="K823" s="70"/>
      <c r="L823" s="70"/>
      <c r="M823" s="70"/>
      <c r="N823" s="70"/>
      <c r="O823" s="70"/>
      <c r="P823" s="70"/>
      <c r="Q823" s="70"/>
      <c r="R823" s="70"/>
      <c r="S823" s="70"/>
      <c r="T823" s="70"/>
      <c r="U823" s="70"/>
      <c r="V823" s="89"/>
      <c r="W823" s="70"/>
      <c r="X823" s="70"/>
      <c r="Y823" s="70"/>
      <c r="Z823" s="70"/>
    </row>
    <row r="824" spans="1:26">
      <c r="A824" s="70"/>
      <c r="B824" s="70"/>
      <c r="C824" s="70"/>
      <c r="D824" s="70"/>
      <c r="E824" s="70"/>
      <c r="F824" s="70"/>
      <c r="G824" s="70"/>
      <c r="H824" s="70"/>
      <c r="I824" s="70"/>
      <c r="J824" s="70"/>
      <c r="K824" s="70"/>
      <c r="L824" s="70"/>
      <c r="M824" s="70"/>
      <c r="N824" s="70"/>
      <c r="O824" s="70"/>
      <c r="P824" s="70"/>
      <c r="Q824" s="70"/>
      <c r="R824" s="70"/>
      <c r="S824" s="70"/>
      <c r="T824" s="70"/>
      <c r="U824" s="70"/>
      <c r="V824" s="89"/>
      <c r="W824" s="70"/>
      <c r="X824" s="70"/>
      <c r="Y824" s="70"/>
      <c r="Z824" s="70"/>
    </row>
    <row r="825" spans="1:26">
      <c r="A825" s="70"/>
      <c r="B825" s="70"/>
      <c r="C825" s="70"/>
      <c r="D825" s="70"/>
      <c r="E825" s="70"/>
      <c r="F825" s="70"/>
      <c r="G825" s="70"/>
      <c r="H825" s="70"/>
      <c r="I825" s="70"/>
      <c r="J825" s="70"/>
      <c r="K825" s="70"/>
      <c r="L825" s="70"/>
      <c r="M825" s="70"/>
      <c r="N825" s="70"/>
      <c r="O825" s="70"/>
      <c r="P825" s="70"/>
      <c r="Q825" s="70"/>
      <c r="R825" s="70"/>
      <c r="S825" s="70"/>
      <c r="T825" s="70"/>
      <c r="U825" s="70"/>
      <c r="V825" s="89"/>
      <c r="W825" s="70"/>
      <c r="X825" s="70"/>
      <c r="Y825" s="70"/>
      <c r="Z825" s="70"/>
    </row>
    <row r="826" spans="1:26">
      <c r="A826" s="70"/>
      <c r="B826" s="70"/>
      <c r="C826" s="70"/>
      <c r="D826" s="70"/>
      <c r="E826" s="70"/>
      <c r="F826" s="70"/>
      <c r="G826" s="70"/>
      <c r="H826" s="70"/>
      <c r="I826" s="70"/>
      <c r="J826" s="70"/>
      <c r="K826" s="70"/>
      <c r="L826" s="70"/>
      <c r="M826" s="70"/>
      <c r="N826" s="70"/>
      <c r="O826" s="70"/>
      <c r="P826" s="70"/>
      <c r="Q826" s="70"/>
      <c r="R826" s="70"/>
      <c r="S826" s="70"/>
      <c r="T826" s="70"/>
      <c r="U826" s="70"/>
      <c r="V826" s="89"/>
      <c r="W826" s="70"/>
      <c r="X826" s="70"/>
      <c r="Y826" s="70"/>
      <c r="Z826" s="70"/>
    </row>
    <row r="827" spans="1:26">
      <c r="A827" s="70"/>
      <c r="B827" s="70"/>
      <c r="C827" s="70"/>
      <c r="D827" s="70"/>
      <c r="E827" s="70"/>
      <c r="F827" s="70"/>
      <c r="G827" s="70"/>
      <c r="H827" s="70"/>
      <c r="I827" s="70"/>
      <c r="J827" s="70"/>
      <c r="K827" s="70"/>
      <c r="L827" s="70"/>
      <c r="M827" s="70"/>
      <c r="N827" s="70"/>
      <c r="O827" s="70"/>
      <c r="P827" s="70"/>
      <c r="Q827" s="70"/>
      <c r="R827" s="70"/>
      <c r="S827" s="70"/>
      <c r="T827" s="70"/>
      <c r="U827" s="70"/>
      <c r="V827" s="89"/>
      <c r="W827" s="70"/>
      <c r="X827" s="70"/>
      <c r="Y827" s="70"/>
      <c r="Z827" s="70"/>
    </row>
    <row r="828" spans="1:26">
      <c r="A828" s="70"/>
      <c r="B828" s="70"/>
      <c r="C828" s="70"/>
      <c r="D828" s="70"/>
      <c r="E828" s="70"/>
      <c r="F828" s="70"/>
      <c r="G828" s="70"/>
      <c r="H828" s="70"/>
      <c r="I828" s="70"/>
      <c r="J828" s="70"/>
      <c r="K828" s="70"/>
      <c r="L828" s="70"/>
      <c r="M828" s="70"/>
      <c r="N828" s="70"/>
      <c r="O828" s="70"/>
      <c r="P828" s="70"/>
      <c r="Q828" s="70"/>
      <c r="R828" s="70"/>
      <c r="S828" s="70"/>
      <c r="T828" s="70"/>
      <c r="U828" s="70"/>
      <c r="V828" s="89"/>
      <c r="W828" s="70"/>
      <c r="X828" s="70"/>
      <c r="Y828" s="70"/>
      <c r="Z828" s="70"/>
    </row>
    <row r="829" spans="1:26">
      <c r="A829" s="70"/>
      <c r="B829" s="70"/>
      <c r="C829" s="70"/>
      <c r="D829" s="70"/>
      <c r="E829" s="70"/>
      <c r="F829" s="70"/>
      <c r="G829" s="70"/>
      <c r="H829" s="70"/>
      <c r="I829" s="70"/>
      <c r="J829" s="70"/>
      <c r="K829" s="70"/>
      <c r="L829" s="70"/>
      <c r="M829" s="70"/>
      <c r="N829" s="70"/>
      <c r="O829" s="70"/>
      <c r="P829" s="70"/>
      <c r="Q829" s="70"/>
      <c r="R829" s="70"/>
      <c r="S829" s="70"/>
      <c r="T829" s="70"/>
      <c r="U829" s="70"/>
      <c r="V829" s="89"/>
      <c r="W829" s="70"/>
      <c r="X829" s="70"/>
      <c r="Y829" s="70"/>
      <c r="Z829" s="70"/>
    </row>
    <row r="830" spans="1:26">
      <c r="A830" s="70"/>
      <c r="B830" s="70"/>
      <c r="C830" s="70"/>
      <c r="D830" s="70"/>
      <c r="E830" s="70"/>
      <c r="F830" s="70"/>
      <c r="G830" s="70"/>
      <c r="H830" s="70"/>
      <c r="I830" s="70"/>
      <c r="J830" s="70"/>
      <c r="K830" s="70"/>
      <c r="L830" s="70"/>
      <c r="M830" s="70"/>
      <c r="N830" s="70"/>
      <c r="O830" s="70"/>
      <c r="P830" s="70"/>
      <c r="Q830" s="70"/>
      <c r="R830" s="70"/>
      <c r="S830" s="70"/>
      <c r="T830" s="70"/>
      <c r="U830" s="70"/>
      <c r="V830" s="89"/>
      <c r="W830" s="70"/>
      <c r="X830" s="70"/>
      <c r="Y830" s="70"/>
      <c r="Z830" s="70"/>
    </row>
    <row r="831" spans="1:26">
      <c r="A831" s="70"/>
      <c r="B831" s="70"/>
      <c r="C831" s="70"/>
      <c r="D831" s="70"/>
      <c r="E831" s="70"/>
      <c r="F831" s="70"/>
      <c r="G831" s="70"/>
      <c r="H831" s="70"/>
      <c r="I831" s="70"/>
      <c r="J831" s="70"/>
      <c r="K831" s="70"/>
      <c r="L831" s="70"/>
      <c r="M831" s="70"/>
      <c r="N831" s="70"/>
      <c r="O831" s="70"/>
      <c r="P831" s="70"/>
      <c r="Q831" s="70"/>
      <c r="R831" s="70"/>
      <c r="S831" s="70"/>
      <c r="T831" s="70"/>
      <c r="U831" s="70"/>
      <c r="V831" s="89"/>
      <c r="W831" s="70"/>
      <c r="X831" s="70"/>
      <c r="Y831" s="70"/>
      <c r="Z831" s="70"/>
    </row>
    <row r="832" spans="1:26">
      <c r="A832" s="70"/>
      <c r="B832" s="70"/>
      <c r="C832" s="70"/>
      <c r="D832" s="70"/>
      <c r="E832" s="70"/>
      <c r="F832" s="70"/>
      <c r="G832" s="70"/>
      <c r="H832" s="70"/>
      <c r="I832" s="70"/>
      <c r="J832" s="70"/>
      <c r="K832" s="70"/>
      <c r="L832" s="70"/>
      <c r="M832" s="70"/>
      <c r="N832" s="70"/>
      <c r="O832" s="70"/>
      <c r="P832" s="70"/>
      <c r="Q832" s="70"/>
      <c r="R832" s="70"/>
      <c r="S832" s="70"/>
      <c r="T832" s="70"/>
      <c r="U832" s="70"/>
      <c r="V832" s="89"/>
      <c r="W832" s="70"/>
      <c r="X832" s="70"/>
      <c r="Y832" s="70"/>
      <c r="Z832" s="70"/>
    </row>
    <row r="833" spans="1:26">
      <c r="A833" s="70"/>
      <c r="B833" s="70"/>
      <c r="C833" s="70"/>
      <c r="D833" s="70"/>
      <c r="E833" s="70"/>
      <c r="F833" s="70"/>
      <c r="G833" s="70"/>
      <c r="H833" s="70"/>
      <c r="I833" s="70"/>
      <c r="J833" s="70"/>
      <c r="K833" s="70"/>
      <c r="L833" s="70"/>
      <c r="M833" s="70"/>
      <c r="N833" s="70"/>
      <c r="O833" s="70"/>
      <c r="P833" s="70"/>
      <c r="Q833" s="70"/>
      <c r="R833" s="70"/>
      <c r="S833" s="70"/>
      <c r="T833" s="70"/>
      <c r="U833" s="70"/>
      <c r="V833" s="89"/>
      <c r="W833" s="70"/>
      <c r="X833" s="70"/>
      <c r="Y833" s="70"/>
      <c r="Z833" s="70"/>
    </row>
    <row r="834" spans="1:26">
      <c r="A834" s="70"/>
      <c r="B834" s="70"/>
      <c r="C834" s="70"/>
      <c r="D834" s="70"/>
      <c r="E834" s="70"/>
      <c r="F834" s="70"/>
      <c r="G834" s="70"/>
      <c r="H834" s="70"/>
      <c r="I834" s="70"/>
      <c r="J834" s="70"/>
      <c r="K834" s="70"/>
      <c r="L834" s="70"/>
      <c r="M834" s="70"/>
      <c r="N834" s="70"/>
      <c r="O834" s="70"/>
      <c r="P834" s="70"/>
      <c r="Q834" s="70"/>
      <c r="R834" s="70"/>
      <c r="S834" s="70"/>
      <c r="T834" s="70"/>
      <c r="U834" s="70"/>
      <c r="V834" s="89"/>
      <c r="W834" s="70"/>
      <c r="X834" s="70"/>
      <c r="Y834" s="70"/>
      <c r="Z834" s="70"/>
    </row>
    <row r="835" spans="1:26">
      <c r="A835" s="70"/>
      <c r="B835" s="70"/>
      <c r="C835" s="70"/>
      <c r="D835" s="70"/>
      <c r="E835" s="70"/>
      <c r="F835" s="70"/>
      <c r="G835" s="70"/>
      <c r="H835" s="70"/>
      <c r="I835" s="70"/>
      <c r="J835" s="70"/>
      <c r="K835" s="70"/>
      <c r="L835" s="70"/>
      <c r="M835" s="70"/>
      <c r="N835" s="70"/>
      <c r="O835" s="70"/>
      <c r="P835" s="70"/>
      <c r="Q835" s="70"/>
      <c r="R835" s="70"/>
      <c r="S835" s="70"/>
      <c r="T835" s="70"/>
      <c r="U835" s="70"/>
      <c r="V835" s="89"/>
      <c r="W835" s="70"/>
      <c r="X835" s="70"/>
      <c r="Y835" s="70"/>
      <c r="Z835" s="70"/>
    </row>
    <row r="836" spans="1:26">
      <c r="A836" s="70"/>
      <c r="B836" s="70"/>
      <c r="C836" s="70"/>
      <c r="D836" s="70"/>
      <c r="E836" s="70"/>
      <c r="F836" s="70"/>
      <c r="G836" s="70"/>
      <c r="H836" s="70"/>
      <c r="I836" s="70"/>
      <c r="J836" s="70"/>
      <c r="K836" s="70"/>
      <c r="L836" s="70"/>
      <c r="M836" s="70"/>
      <c r="N836" s="70"/>
      <c r="O836" s="70"/>
      <c r="P836" s="70"/>
      <c r="Q836" s="70"/>
      <c r="R836" s="70"/>
      <c r="S836" s="70"/>
      <c r="T836" s="70"/>
      <c r="U836" s="70"/>
      <c r="V836" s="89"/>
      <c r="W836" s="70"/>
      <c r="X836" s="70"/>
      <c r="Y836" s="70"/>
      <c r="Z836" s="70"/>
    </row>
    <row r="837" spans="1:26">
      <c r="A837" s="70"/>
      <c r="B837" s="70"/>
      <c r="C837" s="70"/>
      <c r="D837" s="70"/>
      <c r="E837" s="70"/>
      <c r="F837" s="70"/>
      <c r="G837" s="70"/>
      <c r="H837" s="70"/>
      <c r="I837" s="70"/>
      <c r="J837" s="70"/>
      <c r="K837" s="70"/>
      <c r="L837" s="70"/>
      <c r="M837" s="70"/>
      <c r="N837" s="70"/>
      <c r="O837" s="70"/>
      <c r="P837" s="70"/>
      <c r="Q837" s="70"/>
      <c r="R837" s="70"/>
      <c r="S837" s="70"/>
      <c r="T837" s="70"/>
      <c r="U837" s="70"/>
      <c r="V837" s="89"/>
      <c r="W837" s="70"/>
      <c r="X837" s="70"/>
      <c r="Y837" s="70"/>
      <c r="Z837" s="70"/>
    </row>
    <row r="838" spans="1:26">
      <c r="A838" s="70"/>
      <c r="B838" s="70"/>
      <c r="C838" s="70"/>
      <c r="D838" s="70"/>
      <c r="E838" s="70"/>
      <c r="F838" s="70"/>
      <c r="G838" s="70"/>
      <c r="H838" s="70"/>
      <c r="I838" s="70"/>
      <c r="J838" s="70"/>
      <c r="K838" s="70"/>
      <c r="L838" s="70"/>
      <c r="M838" s="70"/>
      <c r="N838" s="70"/>
      <c r="O838" s="70"/>
      <c r="P838" s="70"/>
      <c r="Q838" s="70"/>
      <c r="R838" s="70"/>
      <c r="S838" s="70"/>
      <c r="T838" s="70"/>
      <c r="U838" s="70"/>
      <c r="V838" s="89"/>
      <c r="W838" s="70"/>
      <c r="X838" s="70"/>
      <c r="Y838" s="70"/>
      <c r="Z838" s="70"/>
    </row>
    <row r="839" spans="1:26">
      <c r="A839" s="70"/>
      <c r="B839" s="70"/>
      <c r="C839" s="70"/>
      <c r="D839" s="70"/>
      <c r="E839" s="70"/>
      <c r="F839" s="70"/>
      <c r="G839" s="70"/>
      <c r="H839" s="70"/>
      <c r="I839" s="70"/>
      <c r="J839" s="70"/>
      <c r="K839" s="70"/>
      <c r="L839" s="70"/>
      <c r="M839" s="70"/>
      <c r="N839" s="70"/>
      <c r="O839" s="70"/>
      <c r="P839" s="70"/>
      <c r="Q839" s="70"/>
      <c r="R839" s="70"/>
      <c r="S839" s="70"/>
      <c r="T839" s="70"/>
      <c r="U839" s="70"/>
      <c r="V839" s="89"/>
      <c r="W839" s="70"/>
      <c r="X839" s="70"/>
      <c r="Y839" s="70"/>
      <c r="Z839" s="70"/>
    </row>
    <row r="840" spans="1:26">
      <c r="A840" s="70"/>
      <c r="B840" s="70"/>
      <c r="C840" s="70"/>
      <c r="D840" s="70"/>
      <c r="E840" s="70"/>
      <c r="F840" s="70"/>
      <c r="G840" s="70"/>
      <c r="H840" s="70"/>
      <c r="I840" s="70"/>
      <c r="J840" s="70"/>
      <c r="K840" s="70"/>
      <c r="L840" s="70"/>
      <c r="M840" s="70"/>
      <c r="N840" s="70"/>
      <c r="O840" s="70"/>
      <c r="P840" s="70"/>
      <c r="Q840" s="70"/>
      <c r="R840" s="70"/>
      <c r="S840" s="70"/>
      <c r="T840" s="70"/>
      <c r="U840" s="70"/>
      <c r="V840" s="89"/>
      <c r="W840" s="70"/>
      <c r="X840" s="70"/>
      <c r="Y840" s="70"/>
      <c r="Z840" s="70"/>
    </row>
    <row r="841" spans="1:26">
      <c r="A841" s="70"/>
      <c r="B841" s="70"/>
      <c r="C841" s="70"/>
      <c r="D841" s="70"/>
      <c r="E841" s="70"/>
      <c r="F841" s="70"/>
      <c r="G841" s="70"/>
      <c r="H841" s="70"/>
      <c r="I841" s="70"/>
      <c r="J841" s="70"/>
      <c r="K841" s="70"/>
      <c r="L841" s="70"/>
      <c r="M841" s="70"/>
      <c r="N841" s="70"/>
      <c r="O841" s="70"/>
      <c r="P841" s="70"/>
      <c r="Q841" s="70"/>
      <c r="R841" s="70"/>
      <c r="S841" s="70"/>
      <c r="T841" s="70"/>
      <c r="U841" s="70"/>
      <c r="V841" s="89"/>
      <c r="W841" s="70"/>
      <c r="X841" s="70"/>
      <c r="Y841" s="70"/>
      <c r="Z841" s="70"/>
    </row>
    <row r="842" spans="1:26">
      <c r="A842" s="70"/>
      <c r="B842" s="70"/>
      <c r="C842" s="70"/>
      <c r="D842" s="70"/>
      <c r="E842" s="70"/>
      <c r="F842" s="70"/>
      <c r="G842" s="70"/>
      <c r="H842" s="70"/>
      <c r="I842" s="70"/>
      <c r="J842" s="70"/>
      <c r="K842" s="70"/>
      <c r="L842" s="70"/>
      <c r="M842" s="70"/>
      <c r="N842" s="70"/>
      <c r="O842" s="70"/>
      <c r="P842" s="70"/>
      <c r="Q842" s="70"/>
      <c r="R842" s="70"/>
      <c r="S842" s="70"/>
      <c r="T842" s="70"/>
      <c r="U842" s="70"/>
      <c r="V842" s="89"/>
      <c r="W842" s="70"/>
      <c r="X842" s="70"/>
      <c r="Y842" s="70"/>
      <c r="Z842" s="70"/>
    </row>
    <row r="843" spans="1:26">
      <c r="A843" s="70"/>
      <c r="B843" s="70"/>
      <c r="C843" s="70"/>
      <c r="D843" s="70"/>
      <c r="E843" s="70"/>
      <c r="F843" s="70"/>
      <c r="G843" s="70"/>
      <c r="H843" s="70"/>
      <c r="I843" s="70"/>
      <c r="J843" s="70"/>
      <c r="K843" s="70"/>
      <c r="L843" s="70"/>
      <c r="M843" s="70"/>
      <c r="N843" s="70"/>
      <c r="O843" s="70"/>
      <c r="P843" s="70"/>
      <c r="Q843" s="70"/>
      <c r="R843" s="70"/>
      <c r="S843" s="70"/>
      <c r="T843" s="70"/>
      <c r="U843" s="70"/>
      <c r="V843" s="89"/>
      <c r="W843" s="70"/>
      <c r="X843" s="70"/>
      <c r="Y843" s="70"/>
      <c r="Z843" s="70"/>
    </row>
    <row r="844" spans="1:26">
      <c r="A844" s="70"/>
      <c r="B844" s="70"/>
      <c r="C844" s="70"/>
      <c r="D844" s="70"/>
      <c r="E844" s="70"/>
      <c r="F844" s="70"/>
      <c r="G844" s="70"/>
      <c r="H844" s="70"/>
      <c r="I844" s="70"/>
      <c r="J844" s="70"/>
      <c r="K844" s="70"/>
      <c r="L844" s="70"/>
      <c r="M844" s="70"/>
      <c r="N844" s="70"/>
      <c r="O844" s="70"/>
      <c r="P844" s="70"/>
      <c r="Q844" s="70"/>
      <c r="R844" s="70"/>
      <c r="S844" s="70"/>
      <c r="T844" s="70"/>
      <c r="U844" s="70"/>
      <c r="V844" s="89"/>
      <c r="W844" s="70"/>
      <c r="X844" s="70"/>
      <c r="Y844" s="70"/>
      <c r="Z844" s="70"/>
    </row>
    <row r="845" spans="1:26">
      <c r="A845" s="70"/>
      <c r="B845" s="70"/>
      <c r="C845" s="70"/>
      <c r="D845" s="70"/>
      <c r="E845" s="70"/>
      <c r="F845" s="70"/>
      <c r="G845" s="70"/>
      <c r="H845" s="70"/>
      <c r="I845" s="70"/>
      <c r="J845" s="70"/>
      <c r="K845" s="70"/>
      <c r="L845" s="70"/>
      <c r="M845" s="70"/>
      <c r="N845" s="70"/>
      <c r="O845" s="70"/>
      <c r="P845" s="70"/>
      <c r="Q845" s="70"/>
      <c r="R845" s="70"/>
      <c r="S845" s="70"/>
      <c r="T845" s="70"/>
      <c r="U845" s="70"/>
      <c r="V845" s="89"/>
      <c r="W845" s="70"/>
      <c r="X845" s="70"/>
      <c r="Y845" s="70"/>
      <c r="Z845" s="70"/>
    </row>
    <row r="846" spans="1:26">
      <c r="A846" s="70"/>
      <c r="B846" s="70"/>
      <c r="C846" s="70"/>
      <c r="D846" s="70"/>
      <c r="E846" s="70"/>
      <c r="F846" s="70"/>
      <c r="G846" s="70"/>
      <c r="H846" s="70"/>
      <c r="I846" s="70"/>
      <c r="J846" s="70"/>
      <c r="K846" s="70"/>
      <c r="L846" s="70"/>
      <c r="M846" s="70"/>
      <c r="N846" s="70"/>
      <c r="O846" s="70"/>
      <c r="P846" s="70"/>
      <c r="Q846" s="70"/>
      <c r="R846" s="70"/>
      <c r="S846" s="70"/>
      <c r="T846" s="70"/>
      <c r="U846" s="70"/>
      <c r="V846" s="89"/>
      <c r="W846" s="70"/>
      <c r="X846" s="70"/>
      <c r="Y846" s="70"/>
      <c r="Z846" s="70"/>
    </row>
    <row r="847" spans="1:26">
      <c r="A847" s="70"/>
      <c r="B847" s="70"/>
      <c r="C847" s="70"/>
      <c r="D847" s="70"/>
      <c r="E847" s="70"/>
      <c r="F847" s="70"/>
      <c r="G847" s="70"/>
      <c r="H847" s="70"/>
      <c r="I847" s="70"/>
      <c r="J847" s="70"/>
      <c r="K847" s="70"/>
      <c r="L847" s="70"/>
      <c r="M847" s="70"/>
      <c r="N847" s="70"/>
      <c r="O847" s="70"/>
      <c r="P847" s="70"/>
      <c r="Q847" s="70"/>
      <c r="R847" s="70"/>
      <c r="S847" s="70"/>
      <c r="T847" s="70"/>
      <c r="U847" s="70"/>
      <c r="V847" s="89"/>
      <c r="W847" s="70"/>
      <c r="X847" s="70"/>
      <c r="Y847" s="70"/>
      <c r="Z847" s="70"/>
    </row>
    <row r="848" spans="1:26">
      <c r="A848" s="70"/>
      <c r="B848" s="70"/>
      <c r="C848" s="70"/>
      <c r="D848" s="70"/>
      <c r="E848" s="70"/>
      <c r="F848" s="70"/>
      <c r="G848" s="70"/>
      <c r="H848" s="70"/>
      <c r="I848" s="70"/>
      <c r="J848" s="70"/>
      <c r="K848" s="70"/>
      <c r="L848" s="70"/>
      <c r="M848" s="70"/>
      <c r="N848" s="70"/>
      <c r="O848" s="70"/>
      <c r="P848" s="70"/>
      <c r="Q848" s="70"/>
      <c r="R848" s="70"/>
      <c r="S848" s="70"/>
      <c r="T848" s="70"/>
      <c r="U848" s="70"/>
      <c r="V848" s="89"/>
      <c r="W848" s="70"/>
      <c r="X848" s="70"/>
      <c r="Y848" s="70"/>
      <c r="Z848" s="70"/>
    </row>
    <row r="849" spans="1:26">
      <c r="A849" s="70"/>
      <c r="B849" s="70"/>
      <c r="C849" s="70"/>
      <c r="D849" s="70"/>
      <c r="E849" s="70"/>
      <c r="F849" s="70"/>
      <c r="G849" s="70"/>
      <c r="H849" s="70"/>
      <c r="I849" s="70"/>
      <c r="J849" s="70"/>
      <c r="K849" s="70"/>
      <c r="L849" s="70"/>
      <c r="M849" s="70"/>
      <c r="N849" s="70"/>
      <c r="O849" s="70"/>
      <c r="P849" s="70"/>
      <c r="Q849" s="70"/>
      <c r="R849" s="70"/>
      <c r="S849" s="70"/>
      <c r="T849" s="70"/>
      <c r="U849" s="70"/>
      <c r="V849" s="89"/>
      <c r="W849" s="70"/>
      <c r="X849" s="70"/>
      <c r="Y849" s="70"/>
      <c r="Z849" s="70"/>
    </row>
    <row r="850" spans="1:26">
      <c r="A850" s="70"/>
      <c r="B850" s="70"/>
      <c r="C850" s="70"/>
      <c r="D850" s="70"/>
      <c r="E850" s="70"/>
      <c r="F850" s="70"/>
      <c r="G850" s="70"/>
      <c r="H850" s="70"/>
      <c r="I850" s="70"/>
      <c r="J850" s="70"/>
      <c r="K850" s="70"/>
      <c r="L850" s="70"/>
      <c r="M850" s="70"/>
      <c r="N850" s="70"/>
      <c r="O850" s="70"/>
      <c r="P850" s="70"/>
      <c r="Q850" s="70"/>
      <c r="R850" s="70"/>
      <c r="S850" s="70"/>
      <c r="T850" s="70"/>
      <c r="U850" s="70"/>
      <c r="V850" s="89"/>
      <c r="W850" s="70"/>
      <c r="X850" s="70"/>
      <c r="Y850" s="70"/>
      <c r="Z850" s="70"/>
    </row>
    <row r="851" spans="1:26">
      <c r="A851" s="70"/>
      <c r="B851" s="70"/>
      <c r="C851" s="70"/>
      <c r="D851" s="70"/>
      <c r="E851" s="70"/>
      <c r="F851" s="70"/>
      <c r="G851" s="70"/>
      <c r="H851" s="70"/>
      <c r="I851" s="70"/>
      <c r="J851" s="70"/>
      <c r="K851" s="70"/>
      <c r="L851" s="70"/>
      <c r="M851" s="70"/>
      <c r="N851" s="70"/>
      <c r="O851" s="70"/>
      <c r="P851" s="70"/>
      <c r="Q851" s="70"/>
      <c r="R851" s="70"/>
      <c r="S851" s="70"/>
      <c r="T851" s="70"/>
      <c r="U851" s="70"/>
      <c r="V851" s="89"/>
      <c r="W851" s="70"/>
      <c r="X851" s="70"/>
      <c r="Y851" s="70"/>
      <c r="Z851" s="70"/>
    </row>
    <row r="852" spans="1:26">
      <c r="A852" s="70"/>
      <c r="B852" s="70"/>
      <c r="C852" s="70"/>
      <c r="D852" s="70"/>
      <c r="E852" s="70"/>
      <c r="F852" s="70"/>
      <c r="G852" s="70"/>
      <c r="H852" s="70"/>
      <c r="I852" s="70"/>
      <c r="J852" s="70"/>
      <c r="K852" s="70"/>
      <c r="L852" s="70"/>
      <c r="M852" s="70"/>
      <c r="N852" s="70"/>
      <c r="O852" s="70"/>
      <c r="P852" s="70"/>
      <c r="Q852" s="70"/>
      <c r="R852" s="70"/>
      <c r="S852" s="70"/>
      <c r="T852" s="70"/>
      <c r="U852" s="70"/>
      <c r="V852" s="89"/>
      <c r="W852" s="70"/>
      <c r="X852" s="70"/>
      <c r="Y852" s="70"/>
      <c r="Z852" s="70"/>
    </row>
    <row r="853" spans="1:26">
      <c r="A853" s="70"/>
      <c r="B853" s="70"/>
      <c r="C853" s="70"/>
      <c r="D853" s="70"/>
      <c r="E853" s="70"/>
      <c r="F853" s="70"/>
      <c r="G853" s="70"/>
      <c r="H853" s="70"/>
      <c r="I853" s="70"/>
      <c r="J853" s="70"/>
      <c r="K853" s="70"/>
      <c r="L853" s="70"/>
      <c r="M853" s="70"/>
      <c r="N853" s="70"/>
      <c r="O853" s="70"/>
      <c r="P853" s="70"/>
      <c r="Q853" s="70"/>
      <c r="R853" s="70"/>
      <c r="S853" s="70"/>
      <c r="T853" s="70"/>
      <c r="U853" s="70"/>
      <c r="V853" s="89"/>
      <c r="W853" s="70"/>
      <c r="X853" s="70"/>
      <c r="Y853" s="70"/>
      <c r="Z853" s="70"/>
    </row>
    <row r="854" spans="1:26">
      <c r="A854" s="70"/>
      <c r="B854" s="70"/>
      <c r="C854" s="70"/>
      <c r="D854" s="70"/>
      <c r="E854" s="70"/>
      <c r="F854" s="70"/>
      <c r="G854" s="70"/>
      <c r="H854" s="70"/>
      <c r="I854" s="70"/>
      <c r="J854" s="70"/>
      <c r="K854" s="70"/>
      <c r="L854" s="70"/>
      <c r="M854" s="70"/>
      <c r="N854" s="70"/>
      <c r="O854" s="70"/>
      <c r="P854" s="70"/>
      <c r="Q854" s="70"/>
      <c r="R854" s="70"/>
      <c r="S854" s="70"/>
      <c r="T854" s="70"/>
      <c r="U854" s="70"/>
      <c r="V854" s="89"/>
      <c r="W854" s="70"/>
      <c r="X854" s="70"/>
      <c r="Y854" s="70"/>
      <c r="Z854" s="70"/>
    </row>
    <row r="855" spans="1:26">
      <c r="A855" s="70"/>
      <c r="B855" s="70"/>
      <c r="C855" s="70"/>
      <c r="D855" s="70"/>
      <c r="E855" s="70"/>
      <c r="F855" s="70"/>
      <c r="G855" s="70"/>
      <c r="H855" s="70"/>
      <c r="I855" s="70"/>
      <c r="J855" s="70"/>
      <c r="K855" s="70"/>
      <c r="L855" s="70"/>
      <c r="M855" s="70"/>
      <c r="N855" s="70"/>
      <c r="O855" s="70"/>
      <c r="P855" s="70"/>
      <c r="Q855" s="70"/>
      <c r="R855" s="70"/>
      <c r="S855" s="70"/>
      <c r="T855" s="70"/>
      <c r="U855" s="70"/>
      <c r="V855" s="89"/>
      <c r="W855" s="70"/>
      <c r="X855" s="70"/>
      <c r="Y855" s="70"/>
      <c r="Z855" s="70"/>
    </row>
    <row r="856" spans="1:26">
      <c r="A856" s="70"/>
      <c r="B856" s="70"/>
      <c r="C856" s="70"/>
      <c r="D856" s="70"/>
      <c r="E856" s="70"/>
      <c r="F856" s="70"/>
      <c r="G856" s="70"/>
      <c r="H856" s="70"/>
      <c r="I856" s="70"/>
      <c r="J856" s="70"/>
      <c r="K856" s="70"/>
      <c r="L856" s="70"/>
      <c r="M856" s="70"/>
      <c r="N856" s="70"/>
      <c r="O856" s="70"/>
      <c r="P856" s="70"/>
      <c r="Q856" s="70"/>
      <c r="R856" s="70"/>
      <c r="S856" s="70"/>
      <c r="T856" s="70"/>
      <c r="U856" s="70"/>
      <c r="V856" s="89"/>
      <c r="W856" s="70"/>
      <c r="X856" s="70"/>
      <c r="Y856" s="70"/>
      <c r="Z856" s="70"/>
    </row>
    <row r="857" spans="1:26">
      <c r="A857" s="70"/>
      <c r="B857" s="70"/>
      <c r="C857" s="70"/>
      <c r="D857" s="70"/>
      <c r="E857" s="70"/>
      <c r="F857" s="70"/>
      <c r="G857" s="70"/>
      <c r="H857" s="70"/>
      <c r="I857" s="70"/>
      <c r="J857" s="70"/>
      <c r="K857" s="70"/>
      <c r="L857" s="70"/>
      <c r="M857" s="70"/>
      <c r="N857" s="70"/>
      <c r="O857" s="70"/>
      <c r="P857" s="70"/>
      <c r="Q857" s="70"/>
      <c r="R857" s="70"/>
      <c r="S857" s="70"/>
      <c r="T857" s="70"/>
      <c r="U857" s="70"/>
      <c r="V857" s="89"/>
      <c r="W857" s="70"/>
      <c r="X857" s="70"/>
      <c r="Y857" s="70"/>
      <c r="Z857" s="70"/>
    </row>
    <row r="858" spans="1:26">
      <c r="A858" s="70"/>
      <c r="B858" s="70"/>
      <c r="C858" s="70"/>
      <c r="D858" s="70"/>
      <c r="E858" s="70"/>
      <c r="F858" s="70"/>
      <c r="G858" s="70"/>
      <c r="H858" s="70"/>
      <c r="I858" s="70"/>
      <c r="J858" s="70"/>
      <c r="K858" s="70"/>
      <c r="L858" s="70"/>
      <c r="M858" s="70"/>
      <c r="N858" s="70"/>
      <c r="O858" s="70"/>
      <c r="P858" s="70"/>
      <c r="Q858" s="70"/>
      <c r="R858" s="70"/>
      <c r="S858" s="70"/>
      <c r="T858" s="70"/>
      <c r="U858" s="70"/>
      <c r="V858" s="89"/>
      <c r="W858" s="70"/>
      <c r="X858" s="70"/>
      <c r="Y858" s="70"/>
      <c r="Z858" s="70"/>
    </row>
    <row r="859" spans="1:26">
      <c r="A859" s="70"/>
      <c r="B859" s="70"/>
      <c r="C859" s="70"/>
      <c r="D859" s="70"/>
      <c r="E859" s="70"/>
      <c r="F859" s="70"/>
      <c r="G859" s="70"/>
      <c r="H859" s="70"/>
      <c r="I859" s="70"/>
      <c r="J859" s="70"/>
      <c r="K859" s="70"/>
      <c r="L859" s="70"/>
      <c r="M859" s="70"/>
      <c r="N859" s="70"/>
      <c r="O859" s="70"/>
      <c r="P859" s="70"/>
      <c r="Q859" s="70"/>
      <c r="R859" s="70"/>
      <c r="S859" s="70"/>
      <c r="T859" s="70"/>
      <c r="U859" s="70"/>
      <c r="V859" s="89"/>
      <c r="W859" s="70"/>
      <c r="X859" s="70"/>
      <c r="Y859" s="70"/>
      <c r="Z859" s="70"/>
    </row>
    <row r="860" spans="1:26">
      <c r="A860" s="70"/>
      <c r="B860" s="70"/>
      <c r="C860" s="70"/>
      <c r="D860" s="70"/>
      <c r="E860" s="70"/>
      <c r="F860" s="70"/>
      <c r="G860" s="70"/>
      <c r="H860" s="70"/>
      <c r="I860" s="70"/>
      <c r="J860" s="70"/>
      <c r="K860" s="70"/>
      <c r="L860" s="70"/>
      <c r="M860" s="70"/>
      <c r="N860" s="70"/>
      <c r="O860" s="70"/>
      <c r="P860" s="70"/>
      <c r="Q860" s="70"/>
      <c r="R860" s="70"/>
      <c r="S860" s="70"/>
      <c r="T860" s="70"/>
      <c r="U860" s="70"/>
      <c r="V860" s="89"/>
      <c r="W860" s="70"/>
      <c r="X860" s="70"/>
      <c r="Y860" s="70"/>
      <c r="Z860" s="70"/>
    </row>
    <row r="861" spans="1:26">
      <c r="A861" s="70"/>
      <c r="B861" s="70"/>
      <c r="C861" s="70"/>
      <c r="D861" s="70"/>
      <c r="E861" s="70"/>
      <c r="F861" s="70"/>
      <c r="G861" s="70"/>
      <c r="H861" s="70"/>
      <c r="I861" s="70"/>
      <c r="J861" s="70"/>
      <c r="K861" s="70"/>
      <c r="L861" s="70"/>
      <c r="M861" s="70"/>
      <c r="N861" s="70"/>
      <c r="O861" s="70"/>
      <c r="P861" s="70"/>
      <c r="Q861" s="70"/>
      <c r="R861" s="70"/>
      <c r="S861" s="70"/>
      <c r="T861" s="70"/>
      <c r="U861" s="70"/>
      <c r="V861" s="89"/>
      <c r="W861" s="70"/>
      <c r="X861" s="70"/>
      <c r="Y861" s="70"/>
      <c r="Z861" s="70"/>
    </row>
    <row r="862" spans="1:26">
      <c r="A862" s="70"/>
      <c r="B862" s="70"/>
      <c r="C862" s="70"/>
      <c r="D862" s="70"/>
      <c r="E862" s="70"/>
      <c r="F862" s="70"/>
      <c r="G862" s="70"/>
      <c r="H862" s="70"/>
      <c r="I862" s="70"/>
      <c r="J862" s="70"/>
      <c r="K862" s="70"/>
      <c r="L862" s="70"/>
      <c r="M862" s="70"/>
      <c r="N862" s="70"/>
      <c r="O862" s="70"/>
      <c r="P862" s="70"/>
      <c r="Q862" s="70"/>
      <c r="R862" s="70"/>
      <c r="S862" s="70"/>
      <c r="T862" s="70"/>
      <c r="U862" s="70"/>
      <c r="V862" s="89"/>
      <c r="W862" s="70"/>
      <c r="X862" s="70"/>
      <c r="Y862" s="70"/>
      <c r="Z862" s="70"/>
    </row>
    <row r="863" spans="1:26">
      <c r="A863" s="70"/>
      <c r="B863" s="70"/>
      <c r="C863" s="70"/>
      <c r="D863" s="70"/>
      <c r="E863" s="70"/>
      <c r="F863" s="70"/>
      <c r="G863" s="70"/>
      <c r="H863" s="70"/>
      <c r="I863" s="70"/>
      <c r="J863" s="70"/>
      <c r="K863" s="70"/>
      <c r="L863" s="70"/>
      <c r="M863" s="70"/>
      <c r="N863" s="70"/>
      <c r="O863" s="70"/>
      <c r="P863" s="70"/>
      <c r="Q863" s="70"/>
      <c r="R863" s="70"/>
      <c r="S863" s="70"/>
      <c r="T863" s="70"/>
      <c r="U863" s="70"/>
      <c r="V863" s="89"/>
      <c r="W863" s="70"/>
      <c r="X863" s="70"/>
      <c r="Y863" s="70"/>
      <c r="Z863" s="70"/>
    </row>
    <row r="864" spans="1:26">
      <c r="A864" s="70"/>
      <c r="B864" s="70"/>
      <c r="C864" s="70"/>
      <c r="D864" s="70"/>
      <c r="E864" s="70"/>
      <c r="F864" s="70"/>
      <c r="G864" s="70"/>
      <c r="H864" s="70"/>
      <c r="I864" s="70"/>
      <c r="J864" s="70"/>
      <c r="K864" s="70"/>
      <c r="L864" s="70"/>
      <c r="M864" s="70"/>
      <c r="N864" s="70"/>
      <c r="O864" s="70"/>
      <c r="P864" s="70"/>
      <c r="Q864" s="70"/>
      <c r="R864" s="70"/>
      <c r="S864" s="70"/>
      <c r="T864" s="70"/>
      <c r="U864" s="70"/>
      <c r="V864" s="89"/>
      <c r="W864" s="70"/>
      <c r="X864" s="70"/>
      <c r="Y864" s="70"/>
      <c r="Z864" s="70"/>
    </row>
    <row r="865" spans="1:26">
      <c r="A865" s="70"/>
      <c r="B865" s="70"/>
      <c r="C865" s="70"/>
      <c r="D865" s="70"/>
      <c r="E865" s="70"/>
      <c r="F865" s="70"/>
      <c r="G865" s="70"/>
      <c r="H865" s="70"/>
      <c r="I865" s="70"/>
      <c r="J865" s="70"/>
      <c r="K865" s="70"/>
      <c r="L865" s="70"/>
      <c r="M865" s="70"/>
      <c r="N865" s="70"/>
      <c r="O865" s="70"/>
      <c r="P865" s="70"/>
      <c r="Q865" s="70"/>
      <c r="R865" s="70"/>
      <c r="S865" s="70"/>
      <c r="T865" s="70"/>
      <c r="U865" s="70"/>
      <c r="V865" s="89"/>
      <c r="W865" s="70"/>
      <c r="X865" s="70"/>
      <c r="Y865" s="70"/>
      <c r="Z865" s="70"/>
    </row>
    <row r="866" spans="1:26">
      <c r="A866" s="70"/>
      <c r="B866" s="70"/>
      <c r="C866" s="70"/>
      <c r="D866" s="70"/>
      <c r="E866" s="70"/>
      <c r="F866" s="70"/>
      <c r="G866" s="70"/>
      <c r="H866" s="70"/>
      <c r="I866" s="70"/>
      <c r="J866" s="70"/>
      <c r="K866" s="70"/>
      <c r="L866" s="70"/>
      <c r="M866" s="70"/>
      <c r="N866" s="70"/>
      <c r="O866" s="70"/>
      <c r="P866" s="70"/>
      <c r="Q866" s="70"/>
      <c r="R866" s="70"/>
      <c r="S866" s="70"/>
      <c r="T866" s="70"/>
      <c r="U866" s="70"/>
      <c r="V866" s="89"/>
      <c r="W866" s="70"/>
      <c r="X866" s="70"/>
      <c r="Y866" s="70"/>
      <c r="Z866" s="70"/>
    </row>
    <row r="867" spans="1:26">
      <c r="A867" s="70"/>
      <c r="B867" s="70"/>
      <c r="C867" s="70"/>
      <c r="D867" s="70"/>
      <c r="E867" s="70"/>
      <c r="F867" s="70"/>
      <c r="G867" s="70"/>
      <c r="H867" s="70"/>
      <c r="I867" s="70"/>
      <c r="J867" s="70"/>
      <c r="K867" s="70"/>
      <c r="L867" s="70"/>
      <c r="M867" s="70"/>
      <c r="N867" s="70"/>
      <c r="O867" s="70"/>
      <c r="P867" s="70"/>
      <c r="Q867" s="70"/>
      <c r="R867" s="70"/>
      <c r="S867" s="70"/>
      <c r="T867" s="70"/>
      <c r="U867" s="70"/>
      <c r="V867" s="89"/>
      <c r="W867" s="70"/>
      <c r="X867" s="70"/>
      <c r="Y867" s="70"/>
      <c r="Z867" s="70"/>
    </row>
    <row r="868" spans="1:26">
      <c r="A868" s="70"/>
      <c r="B868" s="70"/>
      <c r="C868" s="70"/>
      <c r="D868" s="70"/>
      <c r="E868" s="70"/>
      <c r="F868" s="70"/>
      <c r="G868" s="70"/>
      <c r="H868" s="70"/>
      <c r="I868" s="70"/>
      <c r="J868" s="70"/>
      <c r="K868" s="70"/>
      <c r="L868" s="70"/>
      <c r="M868" s="70"/>
      <c r="N868" s="70"/>
      <c r="O868" s="70"/>
      <c r="P868" s="70"/>
      <c r="Q868" s="70"/>
      <c r="R868" s="70"/>
      <c r="S868" s="70"/>
      <c r="T868" s="70"/>
      <c r="U868" s="70"/>
      <c r="V868" s="89"/>
      <c r="W868" s="70"/>
      <c r="X868" s="70"/>
      <c r="Y868" s="70"/>
      <c r="Z868" s="70"/>
    </row>
    <row r="869" spans="1:26">
      <c r="A869" s="70"/>
      <c r="B869" s="70"/>
      <c r="C869" s="70"/>
      <c r="D869" s="70"/>
      <c r="E869" s="70"/>
      <c r="F869" s="70"/>
      <c r="G869" s="70"/>
      <c r="H869" s="70"/>
      <c r="I869" s="70"/>
      <c r="J869" s="70"/>
      <c r="K869" s="70"/>
      <c r="L869" s="70"/>
      <c r="M869" s="70"/>
      <c r="N869" s="70"/>
      <c r="O869" s="70"/>
      <c r="P869" s="70"/>
      <c r="Q869" s="70"/>
      <c r="R869" s="70"/>
      <c r="S869" s="70"/>
      <c r="T869" s="70"/>
      <c r="U869" s="70"/>
      <c r="V869" s="89"/>
      <c r="W869" s="70"/>
      <c r="X869" s="70"/>
      <c r="Y869" s="70"/>
      <c r="Z869" s="70"/>
    </row>
    <row r="870" spans="1:26">
      <c r="A870" s="70"/>
      <c r="B870" s="70"/>
      <c r="C870" s="70"/>
      <c r="D870" s="70"/>
      <c r="E870" s="70"/>
      <c r="F870" s="70"/>
      <c r="G870" s="70"/>
      <c r="H870" s="70"/>
      <c r="I870" s="70"/>
      <c r="J870" s="70"/>
      <c r="K870" s="70"/>
      <c r="L870" s="70"/>
      <c r="M870" s="70"/>
      <c r="N870" s="70"/>
      <c r="O870" s="70"/>
      <c r="P870" s="70"/>
      <c r="Q870" s="70"/>
      <c r="R870" s="70"/>
      <c r="S870" s="70"/>
      <c r="T870" s="70"/>
      <c r="U870" s="70"/>
      <c r="V870" s="89"/>
      <c r="W870" s="70"/>
      <c r="X870" s="70"/>
      <c r="Y870" s="70"/>
      <c r="Z870" s="70"/>
    </row>
    <row r="871" spans="1:26">
      <c r="A871" s="70"/>
      <c r="B871" s="70"/>
      <c r="C871" s="70"/>
      <c r="D871" s="70"/>
      <c r="E871" s="70"/>
      <c r="F871" s="70"/>
      <c r="G871" s="70"/>
      <c r="H871" s="70"/>
      <c r="I871" s="70"/>
      <c r="J871" s="70"/>
      <c r="K871" s="70"/>
      <c r="L871" s="70"/>
      <c r="M871" s="70"/>
      <c r="N871" s="70"/>
      <c r="O871" s="70"/>
      <c r="P871" s="70"/>
      <c r="Q871" s="70"/>
      <c r="R871" s="70"/>
      <c r="S871" s="70"/>
      <c r="T871" s="70"/>
      <c r="U871" s="70"/>
      <c r="V871" s="89"/>
      <c r="W871" s="70"/>
      <c r="X871" s="70"/>
      <c r="Y871" s="70"/>
      <c r="Z871" s="70"/>
    </row>
    <row r="872" spans="1:26">
      <c r="A872" s="70"/>
      <c r="B872" s="70"/>
      <c r="C872" s="70"/>
      <c r="D872" s="70"/>
      <c r="E872" s="70"/>
      <c r="F872" s="70"/>
      <c r="G872" s="70"/>
      <c r="H872" s="70"/>
      <c r="I872" s="70"/>
      <c r="J872" s="70"/>
      <c r="K872" s="70"/>
      <c r="L872" s="70"/>
      <c r="M872" s="70"/>
      <c r="N872" s="70"/>
      <c r="O872" s="70"/>
      <c r="P872" s="70"/>
      <c r="Q872" s="70"/>
      <c r="R872" s="70"/>
      <c r="S872" s="70"/>
      <c r="T872" s="70"/>
      <c r="U872" s="70"/>
      <c r="V872" s="89"/>
      <c r="W872" s="70"/>
      <c r="X872" s="70"/>
      <c r="Y872" s="70"/>
      <c r="Z872" s="70"/>
    </row>
    <row r="873" spans="1:26">
      <c r="A873" s="70"/>
      <c r="B873" s="70"/>
      <c r="C873" s="70"/>
      <c r="D873" s="70"/>
      <c r="E873" s="70"/>
      <c r="F873" s="70"/>
      <c r="G873" s="70"/>
      <c r="H873" s="70"/>
      <c r="I873" s="70"/>
      <c r="J873" s="70"/>
      <c r="K873" s="70"/>
      <c r="L873" s="70"/>
      <c r="M873" s="70"/>
      <c r="N873" s="70"/>
      <c r="O873" s="70"/>
      <c r="P873" s="70"/>
      <c r="Q873" s="70"/>
      <c r="R873" s="70"/>
      <c r="S873" s="70"/>
      <c r="T873" s="70"/>
      <c r="U873" s="70"/>
      <c r="V873" s="89"/>
      <c r="W873" s="70"/>
      <c r="X873" s="70"/>
      <c r="Y873" s="70"/>
      <c r="Z873" s="70"/>
    </row>
    <row r="874" spans="1:26">
      <c r="A874" s="70"/>
      <c r="B874" s="70"/>
      <c r="C874" s="70"/>
      <c r="D874" s="70"/>
      <c r="E874" s="70"/>
      <c r="F874" s="70"/>
      <c r="G874" s="70"/>
      <c r="H874" s="70"/>
      <c r="I874" s="70"/>
      <c r="J874" s="70"/>
      <c r="K874" s="70"/>
      <c r="L874" s="70"/>
      <c r="M874" s="70"/>
      <c r="N874" s="70"/>
      <c r="O874" s="70"/>
      <c r="P874" s="70"/>
      <c r="Q874" s="70"/>
      <c r="R874" s="70"/>
      <c r="S874" s="70"/>
      <c r="T874" s="70"/>
      <c r="U874" s="70"/>
      <c r="V874" s="89"/>
      <c r="W874" s="70"/>
      <c r="X874" s="70"/>
      <c r="Y874" s="70"/>
      <c r="Z874" s="70"/>
    </row>
    <row r="875" spans="1:26">
      <c r="A875" s="70"/>
      <c r="B875" s="70"/>
      <c r="C875" s="70"/>
      <c r="D875" s="70"/>
      <c r="E875" s="70"/>
      <c r="F875" s="70"/>
      <c r="G875" s="70"/>
      <c r="H875" s="70"/>
      <c r="I875" s="70"/>
      <c r="J875" s="70"/>
      <c r="K875" s="70"/>
      <c r="L875" s="70"/>
      <c r="M875" s="70"/>
      <c r="N875" s="70"/>
      <c r="O875" s="70"/>
      <c r="P875" s="70"/>
      <c r="Q875" s="70"/>
      <c r="R875" s="70"/>
      <c r="S875" s="70"/>
      <c r="T875" s="70"/>
      <c r="U875" s="70"/>
      <c r="V875" s="89"/>
      <c r="W875" s="70"/>
      <c r="X875" s="70"/>
      <c r="Y875" s="70"/>
      <c r="Z875" s="70"/>
    </row>
    <row r="876" spans="1:26">
      <c r="A876" s="70"/>
      <c r="B876" s="70"/>
      <c r="C876" s="70"/>
      <c r="D876" s="70"/>
      <c r="E876" s="70"/>
      <c r="F876" s="70"/>
      <c r="G876" s="70"/>
      <c r="H876" s="70"/>
      <c r="I876" s="70"/>
      <c r="J876" s="70"/>
      <c r="K876" s="70"/>
      <c r="L876" s="70"/>
      <c r="M876" s="70"/>
      <c r="N876" s="70"/>
      <c r="O876" s="70"/>
      <c r="P876" s="70"/>
      <c r="Q876" s="70"/>
      <c r="R876" s="70"/>
      <c r="S876" s="70"/>
      <c r="T876" s="70"/>
      <c r="U876" s="70"/>
      <c r="V876" s="89"/>
      <c r="W876" s="70"/>
      <c r="X876" s="70"/>
      <c r="Y876" s="70"/>
      <c r="Z876" s="70"/>
    </row>
    <row r="877" spans="1:26">
      <c r="A877" s="70"/>
      <c r="B877" s="70"/>
      <c r="C877" s="70"/>
      <c r="D877" s="70"/>
      <c r="E877" s="70"/>
      <c r="F877" s="70"/>
      <c r="G877" s="70"/>
      <c r="H877" s="70"/>
      <c r="I877" s="70"/>
      <c r="J877" s="70"/>
      <c r="K877" s="70"/>
      <c r="L877" s="70"/>
      <c r="M877" s="70"/>
      <c r="N877" s="70"/>
      <c r="O877" s="70"/>
      <c r="P877" s="70"/>
      <c r="Q877" s="70"/>
      <c r="R877" s="70"/>
      <c r="S877" s="70"/>
      <c r="T877" s="70"/>
      <c r="U877" s="70"/>
      <c r="V877" s="89"/>
      <c r="W877" s="70"/>
      <c r="X877" s="70"/>
      <c r="Y877" s="70"/>
      <c r="Z877" s="70"/>
    </row>
    <row r="878" spans="1:26">
      <c r="A878" s="70"/>
      <c r="B878" s="70"/>
      <c r="C878" s="70"/>
      <c r="D878" s="70"/>
      <c r="E878" s="70"/>
      <c r="F878" s="70"/>
      <c r="G878" s="70"/>
      <c r="H878" s="70"/>
      <c r="I878" s="70"/>
      <c r="J878" s="70"/>
      <c r="K878" s="70"/>
      <c r="L878" s="70"/>
      <c r="M878" s="70"/>
      <c r="N878" s="70"/>
      <c r="O878" s="70"/>
      <c r="P878" s="70"/>
      <c r="Q878" s="70"/>
      <c r="R878" s="70"/>
      <c r="S878" s="70"/>
      <c r="T878" s="70"/>
      <c r="U878" s="70"/>
      <c r="V878" s="89"/>
      <c r="W878" s="70"/>
      <c r="X878" s="70"/>
      <c r="Y878" s="70"/>
      <c r="Z878" s="70"/>
    </row>
    <row r="879" spans="1:26">
      <c r="A879" s="70"/>
      <c r="B879" s="70"/>
      <c r="C879" s="70"/>
      <c r="D879" s="70"/>
      <c r="E879" s="70"/>
      <c r="F879" s="70"/>
      <c r="G879" s="70"/>
      <c r="H879" s="70"/>
      <c r="I879" s="70"/>
      <c r="J879" s="70"/>
      <c r="K879" s="70"/>
      <c r="L879" s="70"/>
      <c r="M879" s="70"/>
      <c r="N879" s="70"/>
      <c r="O879" s="70"/>
      <c r="P879" s="70"/>
      <c r="Q879" s="70"/>
      <c r="R879" s="70"/>
      <c r="S879" s="70"/>
      <c r="T879" s="70"/>
      <c r="U879" s="70"/>
      <c r="V879" s="89"/>
      <c r="W879" s="70"/>
      <c r="X879" s="70"/>
      <c r="Y879" s="70"/>
      <c r="Z879" s="70"/>
    </row>
    <row r="880" spans="1:26">
      <c r="A880" s="70"/>
      <c r="B880" s="70"/>
      <c r="C880" s="70"/>
      <c r="D880" s="70"/>
      <c r="E880" s="70"/>
      <c r="F880" s="70"/>
      <c r="G880" s="70"/>
      <c r="H880" s="70"/>
      <c r="I880" s="70"/>
      <c r="J880" s="70"/>
      <c r="K880" s="70"/>
      <c r="L880" s="70"/>
      <c r="M880" s="70"/>
      <c r="N880" s="70"/>
      <c r="O880" s="70"/>
      <c r="P880" s="70"/>
      <c r="Q880" s="70"/>
      <c r="R880" s="70"/>
      <c r="S880" s="70"/>
      <c r="T880" s="70"/>
      <c r="U880" s="70"/>
      <c r="V880" s="89"/>
      <c r="W880" s="70"/>
      <c r="X880" s="70"/>
      <c r="Y880" s="70"/>
      <c r="Z880" s="70"/>
    </row>
    <row r="881" spans="1:26">
      <c r="A881" s="70"/>
      <c r="B881" s="70"/>
      <c r="C881" s="70"/>
      <c r="D881" s="70"/>
      <c r="E881" s="70"/>
      <c r="F881" s="70"/>
      <c r="G881" s="70"/>
      <c r="H881" s="70"/>
      <c r="I881" s="70"/>
      <c r="J881" s="70"/>
      <c r="K881" s="70"/>
      <c r="L881" s="70"/>
      <c r="M881" s="70"/>
      <c r="N881" s="70"/>
      <c r="O881" s="70"/>
      <c r="P881" s="70"/>
      <c r="Q881" s="70"/>
      <c r="R881" s="70"/>
      <c r="S881" s="70"/>
      <c r="T881" s="70"/>
      <c r="U881" s="70"/>
      <c r="V881" s="89"/>
      <c r="W881" s="70"/>
      <c r="X881" s="70"/>
      <c r="Y881" s="70"/>
      <c r="Z881" s="70"/>
    </row>
    <row r="882" spans="1:26">
      <c r="A882" s="70"/>
      <c r="B882" s="70"/>
      <c r="C882" s="70"/>
      <c r="D882" s="70"/>
      <c r="E882" s="70"/>
      <c r="F882" s="70"/>
      <c r="G882" s="70"/>
      <c r="H882" s="70"/>
      <c r="I882" s="70"/>
      <c r="J882" s="70"/>
      <c r="K882" s="70"/>
      <c r="L882" s="70"/>
      <c r="M882" s="70"/>
      <c r="N882" s="70"/>
      <c r="O882" s="70"/>
      <c r="P882" s="70"/>
      <c r="Q882" s="70"/>
      <c r="R882" s="70"/>
      <c r="S882" s="70"/>
      <c r="T882" s="70"/>
      <c r="U882" s="70"/>
      <c r="V882" s="89"/>
      <c r="W882" s="70"/>
      <c r="X882" s="70"/>
      <c r="Y882" s="70"/>
      <c r="Z882" s="70"/>
    </row>
    <row r="883" spans="1:26">
      <c r="A883" s="70"/>
      <c r="B883" s="70"/>
      <c r="C883" s="70"/>
      <c r="D883" s="70"/>
      <c r="E883" s="70"/>
      <c r="F883" s="70"/>
      <c r="G883" s="70"/>
      <c r="H883" s="70"/>
      <c r="I883" s="70"/>
      <c r="J883" s="70"/>
      <c r="K883" s="70"/>
      <c r="L883" s="70"/>
      <c r="M883" s="70"/>
      <c r="N883" s="70"/>
      <c r="O883" s="70"/>
      <c r="P883" s="70"/>
      <c r="Q883" s="70"/>
      <c r="R883" s="70"/>
      <c r="S883" s="70"/>
      <c r="T883" s="70"/>
      <c r="U883" s="70"/>
      <c r="V883" s="89"/>
      <c r="W883" s="70"/>
      <c r="X883" s="70"/>
      <c r="Y883" s="70"/>
      <c r="Z883" s="70"/>
    </row>
    <row r="884" spans="1:26">
      <c r="A884" s="70"/>
      <c r="B884" s="70"/>
      <c r="C884" s="70"/>
      <c r="D884" s="70"/>
      <c r="E884" s="70"/>
      <c r="F884" s="70"/>
      <c r="G884" s="70"/>
      <c r="H884" s="70"/>
      <c r="I884" s="70"/>
      <c r="J884" s="70"/>
      <c r="K884" s="70"/>
      <c r="L884" s="70"/>
      <c r="M884" s="70"/>
      <c r="N884" s="70"/>
      <c r="O884" s="70"/>
      <c r="P884" s="70"/>
      <c r="Q884" s="70"/>
      <c r="R884" s="70"/>
      <c r="S884" s="70"/>
      <c r="T884" s="70"/>
      <c r="U884" s="70"/>
      <c r="V884" s="89"/>
      <c r="W884" s="70"/>
      <c r="X884" s="70"/>
      <c r="Y884" s="70"/>
      <c r="Z884" s="70"/>
    </row>
    <row r="885" spans="1:26">
      <c r="A885" s="70"/>
      <c r="B885" s="70"/>
      <c r="C885" s="70"/>
      <c r="D885" s="70"/>
      <c r="E885" s="70"/>
      <c r="F885" s="70"/>
      <c r="G885" s="70"/>
      <c r="H885" s="70"/>
      <c r="I885" s="70"/>
      <c r="J885" s="70"/>
      <c r="K885" s="70"/>
      <c r="L885" s="70"/>
      <c r="M885" s="70"/>
      <c r="N885" s="70"/>
      <c r="O885" s="70"/>
      <c r="P885" s="70"/>
      <c r="Q885" s="70"/>
      <c r="R885" s="70"/>
      <c r="S885" s="70"/>
      <c r="T885" s="70"/>
      <c r="U885" s="70"/>
      <c r="V885" s="89"/>
      <c r="W885" s="70"/>
      <c r="X885" s="70"/>
      <c r="Y885" s="70"/>
      <c r="Z885" s="70"/>
    </row>
    <row r="886" spans="1:26">
      <c r="A886" s="70"/>
      <c r="B886" s="70"/>
      <c r="C886" s="70"/>
      <c r="D886" s="70"/>
      <c r="E886" s="70"/>
      <c r="F886" s="70"/>
      <c r="G886" s="70"/>
      <c r="H886" s="70"/>
      <c r="I886" s="70"/>
      <c r="J886" s="70"/>
      <c r="K886" s="70"/>
      <c r="L886" s="70"/>
      <c r="M886" s="70"/>
      <c r="N886" s="70"/>
      <c r="O886" s="70"/>
      <c r="P886" s="70"/>
      <c r="Q886" s="70"/>
      <c r="R886" s="70"/>
      <c r="S886" s="70"/>
      <c r="T886" s="70"/>
      <c r="U886" s="70"/>
      <c r="V886" s="89"/>
      <c r="W886" s="70"/>
      <c r="X886" s="70"/>
      <c r="Y886" s="70"/>
      <c r="Z886" s="70"/>
    </row>
    <row r="887" spans="1:26">
      <c r="A887" s="70"/>
      <c r="B887" s="70"/>
      <c r="C887" s="70"/>
      <c r="D887" s="70"/>
      <c r="E887" s="70"/>
      <c r="F887" s="70"/>
      <c r="G887" s="70"/>
      <c r="H887" s="70"/>
      <c r="I887" s="70"/>
      <c r="J887" s="70"/>
      <c r="K887" s="70"/>
      <c r="L887" s="70"/>
      <c r="M887" s="70"/>
      <c r="N887" s="70"/>
      <c r="O887" s="70"/>
      <c r="P887" s="70"/>
      <c r="Q887" s="70"/>
      <c r="R887" s="70"/>
      <c r="S887" s="70"/>
      <c r="T887" s="70"/>
      <c r="U887" s="70"/>
      <c r="V887" s="89"/>
      <c r="W887" s="70"/>
      <c r="X887" s="70"/>
      <c r="Y887" s="70"/>
      <c r="Z887" s="70"/>
    </row>
    <row r="888" spans="1:26">
      <c r="A888" s="70"/>
      <c r="B888" s="70"/>
      <c r="C888" s="70"/>
      <c r="D888" s="70"/>
      <c r="E888" s="70"/>
      <c r="F888" s="70"/>
      <c r="G888" s="70"/>
      <c r="H888" s="70"/>
      <c r="I888" s="70"/>
      <c r="J888" s="70"/>
      <c r="K888" s="70"/>
      <c r="L888" s="70"/>
      <c r="M888" s="70"/>
      <c r="N888" s="70"/>
      <c r="O888" s="70"/>
      <c r="P888" s="70"/>
      <c r="Q888" s="70"/>
      <c r="R888" s="70"/>
      <c r="S888" s="70"/>
      <c r="T888" s="70"/>
      <c r="U888" s="70"/>
      <c r="V888" s="89"/>
      <c r="W888" s="70"/>
      <c r="X888" s="70"/>
      <c r="Y888" s="70"/>
      <c r="Z888" s="70"/>
    </row>
    <row r="889" spans="1:26">
      <c r="A889" s="70"/>
      <c r="B889" s="70"/>
      <c r="C889" s="70"/>
      <c r="D889" s="70"/>
      <c r="E889" s="70"/>
      <c r="F889" s="70"/>
      <c r="G889" s="70"/>
      <c r="H889" s="70"/>
      <c r="I889" s="70"/>
      <c r="J889" s="70"/>
      <c r="K889" s="70"/>
      <c r="L889" s="70"/>
      <c r="M889" s="70"/>
      <c r="N889" s="70"/>
      <c r="O889" s="70"/>
      <c r="P889" s="70"/>
      <c r="Q889" s="70"/>
      <c r="R889" s="70"/>
      <c r="S889" s="70"/>
      <c r="T889" s="70"/>
      <c r="U889" s="70"/>
      <c r="V889" s="89"/>
      <c r="W889" s="70"/>
      <c r="X889" s="70"/>
      <c r="Y889" s="70"/>
      <c r="Z889" s="70"/>
    </row>
    <row r="890" spans="1:26">
      <c r="A890" s="70"/>
      <c r="B890" s="70"/>
      <c r="C890" s="70"/>
      <c r="D890" s="70"/>
      <c r="E890" s="70"/>
      <c r="F890" s="70"/>
      <c r="G890" s="70"/>
      <c r="H890" s="70"/>
      <c r="I890" s="70"/>
      <c r="J890" s="70"/>
      <c r="K890" s="70"/>
      <c r="L890" s="70"/>
      <c r="M890" s="70"/>
      <c r="N890" s="70"/>
      <c r="O890" s="70"/>
      <c r="P890" s="70"/>
      <c r="Q890" s="70"/>
      <c r="R890" s="70"/>
      <c r="S890" s="70"/>
      <c r="T890" s="70"/>
      <c r="U890" s="70"/>
      <c r="V890" s="89"/>
      <c r="W890" s="70"/>
      <c r="X890" s="70"/>
      <c r="Y890" s="70"/>
      <c r="Z890" s="70"/>
    </row>
    <row r="891" spans="1:26">
      <c r="A891" s="70"/>
      <c r="B891" s="70"/>
      <c r="C891" s="70"/>
      <c r="D891" s="70"/>
      <c r="E891" s="70"/>
      <c r="F891" s="70"/>
      <c r="G891" s="70"/>
      <c r="H891" s="70"/>
      <c r="I891" s="70"/>
      <c r="J891" s="70"/>
      <c r="K891" s="70"/>
      <c r="L891" s="70"/>
      <c r="M891" s="70"/>
      <c r="N891" s="70"/>
      <c r="O891" s="70"/>
      <c r="P891" s="70"/>
      <c r="Q891" s="70"/>
      <c r="R891" s="70"/>
      <c r="S891" s="70"/>
      <c r="T891" s="70"/>
      <c r="U891" s="70"/>
      <c r="V891" s="89"/>
      <c r="W891" s="70"/>
      <c r="X891" s="70"/>
      <c r="Y891" s="70"/>
      <c r="Z891" s="70"/>
    </row>
    <row r="892" spans="1:26">
      <c r="A892" s="70"/>
      <c r="B892" s="70"/>
      <c r="C892" s="70"/>
      <c r="D892" s="70"/>
      <c r="E892" s="70"/>
      <c r="F892" s="70"/>
      <c r="G892" s="70"/>
      <c r="H892" s="70"/>
      <c r="I892" s="70"/>
      <c r="J892" s="70"/>
      <c r="K892" s="70"/>
      <c r="L892" s="70"/>
      <c r="M892" s="70"/>
      <c r="N892" s="70"/>
      <c r="O892" s="70"/>
      <c r="P892" s="70"/>
      <c r="Q892" s="70"/>
      <c r="R892" s="70"/>
      <c r="S892" s="70"/>
      <c r="T892" s="70"/>
      <c r="U892" s="70"/>
      <c r="V892" s="89"/>
      <c r="W892" s="70"/>
      <c r="X892" s="70"/>
      <c r="Y892" s="70"/>
      <c r="Z892" s="70"/>
    </row>
    <row r="893" spans="1:26">
      <c r="A893" s="70"/>
      <c r="B893" s="70"/>
      <c r="C893" s="70"/>
      <c r="D893" s="70"/>
      <c r="E893" s="70"/>
      <c r="F893" s="70"/>
      <c r="G893" s="70"/>
      <c r="H893" s="70"/>
      <c r="I893" s="70"/>
      <c r="J893" s="70"/>
      <c r="K893" s="70"/>
      <c r="L893" s="70"/>
      <c r="M893" s="70"/>
      <c r="N893" s="70"/>
      <c r="O893" s="70"/>
      <c r="P893" s="70"/>
      <c r="Q893" s="70"/>
      <c r="R893" s="70"/>
      <c r="S893" s="70"/>
      <c r="T893" s="70"/>
      <c r="U893" s="70"/>
      <c r="V893" s="89"/>
      <c r="W893" s="70"/>
      <c r="X893" s="70"/>
      <c r="Y893" s="70"/>
      <c r="Z893" s="70"/>
    </row>
    <row r="894" spans="1:26">
      <c r="A894" s="70"/>
      <c r="B894" s="70"/>
      <c r="C894" s="70"/>
      <c r="D894" s="70"/>
      <c r="E894" s="70"/>
      <c r="F894" s="70"/>
      <c r="G894" s="70"/>
      <c r="H894" s="70"/>
      <c r="I894" s="70"/>
      <c r="J894" s="70"/>
      <c r="K894" s="70"/>
      <c r="L894" s="70"/>
      <c r="M894" s="70"/>
      <c r="N894" s="70"/>
      <c r="O894" s="70"/>
      <c r="P894" s="70"/>
      <c r="Q894" s="70"/>
      <c r="R894" s="70"/>
      <c r="S894" s="70"/>
      <c r="T894" s="70"/>
      <c r="U894" s="70"/>
      <c r="V894" s="89"/>
      <c r="W894" s="70"/>
      <c r="X894" s="70"/>
      <c r="Y894" s="70"/>
      <c r="Z894" s="70"/>
    </row>
    <row r="895" spans="1:26">
      <c r="A895" s="70"/>
      <c r="B895" s="70"/>
      <c r="C895" s="70"/>
      <c r="D895" s="70"/>
      <c r="E895" s="70"/>
      <c r="F895" s="70"/>
      <c r="G895" s="70"/>
      <c r="H895" s="70"/>
      <c r="I895" s="70"/>
      <c r="J895" s="70"/>
      <c r="K895" s="70"/>
      <c r="L895" s="70"/>
      <c r="M895" s="70"/>
      <c r="N895" s="70"/>
      <c r="O895" s="70"/>
      <c r="P895" s="70"/>
      <c r="Q895" s="70"/>
      <c r="R895" s="70"/>
      <c r="S895" s="70"/>
      <c r="T895" s="70"/>
      <c r="U895" s="70"/>
      <c r="V895" s="89"/>
      <c r="W895" s="70"/>
      <c r="X895" s="70"/>
      <c r="Y895" s="70"/>
      <c r="Z895" s="70"/>
    </row>
    <row r="896" spans="1:26">
      <c r="A896" s="70"/>
      <c r="B896" s="70"/>
      <c r="C896" s="70"/>
      <c r="D896" s="70"/>
      <c r="E896" s="70"/>
      <c r="F896" s="70"/>
      <c r="G896" s="70"/>
      <c r="H896" s="70"/>
      <c r="I896" s="70"/>
      <c r="J896" s="70"/>
      <c r="K896" s="70"/>
      <c r="L896" s="70"/>
      <c r="M896" s="70"/>
      <c r="N896" s="70"/>
      <c r="O896" s="70"/>
      <c r="P896" s="70"/>
      <c r="Q896" s="70"/>
      <c r="R896" s="70"/>
      <c r="S896" s="70"/>
      <c r="T896" s="70"/>
      <c r="U896" s="70"/>
      <c r="V896" s="89"/>
      <c r="W896" s="70"/>
      <c r="X896" s="70"/>
      <c r="Y896" s="70"/>
      <c r="Z896" s="70"/>
    </row>
    <row r="897" spans="1:26">
      <c r="A897" s="70"/>
      <c r="B897" s="70"/>
      <c r="C897" s="70"/>
      <c r="D897" s="70"/>
      <c r="E897" s="70"/>
      <c r="F897" s="70"/>
      <c r="G897" s="70"/>
      <c r="H897" s="70"/>
      <c r="I897" s="70"/>
      <c r="J897" s="70"/>
      <c r="K897" s="70"/>
      <c r="L897" s="70"/>
      <c r="M897" s="70"/>
      <c r="N897" s="70"/>
      <c r="O897" s="70"/>
      <c r="P897" s="70"/>
      <c r="Q897" s="70"/>
      <c r="R897" s="70"/>
      <c r="S897" s="70"/>
      <c r="T897" s="70"/>
      <c r="U897" s="70"/>
      <c r="V897" s="89"/>
      <c r="W897" s="70"/>
      <c r="X897" s="70"/>
      <c r="Y897" s="70"/>
      <c r="Z897" s="70"/>
    </row>
    <row r="898" spans="1:26">
      <c r="A898" s="70"/>
      <c r="B898" s="70"/>
      <c r="C898" s="70"/>
      <c r="D898" s="70"/>
      <c r="E898" s="70"/>
      <c r="F898" s="70"/>
      <c r="G898" s="70"/>
      <c r="H898" s="70"/>
      <c r="I898" s="70"/>
      <c r="J898" s="70"/>
      <c r="K898" s="70"/>
      <c r="L898" s="70"/>
      <c r="M898" s="70"/>
      <c r="N898" s="70"/>
      <c r="O898" s="70"/>
      <c r="P898" s="70"/>
      <c r="Q898" s="70"/>
      <c r="R898" s="70"/>
      <c r="S898" s="70"/>
      <c r="T898" s="70"/>
      <c r="U898" s="70"/>
      <c r="V898" s="89"/>
      <c r="W898" s="70"/>
      <c r="X898" s="70"/>
      <c r="Y898" s="70"/>
      <c r="Z898" s="70"/>
    </row>
    <row r="899" spans="1:26">
      <c r="A899" s="70"/>
      <c r="B899" s="70"/>
      <c r="C899" s="70"/>
      <c r="D899" s="70"/>
      <c r="E899" s="70"/>
      <c r="F899" s="70"/>
      <c r="G899" s="70"/>
      <c r="H899" s="70"/>
      <c r="I899" s="70"/>
      <c r="J899" s="70"/>
      <c r="K899" s="70"/>
      <c r="L899" s="70"/>
      <c r="M899" s="70"/>
      <c r="N899" s="70"/>
      <c r="O899" s="70"/>
      <c r="P899" s="70"/>
      <c r="Q899" s="70"/>
      <c r="R899" s="70"/>
      <c r="S899" s="70"/>
      <c r="T899" s="70"/>
      <c r="U899" s="70"/>
      <c r="V899" s="89"/>
      <c r="W899" s="70"/>
      <c r="X899" s="70"/>
      <c r="Y899" s="70"/>
      <c r="Z899" s="70"/>
    </row>
    <row r="900" spans="1:26">
      <c r="A900" s="70"/>
      <c r="B900" s="70"/>
      <c r="C900" s="70"/>
      <c r="D900" s="70"/>
      <c r="E900" s="70"/>
      <c r="F900" s="70"/>
      <c r="G900" s="70"/>
      <c r="H900" s="70"/>
      <c r="I900" s="70"/>
      <c r="J900" s="70"/>
      <c r="K900" s="70"/>
      <c r="L900" s="70"/>
      <c r="M900" s="70"/>
      <c r="N900" s="70"/>
      <c r="O900" s="70"/>
      <c r="P900" s="70"/>
      <c r="Q900" s="70"/>
      <c r="R900" s="70"/>
      <c r="S900" s="70"/>
      <c r="T900" s="70"/>
      <c r="U900" s="70"/>
      <c r="V900" s="89"/>
      <c r="W900" s="70"/>
      <c r="X900" s="70"/>
      <c r="Y900" s="70"/>
      <c r="Z900" s="70"/>
    </row>
    <row r="901" spans="1:26">
      <c r="A901" s="70"/>
      <c r="B901" s="70"/>
      <c r="C901" s="70"/>
      <c r="D901" s="70"/>
      <c r="E901" s="70"/>
      <c r="F901" s="70"/>
      <c r="G901" s="70"/>
      <c r="H901" s="70"/>
      <c r="I901" s="70"/>
      <c r="J901" s="70"/>
      <c r="K901" s="70"/>
      <c r="L901" s="70"/>
      <c r="M901" s="70"/>
      <c r="N901" s="70"/>
      <c r="O901" s="70"/>
      <c r="P901" s="70"/>
      <c r="Q901" s="70"/>
      <c r="R901" s="70"/>
      <c r="S901" s="70"/>
      <c r="T901" s="70"/>
      <c r="U901" s="70"/>
      <c r="V901" s="89"/>
      <c r="W901" s="70"/>
      <c r="X901" s="70"/>
      <c r="Y901" s="70"/>
      <c r="Z901" s="70"/>
    </row>
    <row r="902" spans="1:26">
      <c r="A902" s="70"/>
      <c r="B902" s="70"/>
      <c r="C902" s="70"/>
      <c r="D902" s="70"/>
      <c r="E902" s="70"/>
      <c r="F902" s="70"/>
      <c r="G902" s="70"/>
      <c r="H902" s="70"/>
      <c r="I902" s="70"/>
      <c r="J902" s="70"/>
      <c r="K902" s="70"/>
      <c r="L902" s="70"/>
      <c r="M902" s="70"/>
      <c r="N902" s="70"/>
      <c r="O902" s="70"/>
      <c r="P902" s="70"/>
      <c r="Q902" s="70"/>
      <c r="R902" s="70"/>
      <c r="S902" s="70"/>
      <c r="T902" s="70"/>
      <c r="U902" s="70"/>
      <c r="V902" s="89"/>
      <c r="W902" s="70"/>
      <c r="X902" s="70"/>
      <c r="Y902" s="70"/>
      <c r="Z902" s="70"/>
    </row>
    <row r="903" spans="1:26">
      <c r="A903" s="70"/>
      <c r="B903" s="70"/>
      <c r="C903" s="70"/>
      <c r="D903" s="70"/>
      <c r="E903" s="70"/>
      <c r="F903" s="70"/>
      <c r="G903" s="70"/>
      <c r="H903" s="70"/>
      <c r="I903" s="70"/>
      <c r="J903" s="70"/>
      <c r="K903" s="70"/>
      <c r="L903" s="70"/>
      <c r="M903" s="70"/>
      <c r="N903" s="70"/>
      <c r="O903" s="70"/>
      <c r="P903" s="70"/>
      <c r="Q903" s="70"/>
      <c r="R903" s="70"/>
      <c r="S903" s="70"/>
      <c r="T903" s="70"/>
      <c r="U903" s="70"/>
      <c r="V903" s="89"/>
      <c r="W903" s="70"/>
      <c r="X903" s="70"/>
      <c r="Y903" s="70"/>
      <c r="Z903" s="70"/>
    </row>
    <row r="904" spans="1:26">
      <c r="A904" s="70"/>
      <c r="B904" s="70"/>
      <c r="C904" s="70"/>
      <c r="D904" s="70"/>
      <c r="E904" s="70"/>
      <c r="F904" s="70"/>
      <c r="G904" s="70"/>
      <c r="H904" s="70"/>
      <c r="I904" s="70"/>
      <c r="J904" s="70"/>
      <c r="K904" s="70"/>
      <c r="L904" s="70"/>
      <c r="M904" s="70"/>
      <c r="N904" s="70"/>
      <c r="O904" s="70"/>
      <c r="P904" s="70"/>
      <c r="Q904" s="70"/>
      <c r="R904" s="70"/>
      <c r="S904" s="70"/>
      <c r="T904" s="70"/>
      <c r="U904" s="70"/>
      <c r="V904" s="89"/>
      <c r="W904" s="70"/>
      <c r="X904" s="70"/>
      <c r="Y904" s="70"/>
      <c r="Z904" s="70"/>
    </row>
    <row r="905" spans="1:26">
      <c r="A905" s="70"/>
      <c r="B905" s="70"/>
      <c r="C905" s="70"/>
      <c r="D905" s="70"/>
      <c r="E905" s="70"/>
      <c r="F905" s="70"/>
      <c r="G905" s="70"/>
      <c r="H905" s="70"/>
      <c r="I905" s="70"/>
      <c r="J905" s="70"/>
      <c r="K905" s="70"/>
      <c r="L905" s="70"/>
      <c r="M905" s="70"/>
      <c r="N905" s="70"/>
      <c r="O905" s="70"/>
      <c r="P905" s="70"/>
      <c r="Q905" s="70"/>
      <c r="R905" s="70"/>
      <c r="S905" s="70"/>
      <c r="T905" s="70"/>
      <c r="U905" s="70"/>
      <c r="V905" s="89"/>
      <c r="W905" s="70"/>
      <c r="X905" s="70"/>
      <c r="Y905" s="70"/>
      <c r="Z905" s="70"/>
    </row>
    <row r="906" spans="1:26">
      <c r="A906" s="70"/>
      <c r="B906" s="70"/>
      <c r="C906" s="70"/>
      <c r="D906" s="70"/>
      <c r="E906" s="70"/>
      <c r="F906" s="70"/>
      <c r="G906" s="70"/>
      <c r="H906" s="70"/>
      <c r="I906" s="70"/>
      <c r="J906" s="70"/>
      <c r="K906" s="70"/>
      <c r="L906" s="70"/>
      <c r="M906" s="70"/>
      <c r="N906" s="70"/>
      <c r="O906" s="70"/>
      <c r="P906" s="70"/>
      <c r="Q906" s="70"/>
      <c r="R906" s="70"/>
      <c r="S906" s="70"/>
      <c r="T906" s="70"/>
      <c r="U906" s="70"/>
      <c r="V906" s="89"/>
      <c r="W906" s="70"/>
      <c r="X906" s="70"/>
      <c r="Y906" s="70"/>
      <c r="Z906" s="70"/>
    </row>
    <row r="907" spans="1:26">
      <c r="A907" s="70"/>
      <c r="B907" s="70"/>
      <c r="C907" s="70"/>
      <c r="D907" s="70"/>
      <c r="E907" s="70"/>
      <c r="F907" s="70"/>
      <c r="G907" s="70"/>
      <c r="H907" s="70"/>
      <c r="I907" s="70"/>
      <c r="J907" s="70"/>
      <c r="K907" s="70"/>
      <c r="L907" s="70"/>
      <c r="M907" s="70"/>
      <c r="N907" s="70"/>
      <c r="O907" s="70"/>
      <c r="P907" s="70"/>
      <c r="Q907" s="70"/>
      <c r="R907" s="70"/>
      <c r="S907" s="70"/>
      <c r="T907" s="70"/>
      <c r="U907" s="70"/>
      <c r="V907" s="89"/>
      <c r="W907" s="70"/>
      <c r="X907" s="70"/>
      <c r="Y907" s="70"/>
      <c r="Z907" s="70"/>
    </row>
    <row r="908" spans="1:26">
      <c r="A908" s="70"/>
      <c r="B908" s="70"/>
      <c r="C908" s="70"/>
      <c r="D908" s="70"/>
      <c r="E908" s="70"/>
      <c r="F908" s="70"/>
      <c r="G908" s="70"/>
      <c r="H908" s="70"/>
      <c r="I908" s="70"/>
      <c r="J908" s="70"/>
      <c r="K908" s="70"/>
      <c r="L908" s="70"/>
      <c r="M908" s="70"/>
      <c r="N908" s="70"/>
      <c r="O908" s="70"/>
      <c r="P908" s="70"/>
      <c r="Q908" s="70"/>
      <c r="R908" s="70"/>
      <c r="S908" s="70"/>
      <c r="T908" s="70"/>
      <c r="U908" s="70"/>
      <c r="V908" s="89"/>
      <c r="W908" s="70"/>
      <c r="X908" s="70"/>
      <c r="Y908" s="70"/>
      <c r="Z908" s="70"/>
    </row>
    <row r="909" spans="1:26">
      <c r="A909" s="70"/>
      <c r="B909" s="70"/>
      <c r="C909" s="70"/>
      <c r="D909" s="70"/>
      <c r="E909" s="70"/>
      <c r="F909" s="70"/>
      <c r="G909" s="70"/>
      <c r="H909" s="70"/>
      <c r="I909" s="70"/>
      <c r="J909" s="70"/>
      <c r="K909" s="70"/>
      <c r="L909" s="70"/>
      <c r="M909" s="70"/>
      <c r="N909" s="70"/>
      <c r="O909" s="70"/>
      <c r="P909" s="70"/>
      <c r="Q909" s="70"/>
      <c r="R909" s="70"/>
      <c r="S909" s="70"/>
      <c r="T909" s="70"/>
      <c r="U909" s="70"/>
      <c r="V909" s="89"/>
      <c r="W909" s="70"/>
      <c r="X909" s="70"/>
      <c r="Y909" s="70"/>
      <c r="Z909" s="70"/>
    </row>
    <row r="910" spans="1:26">
      <c r="A910" s="70"/>
      <c r="B910" s="70"/>
      <c r="C910" s="70"/>
      <c r="D910" s="70"/>
      <c r="E910" s="70"/>
      <c r="F910" s="70"/>
      <c r="G910" s="70"/>
      <c r="H910" s="70"/>
      <c r="I910" s="70"/>
      <c r="J910" s="70"/>
      <c r="K910" s="70"/>
      <c r="L910" s="70"/>
      <c r="M910" s="70"/>
      <c r="N910" s="70"/>
      <c r="O910" s="70"/>
      <c r="P910" s="70"/>
      <c r="Q910" s="70"/>
      <c r="R910" s="70"/>
      <c r="S910" s="70"/>
      <c r="T910" s="70"/>
      <c r="U910" s="70"/>
      <c r="V910" s="89"/>
      <c r="W910" s="70"/>
      <c r="X910" s="70"/>
      <c r="Y910" s="70"/>
      <c r="Z910" s="70"/>
    </row>
    <row r="911" spans="1:26">
      <c r="A911" s="70"/>
      <c r="B911" s="70"/>
      <c r="C911" s="70"/>
      <c r="D911" s="70"/>
      <c r="E911" s="70"/>
      <c r="F911" s="70"/>
      <c r="G911" s="70"/>
      <c r="H911" s="70"/>
      <c r="I911" s="70"/>
      <c r="J911" s="70"/>
      <c r="K911" s="70"/>
      <c r="L911" s="70"/>
      <c r="M911" s="70"/>
      <c r="N911" s="70"/>
      <c r="O911" s="70"/>
      <c r="P911" s="70"/>
      <c r="Q911" s="70"/>
      <c r="R911" s="70"/>
      <c r="S911" s="70"/>
      <c r="T911" s="70"/>
      <c r="U911" s="70"/>
      <c r="V911" s="89"/>
      <c r="W911" s="70"/>
      <c r="X911" s="70"/>
      <c r="Y911" s="70"/>
      <c r="Z911" s="70"/>
    </row>
    <row r="912" spans="1:26">
      <c r="A912" s="70"/>
      <c r="B912" s="70"/>
      <c r="C912" s="70"/>
      <c r="D912" s="70"/>
      <c r="E912" s="70"/>
      <c r="F912" s="70"/>
      <c r="G912" s="70"/>
      <c r="H912" s="70"/>
      <c r="I912" s="70"/>
      <c r="J912" s="70"/>
      <c r="K912" s="70"/>
      <c r="L912" s="70"/>
      <c r="M912" s="70"/>
      <c r="N912" s="70"/>
      <c r="O912" s="70"/>
      <c r="P912" s="70"/>
      <c r="Q912" s="70"/>
      <c r="R912" s="70"/>
      <c r="S912" s="70"/>
      <c r="T912" s="70"/>
      <c r="U912" s="70"/>
      <c r="V912" s="89"/>
      <c r="W912" s="70"/>
      <c r="X912" s="70"/>
      <c r="Y912" s="70"/>
      <c r="Z912" s="70"/>
    </row>
    <row r="913" spans="1:26">
      <c r="A913" s="70"/>
      <c r="B913" s="70"/>
      <c r="C913" s="70"/>
      <c r="D913" s="70"/>
      <c r="E913" s="70"/>
      <c r="F913" s="70"/>
      <c r="G913" s="70"/>
      <c r="H913" s="70"/>
      <c r="I913" s="70"/>
      <c r="J913" s="70"/>
      <c r="K913" s="70"/>
      <c r="L913" s="70"/>
      <c r="M913" s="70"/>
      <c r="N913" s="70"/>
      <c r="O913" s="70"/>
      <c r="P913" s="70"/>
      <c r="Q913" s="70"/>
      <c r="R913" s="70"/>
      <c r="S913" s="70"/>
      <c r="T913" s="70"/>
      <c r="U913" s="70"/>
      <c r="V913" s="89"/>
      <c r="W913" s="70"/>
      <c r="X913" s="70"/>
      <c r="Y913" s="70"/>
      <c r="Z913" s="70"/>
    </row>
    <row r="914" spans="1:26">
      <c r="A914" s="70"/>
      <c r="B914" s="70"/>
      <c r="C914" s="70"/>
      <c r="D914" s="70"/>
      <c r="E914" s="70"/>
      <c r="F914" s="70"/>
      <c r="G914" s="70"/>
      <c r="H914" s="70"/>
      <c r="I914" s="70"/>
      <c r="J914" s="70"/>
      <c r="K914" s="70"/>
      <c r="L914" s="70"/>
      <c r="M914" s="70"/>
      <c r="N914" s="70"/>
      <c r="O914" s="70"/>
      <c r="P914" s="70"/>
      <c r="Q914" s="70"/>
      <c r="R914" s="70"/>
      <c r="S914" s="70"/>
      <c r="T914" s="70"/>
      <c r="U914" s="70"/>
      <c r="V914" s="89"/>
      <c r="W914" s="70"/>
      <c r="X914" s="70"/>
      <c r="Y914" s="70"/>
      <c r="Z914" s="70"/>
    </row>
    <row r="915" spans="1:26">
      <c r="A915" s="70"/>
      <c r="B915" s="70"/>
      <c r="C915" s="70"/>
      <c r="D915" s="70"/>
      <c r="E915" s="70"/>
      <c r="F915" s="70"/>
      <c r="G915" s="70"/>
      <c r="H915" s="70"/>
      <c r="I915" s="70"/>
      <c r="J915" s="70"/>
      <c r="K915" s="70"/>
      <c r="L915" s="70"/>
      <c r="M915" s="70"/>
      <c r="N915" s="70"/>
      <c r="O915" s="70"/>
      <c r="P915" s="70"/>
      <c r="Q915" s="70"/>
      <c r="R915" s="70"/>
      <c r="S915" s="70"/>
      <c r="T915" s="70"/>
      <c r="U915" s="70"/>
      <c r="V915" s="89"/>
      <c r="W915" s="70"/>
      <c r="X915" s="70"/>
      <c r="Y915" s="70"/>
      <c r="Z915" s="70"/>
    </row>
    <row r="916" spans="1:26">
      <c r="A916" s="70"/>
      <c r="B916" s="70"/>
      <c r="C916" s="70"/>
      <c r="D916" s="70"/>
      <c r="E916" s="70"/>
      <c r="F916" s="70"/>
      <c r="G916" s="70"/>
      <c r="H916" s="70"/>
      <c r="I916" s="70"/>
      <c r="J916" s="70"/>
      <c r="K916" s="70"/>
      <c r="L916" s="70"/>
      <c r="M916" s="70"/>
      <c r="N916" s="70"/>
      <c r="O916" s="70"/>
      <c r="P916" s="70"/>
      <c r="Q916" s="70"/>
      <c r="R916" s="70"/>
      <c r="S916" s="70"/>
      <c r="T916" s="70"/>
      <c r="U916" s="70"/>
      <c r="V916" s="89"/>
      <c r="W916" s="70"/>
      <c r="X916" s="70"/>
      <c r="Y916" s="70"/>
      <c r="Z916" s="70"/>
    </row>
    <row r="917" spans="1:26">
      <c r="A917" s="70"/>
      <c r="B917" s="70"/>
      <c r="C917" s="70"/>
      <c r="D917" s="70"/>
      <c r="E917" s="70"/>
      <c r="F917" s="70"/>
      <c r="G917" s="70"/>
      <c r="H917" s="70"/>
      <c r="I917" s="70"/>
      <c r="J917" s="70"/>
      <c r="K917" s="70"/>
      <c r="L917" s="70"/>
      <c r="M917" s="70"/>
      <c r="N917" s="70"/>
      <c r="O917" s="70"/>
      <c r="P917" s="70"/>
      <c r="Q917" s="70"/>
      <c r="R917" s="70"/>
      <c r="S917" s="70"/>
      <c r="T917" s="70"/>
      <c r="U917" s="70"/>
      <c r="V917" s="89"/>
      <c r="W917" s="70"/>
      <c r="X917" s="70"/>
      <c r="Y917" s="70"/>
      <c r="Z917" s="70"/>
    </row>
    <row r="918" spans="1:26">
      <c r="A918" s="70"/>
      <c r="B918" s="70"/>
      <c r="C918" s="70"/>
      <c r="D918" s="70"/>
      <c r="E918" s="70"/>
      <c r="F918" s="70"/>
      <c r="G918" s="70"/>
      <c r="H918" s="70"/>
      <c r="I918" s="70"/>
      <c r="J918" s="70"/>
      <c r="K918" s="70"/>
      <c r="L918" s="70"/>
      <c r="M918" s="70"/>
      <c r="N918" s="70"/>
      <c r="O918" s="70"/>
      <c r="P918" s="70"/>
      <c r="Q918" s="70"/>
      <c r="R918" s="70"/>
      <c r="S918" s="70"/>
      <c r="T918" s="70"/>
      <c r="U918" s="70"/>
      <c r="V918" s="89"/>
      <c r="W918" s="70"/>
      <c r="X918" s="70"/>
      <c r="Y918" s="70"/>
      <c r="Z918" s="70"/>
    </row>
    <row r="919" spans="1:26">
      <c r="A919" s="70"/>
      <c r="B919" s="70"/>
      <c r="C919" s="70"/>
      <c r="D919" s="70"/>
      <c r="E919" s="70"/>
      <c r="F919" s="70"/>
      <c r="G919" s="70"/>
      <c r="H919" s="70"/>
      <c r="I919" s="70"/>
      <c r="J919" s="70"/>
      <c r="K919" s="70"/>
      <c r="L919" s="70"/>
      <c r="M919" s="70"/>
      <c r="N919" s="70"/>
      <c r="O919" s="70"/>
      <c r="P919" s="70"/>
      <c r="Q919" s="70"/>
      <c r="R919" s="70"/>
      <c r="S919" s="70"/>
      <c r="T919" s="70"/>
      <c r="U919" s="70"/>
      <c r="V919" s="89"/>
      <c r="W919" s="70"/>
      <c r="X919" s="70"/>
      <c r="Y919" s="70"/>
      <c r="Z919" s="70"/>
    </row>
    <row r="920" spans="1:26">
      <c r="A920" s="70"/>
      <c r="B920" s="70"/>
      <c r="C920" s="70"/>
      <c r="D920" s="70"/>
      <c r="E920" s="70"/>
      <c r="F920" s="70"/>
      <c r="G920" s="70"/>
      <c r="H920" s="70"/>
      <c r="I920" s="70"/>
      <c r="J920" s="70"/>
      <c r="K920" s="70"/>
      <c r="L920" s="70"/>
      <c r="M920" s="70"/>
      <c r="N920" s="70"/>
      <c r="O920" s="70"/>
      <c r="P920" s="70"/>
      <c r="Q920" s="70"/>
      <c r="R920" s="70"/>
      <c r="S920" s="70"/>
      <c r="T920" s="70"/>
      <c r="U920" s="70"/>
      <c r="V920" s="89"/>
      <c r="W920" s="70"/>
      <c r="X920" s="70"/>
      <c r="Y920" s="70"/>
      <c r="Z920" s="70"/>
    </row>
    <row r="921" spans="1:26">
      <c r="A921" s="70"/>
      <c r="B921" s="70"/>
      <c r="C921" s="70"/>
      <c r="D921" s="70"/>
      <c r="E921" s="70"/>
      <c r="F921" s="70"/>
      <c r="G921" s="70"/>
      <c r="H921" s="70"/>
      <c r="I921" s="70"/>
      <c r="J921" s="70"/>
      <c r="K921" s="70"/>
      <c r="L921" s="70"/>
      <c r="M921" s="70"/>
      <c r="N921" s="70"/>
      <c r="O921" s="70"/>
      <c r="P921" s="70"/>
      <c r="Q921" s="70"/>
      <c r="R921" s="70"/>
      <c r="S921" s="70"/>
      <c r="T921" s="70"/>
      <c r="U921" s="70"/>
      <c r="V921" s="89"/>
      <c r="W921" s="70"/>
      <c r="X921" s="70"/>
      <c r="Y921" s="70"/>
      <c r="Z921" s="70"/>
    </row>
    <row r="922" spans="1:26">
      <c r="A922" s="70"/>
      <c r="B922" s="70"/>
      <c r="C922" s="70"/>
      <c r="D922" s="70"/>
      <c r="E922" s="70"/>
      <c r="F922" s="70"/>
      <c r="G922" s="70"/>
      <c r="H922" s="70"/>
      <c r="I922" s="70"/>
      <c r="J922" s="70"/>
      <c r="K922" s="70"/>
      <c r="L922" s="70"/>
      <c r="M922" s="70"/>
      <c r="N922" s="70"/>
      <c r="O922" s="70"/>
      <c r="P922" s="70"/>
      <c r="Q922" s="70"/>
      <c r="R922" s="70"/>
      <c r="S922" s="70"/>
      <c r="T922" s="70"/>
      <c r="U922" s="70"/>
      <c r="V922" s="89"/>
      <c r="W922" s="70"/>
      <c r="X922" s="70"/>
      <c r="Y922" s="70"/>
      <c r="Z922" s="70"/>
    </row>
    <row r="923" spans="1:26">
      <c r="A923" s="70"/>
      <c r="B923" s="70"/>
      <c r="C923" s="70"/>
      <c r="D923" s="70"/>
      <c r="E923" s="70"/>
      <c r="F923" s="70"/>
      <c r="G923" s="70"/>
      <c r="H923" s="70"/>
      <c r="I923" s="70"/>
      <c r="J923" s="70"/>
      <c r="K923" s="70"/>
      <c r="L923" s="70"/>
      <c r="M923" s="70"/>
      <c r="N923" s="70"/>
      <c r="O923" s="70"/>
      <c r="P923" s="70"/>
      <c r="Q923" s="70"/>
      <c r="R923" s="70"/>
      <c r="S923" s="70"/>
      <c r="T923" s="70"/>
      <c r="U923" s="70"/>
      <c r="V923" s="89"/>
      <c r="W923" s="70"/>
      <c r="X923" s="70"/>
      <c r="Y923" s="70"/>
      <c r="Z923" s="70"/>
    </row>
    <row r="924" spans="1:26">
      <c r="A924" s="70"/>
      <c r="B924" s="70"/>
      <c r="C924" s="70"/>
      <c r="D924" s="70"/>
      <c r="E924" s="70"/>
      <c r="F924" s="70"/>
      <c r="G924" s="70"/>
      <c r="H924" s="70"/>
      <c r="I924" s="70"/>
      <c r="J924" s="70"/>
      <c r="K924" s="70"/>
      <c r="L924" s="70"/>
      <c r="M924" s="70"/>
      <c r="N924" s="70"/>
      <c r="O924" s="70"/>
      <c r="P924" s="70"/>
      <c r="Q924" s="70"/>
      <c r="R924" s="70"/>
      <c r="S924" s="70"/>
      <c r="T924" s="70"/>
      <c r="U924" s="70"/>
      <c r="V924" s="89"/>
      <c r="W924" s="70"/>
      <c r="X924" s="70"/>
      <c r="Y924" s="70"/>
      <c r="Z924" s="70"/>
    </row>
    <row r="925" spans="1:26">
      <c r="A925" s="70"/>
      <c r="B925" s="70"/>
      <c r="C925" s="70"/>
      <c r="D925" s="70"/>
      <c r="E925" s="70"/>
      <c r="F925" s="70"/>
      <c r="G925" s="70"/>
      <c r="H925" s="70"/>
      <c r="I925" s="70"/>
      <c r="J925" s="70"/>
      <c r="K925" s="70"/>
      <c r="L925" s="70"/>
      <c r="M925" s="70"/>
      <c r="N925" s="70"/>
      <c r="O925" s="70"/>
      <c r="P925" s="70"/>
      <c r="Q925" s="70"/>
      <c r="R925" s="70"/>
      <c r="S925" s="70"/>
      <c r="T925" s="70"/>
      <c r="U925" s="70"/>
      <c r="V925" s="89"/>
      <c r="W925" s="70"/>
      <c r="X925" s="70"/>
      <c r="Y925" s="70"/>
      <c r="Z925" s="70"/>
    </row>
    <row r="926" spans="1:26">
      <c r="A926" s="70"/>
      <c r="B926" s="70"/>
      <c r="C926" s="70"/>
      <c r="D926" s="70"/>
      <c r="E926" s="70"/>
      <c r="F926" s="70"/>
      <c r="G926" s="70"/>
      <c r="H926" s="70"/>
      <c r="I926" s="70"/>
      <c r="J926" s="70"/>
      <c r="K926" s="70"/>
      <c r="L926" s="70"/>
      <c r="M926" s="70"/>
      <c r="N926" s="70"/>
      <c r="O926" s="70"/>
      <c r="P926" s="70"/>
      <c r="Q926" s="70"/>
      <c r="R926" s="70"/>
      <c r="S926" s="70"/>
      <c r="T926" s="70"/>
      <c r="U926" s="70"/>
      <c r="V926" s="89"/>
      <c r="W926" s="70"/>
      <c r="X926" s="70"/>
      <c r="Y926" s="70"/>
      <c r="Z926" s="70"/>
    </row>
    <row r="927" spans="1:26">
      <c r="A927" s="70"/>
      <c r="B927" s="70"/>
      <c r="C927" s="70"/>
      <c r="D927" s="70"/>
      <c r="E927" s="70"/>
      <c r="F927" s="70"/>
      <c r="G927" s="70"/>
      <c r="H927" s="70"/>
      <c r="I927" s="70"/>
      <c r="J927" s="70"/>
      <c r="K927" s="70"/>
      <c r="L927" s="70"/>
      <c r="M927" s="70"/>
      <c r="N927" s="70"/>
      <c r="O927" s="70"/>
      <c r="P927" s="70"/>
      <c r="Q927" s="70"/>
      <c r="R927" s="70"/>
      <c r="S927" s="70"/>
      <c r="T927" s="70"/>
      <c r="U927" s="70"/>
      <c r="V927" s="89"/>
      <c r="W927" s="70"/>
      <c r="X927" s="70"/>
      <c r="Y927" s="70"/>
      <c r="Z927" s="70"/>
    </row>
    <row r="928" spans="1:26">
      <c r="A928" s="70"/>
      <c r="B928" s="70"/>
      <c r="C928" s="70"/>
      <c r="D928" s="70"/>
      <c r="E928" s="70"/>
      <c r="F928" s="70"/>
      <c r="G928" s="70"/>
      <c r="H928" s="70"/>
      <c r="I928" s="70"/>
      <c r="J928" s="70"/>
      <c r="K928" s="70"/>
      <c r="L928" s="70"/>
      <c r="M928" s="70"/>
      <c r="N928" s="70"/>
      <c r="O928" s="70"/>
      <c r="P928" s="70"/>
      <c r="Q928" s="70"/>
      <c r="R928" s="70"/>
      <c r="S928" s="70"/>
      <c r="T928" s="70"/>
      <c r="U928" s="70"/>
      <c r="V928" s="89"/>
      <c r="W928" s="70"/>
      <c r="X928" s="70"/>
      <c r="Y928" s="70"/>
      <c r="Z928" s="70"/>
    </row>
    <row r="929" spans="1:26">
      <c r="A929" s="70"/>
      <c r="B929" s="70"/>
      <c r="C929" s="70"/>
      <c r="D929" s="70"/>
      <c r="E929" s="70"/>
      <c r="F929" s="70"/>
      <c r="G929" s="70"/>
      <c r="H929" s="70"/>
      <c r="I929" s="70"/>
      <c r="J929" s="70"/>
      <c r="K929" s="70"/>
      <c r="L929" s="70"/>
      <c r="M929" s="70"/>
      <c r="N929" s="70"/>
      <c r="O929" s="70"/>
      <c r="P929" s="70"/>
      <c r="Q929" s="70"/>
      <c r="R929" s="70"/>
      <c r="S929" s="70"/>
      <c r="T929" s="70"/>
      <c r="U929" s="70"/>
      <c r="V929" s="89"/>
      <c r="W929" s="70"/>
      <c r="X929" s="70"/>
      <c r="Y929" s="70"/>
      <c r="Z929" s="70"/>
    </row>
    <row r="930" spans="1:26">
      <c r="A930" s="70"/>
      <c r="B930" s="70"/>
      <c r="C930" s="70"/>
      <c r="D930" s="70"/>
      <c r="E930" s="70"/>
      <c r="F930" s="70"/>
      <c r="G930" s="70"/>
      <c r="H930" s="70"/>
      <c r="I930" s="70"/>
      <c r="J930" s="70"/>
      <c r="K930" s="70"/>
      <c r="L930" s="70"/>
      <c r="M930" s="70"/>
      <c r="N930" s="70"/>
      <c r="O930" s="70"/>
      <c r="P930" s="70"/>
      <c r="Q930" s="70"/>
      <c r="R930" s="70"/>
      <c r="S930" s="70"/>
      <c r="T930" s="70"/>
      <c r="U930" s="70"/>
      <c r="V930" s="89"/>
      <c r="W930" s="70"/>
      <c r="X930" s="70"/>
      <c r="Y930" s="70"/>
      <c r="Z930" s="70"/>
    </row>
    <row r="931" spans="1:26">
      <c r="A931" s="70"/>
      <c r="B931" s="70"/>
      <c r="C931" s="70"/>
      <c r="D931" s="70"/>
      <c r="E931" s="70"/>
      <c r="F931" s="70"/>
      <c r="G931" s="70"/>
      <c r="H931" s="70"/>
      <c r="I931" s="70"/>
      <c r="J931" s="70"/>
      <c r="K931" s="70"/>
      <c r="L931" s="70"/>
      <c r="M931" s="70"/>
      <c r="N931" s="70"/>
      <c r="O931" s="70"/>
      <c r="P931" s="70"/>
      <c r="Q931" s="70"/>
      <c r="R931" s="70"/>
      <c r="S931" s="70"/>
      <c r="T931" s="70"/>
      <c r="U931" s="70"/>
      <c r="V931" s="89"/>
      <c r="W931" s="70"/>
      <c r="X931" s="70"/>
      <c r="Y931" s="70"/>
      <c r="Z931" s="70"/>
    </row>
    <row r="932" spans="1:26">
      <c r="A932" s="70"/>
      <c r="B932" s="70"/>
      <c r="C932" s="70"/>
      <c r="D932" s="70"/>
      <c r="E932" s="70"/>
      <c r="F932" s="70"/>
      <c r="G932" s="70"/>
      <c r="H932" s="70"/>
      <c r="I932" s="70"/>
      <c r="J932" s="70"/>
      <c r="K932" s="70"/>
      <c r="L932" s="70"/>
      <c r="M932" s="70"/>
      <c r="N932" s="70"/>
      <c r="O932" s="70"/>
      <c r="P932" s="70"/>
      <c r="Q932" s="70"/>
      <c r="R932" s="70"/>
      <c r="S932" s="70"/>
      <c r="T932" s="70"/>
      <c r="U932" s="70"/>
      <c r="V932" s="89"/>
      <c r="W932" s="70"/>
      <c r="X932" s="70"/>
      <c r="Y932" s="70"/>
      <c r="Z932" s="70"/>
    </row>
    <row r="933" spans="1:26">
      <c r="A933" s="70"/>
      <c r="B933" s="70"/>
      <c r="C933" s="70"/>
      <c r="D933" s="70"/>
      <c r="E933" s="70"/>
      <c r="F933" s="70"/>
      <c r="G933" s="70"/>
      <c r="H933" s="70"/>
      <c r="I933" s="70"/>
      <c r="J933" s="70"/>
      <c r="K933" s="70"/>
      <c r="L933" s="70"/>
      <c r="M933" s="70"/>
      <c r="N933" s="70"/>
      <c r="O933" s="70"/>
      <c r="P933" s="70"/>
      <c r="Q933" s="70"/>
      <c r="R933" s="70"/>
      <c r="S933" s="70"/>
      <c r="T933" s="70"/>
      <c r="U933" s="70"/>
      <c r="V933" s="89"/>
      <c r="W933" s="70"/>
      <c r="X933" s="70"/>
      <c r="Y933" s="70"/>
      <c r="Z933" s="70"/>
    </row>
    <row r="934" spans="1:26">
      <c r="A934" s="70"/>
      <c r="B934" s="70"/>
      <c r="C934" s="70"/>
      <c r="D934" s="70"/>
      <c r="E934" s="70"/>
      <c r="F934" s="70"/>
      <c r="G934" s="70"/>
      <c r="H934" s="70"/>
      <c r="I934" s="70"/>
      <c r="J934" s="70"/>
      <c r="K934" s="70"/>
      <c r="L934" s="70"/>
      <c r="M934" s="70"/>
      <c r="N934" s="70"/>
      <c r="O934" s="70"/>
      <c r="P934" s="70"/>
      <c r="Q934" s="70"/>
      <c r="R934" s="70"/>
      <c r="S934" s="70"/>
      <c r="T934" s="70"/>
      <c r="U934" s="70"/>
      <c r="V934" s="89"/>
      <c r="W934" s="70"/>
      <c r="X934" s="70"/>
      <c r="Y934" s="70"/>
      <c r="Z934" s="70"/>
    </row>
    <row r="935" spans="1:26">
      <c r="A935" s="70"/>
      <c r="B935" s="70"/>
      <c r="C935" s="70"/>
      <c r="D935" s="70"/>
      <c r="E935" s="70"/>
      <c r="F935" s="70"/>
      <c r="G935" s="70"/>
      <c r="H935" s="70"/>
      <c r="I935" s="70"/>
      <c r="J935" s="70"/>
      <c r="K935" s="70"/>
      <c r="L935" s="70"/>
      <c r="M935" s="70"/>
      <c r="N935" s="70"/>
      <c r="O935" s="70"/>
      <c r="P935" s="70"/>
      <c r="Q935" s="70"/>
      <c r="R935" s="70"/>
      <c r="S935" s="70"/>
      <c r="T935" s="70"/>
      <c r="U935" s="70"/>
      <c r="V935" s="89"/>
      <c r="W935" s="70"/>
      <c r="X935" s="70"/>
      <c r="Y935" s="70"/>
      <c r="Z935" s="70"/>
    </row>
    <row r="936" spans="1:26">
      <c r="A936" s="70"/>
      <c r="B936" s="70"/>
      <c r="C936" s="70"/>
      <c r="D936" s="70"/>
      <c r="E936" s="70"/>
      <c r="F936" s="70"/>
      <c r="G936" s="70"/>
      <c r="H936" s="70"/>
      <c r="I936" s="70"/>
      <c r="J936" s="70"/>
      <c r="K936" s="70"/>
      <c r="L936" s="70"/>
      <c r="M936" s="70"/>
      <c r="N936" s="70"/>
      <c r="O936" s="70"/>
      <c r="P936" s="70"/>
      <c r="Q936" s="70"/>
      <c r="R936" s="70"/>
      <c r="S936" s="70"/>
      <c r="T936" s="70"/>
      <c r="U936" s="70"/>
      <c r="V936" s="89"/>
      <c r="W936" s="70"/>
      <c r="X936" s="70"/>
      <c r="Y936" s="70"/>
      <c r="Z936" s="70"/>
    </row>
    <row r="937" spans="1:26">
      <c r="A937" s="70"/>
      <c r="B937" s="70"/>
      <c r="C937" s="70"/>
      <c r="D937" s="70"/>
      <c r="E937" s="70"/>
      <c r="F937" s="70"/>
      <c r="G937" s="70"/>
      <c r="H937" s="70"/>
      <c r="I937" s="70"/>
      <c r="J937" s="70"/>
      <c r="K937" s="70"/>
      <c r="L937" s="70"/>
      <c r="M937" s="70"/>
      <c r="N937" s="70"/>
      <c r="O937" s="70"/>
      <c r="P937" s="70"/>
      <c r="Q937" s="70"/>
      <c r="R937" s="70"/>
      <c r="S937" s="70"/>
      <c r="T937" s="70"/>
      <c r="U937" s="70"/>
      <c r="V937" s="89"/>
      <c r="W937" s="70"/>
      <c r="X937" s="70"/>
      <c r="Y937" s="70"/>
      <c r="Z937" s="70"/>
    </row>
    <row r="938" spans="1:26">
      <c r="A938" s="70"/>
      <c r="B938" s="70"/>
      <c r="C938" s="70"/>
      <c r="D938" s="70"/>
      <c r="E938" s="70"/>
      <c r="F938" s="70"/>
      <c r="G938" s="70"/>
      <c r="H938" s="70"/>
      <c r="I938" s="70"/>
      <c r="J938" s="70"/>
      <c r="K938" s="70"/>
      <c r="L938" s="70"/>
      <c r="M938" s="70"/>
      <c r="N938" s="70"/>
      <c r="O938" s="70"/>
      <c r="P938" s="70"/>
      <c r="Q938" s="70"/>
      <c r="R938" s="70"/>
      <c r="S938" s="70"/>
      <c r="T938" s="70"/>
      <c r="U938" s="70"/>
      <c r="V938" s="89"/>
      <c r="W938" s="70"/>
      <c r="X938" s="70"/>
      <c r="Y938" s="70"/>
      <c r="Z938" s="70"/>
    </row>
    <row r="939" spans="1:26">
      <c r="A939" s="70"/>
      <c r="B939" s="70"/>
      <c r="C939" s="70"/>
      <c r="D939" s="70"/>
      <c r="E939" s="70"/>
      <c r="F939" s="70"/>
      <c r="G939" s="70"/>
      <c r="H939" s="70"/>
      <c r="I939" s="70"/>
      <c r="J939" s="70"/>
      <c r="K939" s="70"/>
      <c r="L939" s="70"/>
      <c r="M939" s="70"/>
      <c r="N939" s="70"/>
      <c r="O939" s="70"/>
      <c r="P939" s="70"/>
      <c r="Q939" s="70"/>
      <c r="R939" s="70"/>
      <c r="S939" s="70"/>
      <c r="T939" s="70"/>
      <c r="U939" s="70"/>
      <c r="V939" s="89"/>
      <c r="W939" s="70"/>
      <c r="X939" s="70"/>
      <c r="Y939" s="70"/>
      <c r="Z939" s="70"/>
    </row>
    <row r="940" spans="1:26">
      <c r="A940" s="70"/>
      <c r="B940" s="70"/>
      <c r="C940" s="70"/>
      <c r="D940" s="70"/>
      <c r="E940" s="70"/>
      <c r="F940" s="70"/>
      <c r="G940" s="70"/>
      <c r="H940" s="70"/>
      <c r="I940" s="70"/>
      <c r="J940" s="70"/>
      <c r="K940" s="70"/>
      <c r="L940" s="70"/>
      <c r="M940" s="70"/>
      <c r="N940" s="70"/>
      <c r="O940" s="70"/>
      <c r="P940" s="70"/>
      <c r="Q940" s="70"/>
      <c r="R940" s="70"/>
      <c r="S940" s="70"/>
      <c r="T940" s="70"/>
      <c r="U940" s="70"/>
      <c r="V940" s="89"/>
      <c r="W940" s="70"/>
      <c r="X940" s="70"/>
      <c r="Y940" s="70"/>
      <c r="Z940" s="70"/>
    </row>
    <row r="941" spans="1:26">
      <c r="A941" s="70"/>
      <c r="B941" s="70"/>
      <c r="C941" s="70"/>
      <c r="D941" s="70"/>
      <c r="E941" s="70"/>
      <c r="F941" s="70"/>
      <c r="G941" s="70"/>
      <c r="H941" s="70"/>
      <c r="I941" s="70"/>
      <c r="J941" s="70"/>
      <c r="K941" s="70"/>
      <c r="L941" s="70"/>
      <c r="M941" s="70"/>
      <c r="N941" s="70"/>
      <c r="O941" s="70"/>
      <c r="P941" s="70"/>
      <c r="Q941" s="70"/>
      <c r="R941" s="70"/>
      <c r="S941" s="70"/>
      <c r="T941" s="70"/>
      <c r="U941" s="70"/>
      <c r="V941" s="89"/>
      <c r="W941" s="70"/>
      <c r="X941" s="70"/>
      <c r="Y941" s="70"/>
      <c r="Z941" s="70"/>
    </row>
    <row r="942" spans="1:26">
      <c r="A942" s="70"/>
      <c r="B942" s="70"/>
      <c r="C942" s="70"/>
      <c r="D942" s="70"/>
      <c r="E942" s="70"/>
      <c r="F942" s="70"/>
      <c r="G942" s="70"/>
      <c r="H942" s="70"/>
      <c r="I942" s="70"/>
      <c r="J942" s="70"/>
      <c r="K942" s="70"/>
      <c r="L942" s="70"/>
      <c r="M942" s="70"/>
      <c r="N942" s="70"/>
      <c r="O942" s="70"/>
      <c r="P942" s="70"/>
      <c r="Q942" s="70"/>
      <c r="R942" s="70"/>
      <c r="S942" s="70"/>
      <c r="T942" s="70"/>
      <c r="U942" s="70"/>
      <c r="V942" s="89"/>
      <c r="W942" s="70"/>
      <c r="X942" s="70"/>
      <c r="Y942" s="70"/>
      <c r="Z942" s="70"/>
    </row>
    <row r="943" spans="1:26">
      <c r="A943" s="70"/>
      <c r="B943" s="70"/>
      <c r="C943" s="70"/>
      <c r="D943" s="70"/>
      <c r="E943" s="70"/>
      <c r="F943" s="70"/>
      <c r="G943" s="70"/>
      <c r="H943" s="70"/>
      <c r="I943" s="70"/>
      <c r="J943" s="70"/>
      <c r="K943" s="70"/>
      <c r="L943" s="70"/>
      <c r="M943" s="70"/>
      <c r="N943" s="70"/>
      <c r="O943" s="70"/>
      <c r="P943" s="70"/>
      <c r="Q943" s="70"/>
      <c r="R943" s="70"/>
      <c r="S943" s="70"/>
      <c r="T943" s="70"/>
      <c r="U943" s="70"/>
      <c r="V943" s="89"/>
      <c r="W943" s="70"/>
      <c r="X943" s="70"/>
      <c r="Y943" s="70"/>
      <c r="Z943" s="70"/>
    </row>
    <row r="944" spans="1:26">
      <c r="A944" s="70"/>
      <c r="B944" s="70"/>
      <c r="C944" s="70"/>
      <c r="D944" s="70"/>
      <c r="E944" s="70"/>
      <c r="F944" s="70"/>
      <c r="G944" s="70"/>
      <c r="H944" s="70"/>
      <c r="I944" s="70"/>
      <c r="J944" s="70"/>
      <c r="K944" s="70"/>
      <c r="L944" s="70"/>
      <c r="M944" s="70"/>
      <c r="N944" s="70"/>
      <c r="O944" s="70"/>
      <c r="P944" s="70"/>
      <c r="Q944" s="70"/>
      <c r="R944" s="70"/>
      <c r="S944" s="70"/>
      <c r="T944" s="70"/>
      <c r="U944" s="70"/>
      <c r="V944" s="89"/>
      <c r="W944" s="70"/>
      <c r="X944" s="70"/>
      <c r="Y944" s="70"/>
      <c r="Z944" s="70"/>
    </row>
    <row r="945" spans="1:26">
      <c r="A945" s="70"/>
      <c r="B945" s="70"/>
      <c r="C945" s="70"/>
      <c r="D945" s="70"/>
      <c r="E945" s="70"/>
      <c r="F945" s="70"/>
      <c r="G945" s="70"/>
      <c r="H945" s="70"/>
      <c r="I945" s="70"/>
      <c r="J945" s="70"/>
      <c r="K945" s="70"/>
      <c r="L945" s="70"/>
      <c r="M945" s="70"/>
      <c r="N945" s="70"/>
      <c r="O945" s="70"/>
      <c r="P945" s="70"/>
      <c r="Q945" s="70"/>
      <c r="R945" s="70"/>
      <c r="S945" s="70"/>
      <c r="T945" s="70"/>
      <c r="U945" s="70"/>
      <c r="V945" s="89"/>
      <c r="W945" s="70"/>
      <c r="X945" s="70"/>
      <c r="Y945" s="70"/>
      <c r="Z945" s="70"/>
    </row>
    <row r="946" spans="1:26">
      <c r="A946" s="70"/>
      <c r="B946" s="70"/>
      <c r="C946" s="70"/>
      <c r="D946" s="70"/>
      <c r="E946" s="70"/>
      <c r="F946" s="70"/>
      <c r="G946" s="70"/>
      <c r="H946" s="70"/>
      <c r="I946" s="70"/>
      <c r="J946" s="70"/>
      <c r="K946" s="70"/>
      <c r="L946" s="70"/>
      <c r="M946" s="70"/>
      <c r="N946" s="70"/>
      <c r="O946" s="70"/>
      <c r="P946" s="70"/>
      <c r="Q946" s="70"/>
      <c r="R946" s="70"/>
      <c r="S946" s="70"/>
      <c r="T946" s="70"/>
      <c r="U946" s="70"/>
      <c r="V946" s="89"/>
      <c r="W946" s="70"/>
      <c r="X946" s="70"/>
      <c r="Y946" s="70"/>
      <c r="Z946" s="70"/>
    </row>
    <row r="947" spans="1:26">
      <c r="A947" s="70"/>
      <c r="B947" s="70"/>
      <c r="C947" s="70"/>
      <c r="D947" s="70"/>
      <c r="E947" s="70"/>
      <c r="F947" s="70"/>
      <c r="G947" s="70"/>
      <c r="H947" s="70"/>
      <c r="I947" s="70"/>
      <c r="J947" s="70"/>
      <c r="K947" s="70"/>
      <c r="L947" s="70"/>
      <c r="M947" s="70"/>
      <c r="N947" s="70"/>
      <c r="O947" s="70"/>
      <c r="P947" s="70"/>
      <c r="Q947" s="70"/>
      <c r="R947" s="70"/>
      <c r="S947" s="70"/>
      <c r="T947" s="70"/>
      <c r="U947" s="70"/>
      <c r="V947" s="89"/>
      <c r="W947" s="70"/>
      <c r="X947" s="70"/>
      <c r="Y947" s="70"/>
      <c r="Z947" s="70"/>
    </row>
    <row r="948" spans="1:26">
      <c r="A948" s="70"/>
      <c r="B948" s="70"/>
      <c r="C948" s="70"/>
      <c r="D948" s="70"/>
      <c r="E948" s="70"/>
      <c r="F948" s="70"/>
      <c r="G948" s="70"/>
      <c r="H948" s="70"/>
      <c r="I948" s="70"/>
      <c r="J948" s="70"/>
      <c r="K948" s="70"/>
      <c r="L948" s="70"/>
      <c r="M948" s="70"/>
      <c r="N948" s="70"/>
      <c r="O948" s="70"/>
      <c r="P948" s="70"/>
      <c r="Q948" s="70"/>
      <c r="R948" s="70"/>
      <c r="S948" s="70"/>
      <c r="T948" s="70"/>
      <c r="U948" s="70"/>
      <c r="V948" s="89"/>
      <c r="W948" s="70"/>
      <c r="X948" s="70"/>
      <c r="Y948" s="70"/>
      <c r="Z948" s="70"/>
    </row>
    <row r="949" spans="1:26">
      <c r="A949" s="70"/>
      <c r="B949" s="70"/>
      <c r="C949" s="70"/>
      <c r="D949" s="70"/>
      <c r="E949" s="70"/>
      <c r="F949" s="70"/>
      <c r="G949" s="70"/>
      <c r="H949" s="70"/>
      <c r="I949" s="70"/>
      <c r="J949" s="70"/>
      <c r="K949" s="70"/>
      <c r="L949" s="70"/>
      <c r="M949" s="70"/>
      <c r="N949" s="70"/>
      <c r="O949" s="70"/>
      <c r="P949" s="70"/>
      <c r="Q949" s="70"/>
      <c r="R949" s="70"/>
      <c r="S949" s="70"/>
      <c r="T949" s="70"/>
      <c r="U949" s="70"/>
      <c r="V949" s="89"/>
      <c r="W949" s="70"/>
      <c r="X949" s="70"/>
      <c r="Y949" s="70"/>
      <c r="Z949" s="70"/>
    </row>
    <row r="950" spans="1:26">
      <c r="A950" s="70"/>
      <c r="B950" s="70"/>
      <c r="C950" s="70"/>
      <c r="D950" s="70"/>
      <c r="E950" s="70"/>
      <c r="F950" s="70"/>
      <c r="G950" s="70"/>
      <c r="H950" s="70"/>
      <c r="I950" s="70"/>
      <c r="J950" s="70"/>
      <c r="K950" s="70"/>
      <c r="L950" s="70"/>
      <c r="M950" s="70"/>
      <c r="N950" s="70"/>
      <c r="O950" s="70"/>
      <c r="P950" s="70"/>
      <c r="Q950" s="70"/>
      <c r="R950" s="70"/>
      <c r="S950" s="70"/>
      <c r="T950" s="70"/>
      <c r="U950" s="70"/>
      <c r="V950" s="89"/>
      <c r="W950" s="70"/>
      <c r="X950" s="70"/>
      <c r="Y950" s="70"/>
      <c r="Z950" s="70"/>
    </row>
    <row r="951" spans="1:26">
      <c r="A951" s="70"/>
      <c r="B951" s="70"/>
      <c r="C951" s="70"/>
      <c r="D951" s="70"/>
      <c r="E951" s="70"/>
      <c r="F951" s="70"/>
      <c r="G951" s="70"/>
      <c r="H951" s="70"/>
      <c r="I951" s="70"/>
      <c r="J951" s="70"/>
      <c r="K951" s="70"/>
      <c r="L951" s="70"/>
      <c r="M951" s="70"/>
      <c r="N951" s="70"/>
      <c r="O951" s="70"/>
      <c r="P951" s="70"/>
      <c r="Q951" s="70"/>
      <c r="R951" s="70"/>
      <c r="S951" s="70"/>
      <c r="T951" s="70"/>
      <c r="U951" s="70"/>
      <c r="V951" s="89"/>
      <c r="W951" s="70"/>
      <c r="X951" s="70"/>
      <c r="Y951" s="70"/>
      <c r="Z951" s="70"/>
    </row>
    <row r="952" spans="1:26">
      <c r="A952" s="70"/>
      <c r="B952" s="70"/>
      <c r="C952" s="70"/>
      <c r="D952" s="70"/>
      <c r="E952" s="70"/>
      <c r="F952" s="70"/>
      <c r="G952" s="70"/>
      <c r="H952" s="70"/>
      <c r="I952" s="70"/>
      <c r="J952" s="70"/>
      <c r="K952" s="70"/>
      <c r="L952" s="70"/>
      <c r="M952" s="70"/>
      <c r="N952" s="70"/>
      <c r="O952" s="70"/>
      <c r="P952" s="70"/>
      <c r="Q952" s="70"/>
      <c r="R952" s="70"/>
      <c r="S952" s="70"/>
      <c r="T952" s="70"/>
      <c r="U952" s="70"/>
      <c r="V952" s="89"/>
      <c r="W952" s="70"/>
      <c r="X952" s="70"/>
      <c r="Y952" s="70"/>
      <c r="Z952" s="70"/>
    </row>
    <row r="953" spans="1:26">
      <c r="A953" s="70"/>
      <c r="B953" s="70"/>
      <c r="C953" s="70"/>
      <c r="D953" s="70"/>
      <c r="E953" s="70"/>
      <c r="F953" s="70"/>
      <c r="G953" s="70"/>
      <c r="H953" s="70"/>
      <c r="I953" s="70"/>
      <c r="J953" s="70"/>
      <c r="K953" s="70"/>
      <c r="L953" s="70"/>
      <c r="M953" s="70"/>
      <c r="N953" s="70"/>
      <c r="O953" s="70"/>
      <c r="P953" s="70"/>
      <c r="Q953" s="70"/>
      <c r="R953" s="70"/>
      <c r="S953" s="70"/>
      <c r="T953" s="70"/>
      <c r="U953" s="70"/>
      <c r="V953" s="89"/>
      <c r="W953" s="70"/>
      <c r="X953" s="70"/>
      <c r="Y953" s="70"/>
      <c r="Z953" s="70"/>
    </row>
    <row r="954" spans="1:26">
      <c r="A954" s="70"/>
      <c r="B954" s="70"/>
      <c r="C954" s="70"/>
      <c r="D954" s="70"/>
      <c r="E954" s="70"/>
      <c r="F954" s="70"/>
      <c r="G954" s="70"/>
      <c r="H954" s="70"/>
      <c r="I954" s="70"/>
      <c r="J954" s="70"/>
      <c r="K954" s="70"/>
      <c r="L954" s="70"/>
      <c r="M954" s="70"/>
      <c r="N954" s="70"/>
      <c r="O954" s="70"/>
      <c r="P954" s="70"/>
      <c r="Q954" s="70"/>
      <c r="R954" s="70"/>
      <c r="S954" s="70"/>
      <c r="T954" s="70"/>
      <c r="U954" s="70"/>
      <c r="V954" s="89"/>
      <c r="W954" s="70"/>
      <c r="X954" s="70"/>
      <c r="Y954" s="70"/>
      <c r="Z954" s="70"/>
    </row>
    <row r="955" spans="1:26">
      <c r="A955" s="70"/>
      <c r="B955" s="70"/>
      <c r="C955" s="70"/>
      <c r="D955" s="70"/>
      <c r="E955" s="70"/>
      <c r="F955" s="70"/>
      <c r="G955" s="70"/>
      <c r="H955" s="70"/>
      <c r="I955" s="70"/>
      <c r="J955" s="70"/>
      <c r="K955" s="70"/>
      <c r="L955" s="70"/>
      <c r="M955" s="70"/>
      <c r="N955" s="70"/>
      <c r="O955" s="70"/>
      <c r="P955" s="70"/>
      <c r="Q955" s="70"/>
      <c r="R955" s="70"/>
      <c r="S955" s="70"/>
      <c r="T955" s="70"/>
      <c r="U955" s="70"/>
      <c r="V955" s="89"/>
      <c r="W955" s="70"/>
      <c r="X955" s="70"/>
      <c r="Y955" s="70"/>
      <c r="Z955" s="70"/>
    </row>
    <row r="956" spans="1:26">
      <c r="A956" s="70"/>
      <c r="B956" s="70"/>
      <c r="C956" s="70"/>
      <c r="D956" s="70"/>
      <c r="E956" s="70"/>
      <c r="F956" s="70"/>
      <c r="G956" s="70"/>
      <c r="H956" s="70"/>
      <c r="I956" s="70"/>
      <c r="J956" s="70"/>
      <c r="K956" s="70"/>
      <c r="L956" s="70"/>
      <c r="M956" s="70"/>
      <c r="N956" s="70"/>
      <c r="O956" s="70"/>
      <c r="P956" s="70"/>
      <c r="Q956" s="70"/>
      <c r="R956" s="70"/>
      <c r="S956" s="70"/>
      <c r="T956" s="70"/>
      <c r="U956" s="70"/>
      <c r="V956" s="89"/>
      <c r="W956" s="70"/>
      <c r="X956" s="70"/>
      <c r="Y956" s="70"/>
      <c r="Z956" s="70"/>
    </row>
    <row r="957" spans="1:26">
      <c r="A957" s="70"/>
      <c r="B957" s="70"/>
      <c r="C957" s="70"/>
      <c r="D957" s="70"/>
      <c r="E957" s="70"/>
      <c r="F957" s="70"/>
      <c r="G957" s="70"/>
      <c r="H957" s="70"/>
      <c r="I957" s="70"/>
      <c r="J957" s="70"/>
      <c r="K957" s="70"/>
      <c r="L957" s="70"/>
      <c r="M957" s="70"/>
      <c r="N957" s="70"/>
      <c r="O957" s="70"/>
      <c r="P957" s="70"/>
      <c r="Q957" s="70"/>
      <c r="R957" s="70"/>
      <c r="S957" s="70"/>
      <c r="T957" s="70"/>
      <c r="U957" s="70"/>
      <c r="V957" s="89"/>
      <c r="W957" s="70"/>
      <c r="X957" s="70"/>
      <c r="Y957" s="70"/>
      <c r="Z957" s="70"/>
    </row>
    <row r="958" spans="1:26">
      <c r="A958" s="70"/>
      <c r="B958" s="70"/>
      <c r="C958" s="70"/>
      <c r="D958" s="70"/>
      <c r="E958" s="70"/>
      <c r="F958" s="70"/>
      <c r="G958" s="70"/>
      <c r="H958" s="70"/>
      <c r="I958" s="70"/>
      <c r="J958" s="70"/>
      <c r="K958" s="70"/>
      <c r="L958" s="70"/>
      <c r="M958" s="70"/>
      <c r="N958" s="70"/>
      <c r="O958" s="70"/>
      <c r="P958" s="70"/>
      <c r="Q958" s="70"/>
      <c r="R958" s="70"/>
      <c r="S958" s="70"/>
      <c r="T958" s="70"/>
      <c r="U958" s="70"/>
      <c r="V958" s="89"/>
      <c r="W958" s="70"/>
      <c r="X958" s="70"/>
      <c r="Y958" s="70"/>
      <c r="Z958" s="70"/>
    </row>
    <row r="959" spans="1:26">
      <c r="A959" s="70"/>
      <c r="B959" s="70"/>
      <c r="C959" s="70"/>
      <c r="D959" s="70"/>
      <c r="E959" s="70"/>
      <c r="F959" s="70"/>
      <c r="G959" s="70"/>
      <c r="H959" s="70"/>
      <c r="I959" s="70"/>
      <c r="J959" s="70"/>
      <c r="K959" s="70"/>
      <c r="L959" s="70"/>
      <c r="M959" s="70"/>
      <c r="N959" s="70"/>
      <c r="O959" s="70"/>
      <c r="P959" s="70"/>
      <c r="Q959" s="70"/>
      <c r="R959" s="70"/>
      <c r="S959" s="70"/>
      <c r="T959" s="70"/>
      <c r="U959" s="70"/>
      <c r="V959" s="89"/>
      <c r="W959" s="70"/>
      <c r="X959" s="70"/>
      <c r="Y959" s="70"/>
      <c r="Z959" s="70"/>
    </row>
    <row r="960" spans="1:26">
      <c r="A960" s="70"/>
      <c r="B960" s="70"/>
      <c r="C960" s="70"/>
      <c r="D960" s="70"/>
      <c r="E960" s="70"/>
      <c r="F960" s="70"/>
      <c r="G960" s="70"/>
      <c r="H960" s="70"/>
      <c r="I960" s="70"/>
      <c r="J960" s="70"/>
      <c r="K960" s="70"/>
      <c r="L960" s="70"/>
      <c r="M960" s="70"/>
      <c r="N960" s="70"/>
      <c r="O960" s="70"/>
      <c r="P960" s="70"/>
      <c r="Q960" s="70"/>
      <c r="R960" s="70"/>
      <c r="S960" s="70"/>
      <c r="T960" s="70"/>
      <c r="U960" s="70"/>
      <c r="V960" s="89"/>
      <c r="W960" s="70"/>
      <c r="X960" s="70"/>
      <c r="Y960" s="70"/>
      <c r="Z960" s="70"/>
    </row>
    <row r="961" spans="1:26">
      <c r="A961" s="70"/>
      <c r="B961" s="70"/>
      <c r="C961" s="70"/>
      <c r="D961" s="70"/>
      <c r="E961" s="70"/>
      <c r="F961" s="70"/>
      <c r="G961" s="70"/>
      <c r="H961" s="70"/>
      <c r="I961" s="70"/>
      <c r="J961" s="70"/>
      <c r="K961" s="70"/>
      <c r="L961" s="70"/>
      <c r="M961" s="70"/>
      <c r="N961" s="70"/>
      <c r="O961" s="70"/>
      <c r="P961" s="70"/>
      <c r="Q961" s="70"/>
      <c r="R961" s="70"/>
      <c r="S961" s="70"/>
      <c r="T961" s="70"/>
      <c r="U961" s="70"/>
      <c r="V961" s="89"/>
      <c r="W961" s="70"/>
      <c r="X961" s="70"/>
      <c r="Y961" s="70"/>
      <c r="Z961" s="70"/>
    </row>
    <row r="962" spans="1:26">
      <c r="A962" s="70"/>
      <c r="B962" s="70"/>
      <c r="C962" s="70"/>
      <c r="D962" s="70"/>
      <c r="E962" s="70"/>
      <c r="F962" s="70"/>
      <c r="G962" s="70"/>
      <c r="H962" s="70"/>
      <c r="I962" s="70"/>
      <c r="J962" s="70"/>
      <c r="K962" s="70"/>
      <c r="L962" s="70"/>
      <c r="M962" s="70"/>
      <c r="N962" s="70"/>
      <c r="O962" s="70"/>
      <c r="P962" s="70"/>
      <c r="Q962" s="70"/>
      <c r="R962" s="70"/>
      <c r="S962" s="70"/>
      <c r="T962" s="70"/>
      <c r="U962" s="70"/>
      <c r="V962" s="89"/>
      <c r="W962" s="70"/>
      <c r="X962" s="70"/>
      <c r="Y962" s="70"/>
      <c r="Z962" s="70"/>
    </row>
    <row r="963" spans="1:26">
      <c r="A963" s="70"/>
      <c r="B963" s="70"/>
      <c r="C963" s="70"/>
      <c r="D963" s="70"/>
      <c r="E963" s="70"/>
      <c r="F963" s="70"/>
      <c r="G963" s="70"/>
      <c r="H963" s="70"/>
      <c r="I963" s="70"/>
      <c r="J963" s="70"/>
      <c r="K963" s="70"/>
      <c r="L963" s="70"/>
      <c r="M963" s="70"/>
      <c r="N963" s="70"/>
      <c r="O963" s="70"/>
      <c r="P963" s="70"/>
      <c r="Q963" s="70"/>
      <c r="R963" s="70"/>
      <c r="S963" s="70"/>
      <c r="T963" s="70"/>
      <c r="U963" s="70"/>
      <c r="V963" s="89"/>
      <c r="W963" s="70"/>
      <c r="X963" s="70"/>
      <c r="Y963" s="70"/>
      <c r="Z963" s="70"/>
    </row>
    <row r="964" spans="1:26">
      <c r="A964" s="70"/>
      <c r="B964" s="70"/>
      <c r="C964" s="70"/>
      <c r="D964" s="70"/>
      <c r="E964" s="70"/>
      <c r="F964" s="70"/>
      <c r="G964" s="70"/>
      <c r="H964" s="70"/>
      <c r="I964" s="70"/>
      <c r="J964" s="70"/>
      <c r="K964" s="70"/>
      <c r="L964" s="70"/>
      <c r="M964" s="70"/>
      <c r="N964" s="70"/>
      <c r="O964" s="70"/>
      <c r="P964" s="70"/>
      <c r="Q964" s="70"/>
      <c r="R964" s="70"/>
      <c r="S964" s="70"/>
      <c r="T964" s="70"/>
      <c r="U964" s="70"/>
      <c r="V964" s="89"/>
      <c r="W964" s="70"/>
      <c r="X964" s="70"/>
      <c r="Y964" s="70"/>
      <c r="Z964" s="70"/>
    </row>
    <row r="965" spans="1:26">
      <c r="A965" s="70"/>
      <c r="B965" s="70"/>
      <c r="C965" s="70"/>
      <c r="D965" s="70"/>
      <c r="E965" s="70"/>
      <c r="F965" s="70"/>
      <c r="G965" s="70"/>
      <c r="H965" s="70"/>
      <c r="I965" s="70"/>
      <c r="J965" s="70"/>
      <c r="K965" s="70"/>
      <c r="L965" s="70"/>
      <c r="M965" s="70"/>
      <c r="N965" s="70"/>
      <c r="O965" s="70"/>
      <c r="P965" s="70"/>
      <c r="Q965" s="70"/>
      <c r="R965" s="70"/>
      <c r="S965" s="70"/>
      <c r="T965" s="70"/>
      <c r="U965" s="70"/>
      <c r="V965" s="89"/>
      <c r="W965" s="70"/>
      <c r="X965" s="70"/>
      <c r="Y965" s="70"/>
      <c r="Z965" s="70"/>
    </row>
    <row r="966" spans="1:26">
      <c r="A966" s="70"/>
      <c r="B966" s="70"/>
      <c r="C966" s="70"/>
      <c r="D966" s="70"/>
      <c r="E966" s="70"/>
      <c r="F966" s="70"/>
      <c r="G966" s="70"/>
      <c r="H966" s="70"/>
      <c r="I966" s="70"/>
      <c r="J966" s="70"/>
      <c r="K966" s="70"/>
      <c r="L966" s="70"/>
      <c r="M966" s="70"/>
      <c r="N966" s="70"/>
      <c r="O966" s="70"/>
      <c r="P966" s="70"/>
      <c r="Q966" s="70"/>
      <c r="R966" s="70"/>
      <c r="S966" s="70"/>
      <c r="T966" s="70"/>
      <c r="U966" s="70"/>
      <c r="V966" s="89"/>
      <c r="W966" s="70"/>
      <c r="X966" s="70"/>
      <c r="Y966" s="70"/>
      <c r="Z966" s="70"/>
    </row>
    <row r="967" spans="1:26">
      <c r="A967" s="70"/>
      <c r="B967" s="70"/>
      <c r="C967" s="70"/>
      <c r="D967" s="70"/>
      <c r="E967" s="70"/>
      <c r="F967" s="70"/>
      <c r="G967" s="70"/>
      <c r="H967" s="70"/>
      <c r="I967" s="70"/>
      <c r="J967" s="70"/>
      <c r="K967" s="70"/>
      <c r="L967" s="70"/>
      <c r="M967" s="70"/>
      <c r="N967" s="70"/>
      <c r="O967" s="70"/>
      <c r="P967" s="70"/>
      <c r="Q967" s="70"/>
      <c r="R967" s="70"/>
      <c r="S967" s="70"/>
      <c r="T967" s="70"/>
      <c r="U967" s="70"/>
      <c r="V967" s="89"/>
      <c r="W967" s="70"/>
      <c r="X967" s="70"/>
      <c r="Y967" s="70"/>
      <c r="Z967" s="70"/>
    </row>
    <row r="968" spans="1:26">
      <c r="A968" s="70"/>
      <c r="B968" s="70"/>
      <c r="C968" s="70"/>
      <c r="D968" s="70"/>
      <c r="E968" s="70"/>
      <c r="F968" s="70"/>
      <c r="G968" s="70"/>
      <c r="H968" s="70"/>
      <c r="I968" s="70"/>
      <c r="J968" s="70"/>
      <c r="K968" s="70"/>
      <c r="L968" s="70"/>
      <c r="M968" s="70"/>
      <c r="N968" s="70"/>
      <c r="O968" s="70"/>
      <c r="P968" s="70"/>
      <c r="Q968" s="70"/>
      <c r="R968" s="70"/>
      <c r="S968" s="70"/>
      <c r="T968" s="70"/>
      <c r="U968" s="70"/>
      <c r="V968" s="89"/>
      <c r="W968" s="70"/>
      <c r="X968" s="70"/>
      <c r="Y968" s="70"/>
      <c r="Z968" s="70"/>
    </row>
    <row r="969" spans="1:26">
      <c r="A969" s="70"/>
      <c r="B969" s="70"/>
      <c r="C969" s="70"/>
      <c r="D969" s="70"/>
      <c r="E969" s="70"/>
      <c r="F969" s="70"/>
      <c r="G969" s="70"/>
      <c r="H969" s="70"/>
      <c r="I969" s="70"/>
      <c r="J969" s="70"/>
      <c r="K969" s="70"/>
      <c r="L969" s="70"/>
      <c r="M969" s="70"/>
      <c r="N969" s="70"/>
      <c r="O969" s="70"/>
      <c r="P969" s="70"/>
      <c r="Q969" s="70"/>
      <c r="R969" s="70"/>
      <c r="S969" s="70"/>
      <c r="T969" s="70"/>
      <c r="U969" s="70"/>
      <c r="V969" s="89"/>
      <c r="W969" s="70"/>
      <c r="X969" s="70"/>
      <c r="Y969" s="70"/>
      <c r="Z969" s="70"/>
    </row>
    <row r="970" spans="1:26">
      <c r="A970" s="70"/>
      <c r="B970" s="70"/>
      <c r="C970" s="70"/>
      <c r="D970" s="70"/>
      <c r="E970" s="70"/>
      <c r="F970" s="70"/>
      <c r="G970" s="70"/>
      <c r="H970" s="70"/>
      <c r="I970" s="70"/>
      <c r="J970" s="70"/>
      <c r="K970" s="70"/>
      <c r="L970" s="70"/>
      <c r="M970" s="70"/>
      <c r="N970" s="70"/>
      <c r="O970" s="70"/>
      <c r="P970" s="70"/>
      <c r="Q970" s="70"/>
      <c r="R970" s="70"/>
      <c r="S970" s="70"/>
      <c r="T970" s="70"/>
      <c r="U970" s="70"/>
      <c r="V970" s="89"/>
      <c r="W970" s="70"/>
      <c r="X970" s="70"/>
      <c r="Y970" s="70"/>
      <c r="Z970" s="70"/>
    </row>
    <row r="971" spans="1:26">
      <c r="A971" s="70"/>
      <c r="B971" s="70"/>
      <c r="C971" s="70"/>
      <c r="D971" s="70"/>
      <c r="E971" s="70"/>
      <c r="F971" s="70"/>
      <c r="G971" s="70"/>
      <c r="H971" s="70"/>
      <c r="I971" s="70"/>
      <c r="J971" s="70"/>
      <c r="K971" s="70"/>
      <c r="L971" s="70"/>
      <c r="M971" s="70"/>
      <c r="N971" s="70"/>
      <c r="O971" s="70"/>
      <c r="P971" s="70"/>
      <c r="Q971" s="70"/>
      <c r="R971" s="70"/>
      <c r="S971" s="70"/>
      <c r="T971" s="70"/>
      <c r="U971" s="70"/>
      <c r="V971" s="89"/>
      <c r="W971" s="70"/>
      <c r="X971" s="70"/>
      <c r="Y971" s="70"/>
      <c r="Z971" s="70"/>
    </row>
    <row r="972" spans="1:26">
      <c r="A972" s="70"/>
      <c r="B972" s="70"/>
      <c r="C972" s="70"/>
      <c r="D972" s="70"/>
      <c r="E972" s="70"/>
      <c r="F972" s="70"/>
      <c r="G972" s="70"/>
      <c r="H972" s="70"/>
      <c r="I972" s="70"/>
      <c r="J972" s="70"/>
      <c r="K972" s="70"/>
      <c r="L972" s="70"/>
      <c r="M972" s="70"/>
      <c r="N972" s="70"/>
      <c r="O972" s="70"/>
      <c r="P972" s="70"/>
      <c r="Q972" s="70"/>
      <c r="R972" s="70"/>
      <c r="S972" s="70"/>
      <c r="T972" s="70"/>
      <c r="U972" s="70"/>
      <c r="V972" s="89"/>
      <c r="W972" s="70"/>
      <c r="X972" s="70"/>
      <c r="Y972" s="70"/>
      <c r="Z972" s="70"/>
    </row>
    <row r="973" spans="1:26">
      <c r="A973" s="70"/>
      <c r="B973" s="70"/>
      <c r="C973" s="70"/>
      <c r="D973" s="70"/>
      <c r="E973" s="70"/>
      <c r="F973" s="70"/>
      <c r="G973" s="70"/>
      <c r="H973" s="70"/>
      <c r="I973" s="70"/>
      <c r="J973" s="70"/>
      <c r="K973" s="70"/>
      <c r="L973" s="70"/>
      <c r="M973" s="70"/>
      <c r="N973" s="70"/>
      <c r="O973" s="70"/>
      <c r="P973" s="70"/>
      <c r="Q973" s="70"/>
      <c r="R973" s="70"/>
      <c r="S973" s="70"/>
      <c r="T973" s="70"/>
      <c r="U973" s="70"/>
      <c r="V973" s="89"/>
      <c r="W973" s="70"/>
      <c r="X973" s="70"/>
      <c r="Y973" s="70"/>
      <c r="Z973" s="70"/>
    </row>
    <row r="974" spans="1:26">
      <c r="A974" s="70"/>
      <c r="B974" s="70"/>
      <c r="C974" s="70"/>
      <c r="D974" s="70"/>
      <c r="E974" s="70"/>
      <c r="F974" s="70"/>
      <c r="G974" s="70"/>
      <c r="H974" s="70"/>
      <c r="I974" s="70"/>
      <c r="J974" s="70"/>
      <c r="K974" s="70"/>
      <c r="L974" s="70"/>
      <c r="M974" s="70"/>
      <c r="N974" s="70"/>
      <c r="O974" s="70"/>
      <c r="P974" s="70"/>
      <c r="Q974" s="70"/>
      <c r="R974" s="70"/>
      <c r="S974" s="70"/>
      <c r="T974" s="70"/>
      <c r="U974" s="70"/>
      <c r="V974" s="89"/>
      <c r="W974" s="70"/>
      <c r="X974" s="70"/>
      <c r="Y974" s="70"/>
      <c r="Z974" s="70"/>
    </row>
    <row r="975" spans="1:26">
      <c r="A975" s="70"/>
      <c r="B975" s="70"/>
      <c r="C975" s="70"/>
      <c r="D975" s="70"/>
      <c r="E975" s="70"/>
      <c r="F975" s="70"/>
      <c r="G975" s="70"/>
      <c r="H975" s="70"/>
      <c r="I975" s="70"/>
      <c r="J975" s="70"/>
      <c r="K975" s="70"/>
      <c r="L975" s="70"/>
      <c r="M975" s="70"/>
      <c r="N975" s="70"/>
      <c r="O975" s="70"/>
      <c r="P975" s="70"/>
      <c r="Q975" s="70"/>
      <c r="R975" s="70"/>
      <c r="S975" s="70"/>
      <c r="T975" s="70"/>
      <c r="U975" s="70"/>
      <c r="V975" s="89"/>
      <c r="W975" s="70"/>
      <c r="X975" s="70"/>
      <c r="Y975" s="70"/>
      <c r="Z975" s="70"/>
    </row>
    <row r="976" spans="1:26">
      <c r="A976" s="70"/>
      <c r="B976" s="70"/>
      <c r="C976" s="70"/>
      <c r="D976" s="70"/>
      <c r="E976" s="70"/>
      <c r="F976" s="70"/>
      <c r="G976" s="70"/>
      <c r="H976" s="70"/>
      <c r="I976" s="70"/>
      <c r="J976" s="70"/>
      <c r="K976" s="70"/>
      <c r="L976" s="70"/>
      <c r="M976" s="70"/>
      <c r="N976" s="70"/>
      <c r="O976" s="70"/>
      <c r="P976" s="70"/>
      <c r="Q976" s="70"/>
      <c r="R976" s="70"/>
      <c r="S976" s="70"/>
      <c r="T976" s="70"/>
      <c r="U976" s="70"/>
      <c r="V976" s="89"/>
      <c r="W976" s="70"/>
      <c r="X976" s="70"/>
      <c r="Y976" s="70"/>
      <c r="Z976" s="70"/>
    </row>
    <row r="977" spans="1:26">
      <c r="A977" s="70"/>
      <c r="B977" s="70"/>
      <c r="C977" s="70"/>
      <c r="D977" s="70"/>
      <c r="E977" s="70"/>
      <c r="F977" s="70"/>
      <c r="G977" s="70"/>
      <c r="H977" s="70"/>
      <c r="I977" s="70"/>
      <c r="J977" s="70"/>
      <c r="K977" s="70"/>
      <c r="L977" s="70"/>
      <c r="M977" s="70"/>
      <c r="N977" s="70"/>
      <c r="O977" s="70"/>
      <c r="P977" s="70"/>
      <c r="Q977" s="70"/>
      <c r="R977" s="70"/>
      <c r="S977" s="70"/>
      <c r="T977" s="70"/>
      <c r="U977" s="70"/>
      <c r="V977" s="89"/>
      <c r="W977" s="70"/>
      <c r="X977" s="70"/>
      <c r="Y977" s="70"/>
      <c r="Z977" s="70"/>
    </row>
    <row r="978" spans="1:26">
      <c r="A978" s="70"/>
      <c r="B978" s="70"/>
      <c r="C978" s="70"/>
      <c r="D978" s="70"/>
      <c r="E978" s="70"/>
      <c r="F978" s="70"/>
      <c r="G978" s="70"/>
      <c r="H978" s="70"/>
      <c r="I978" s="70"/>
      <c r="J978" s="70"/>
      <c r="K978" s="70"/>
      <c r="L978" s="70"/>
      <c r="M978" s="70"/>
      <c r="N978" s="70"/>
      <c r="O978" s="70"/>
      <c r="P978" s="70"/>
      <c r="Q978" s="70"/>
      <c r="R978" s="70"/>
      <c r="S978" s="70"/>
      <c r="T978" s="70"/>
      <c r="U978" s="70"/>
      <c r="V978" s="89"/>
      <c r="W978" s="70"/>
      <c r="X978" s="70"/>
      <c r="Y978" s="70"/>
      <c r="Z978" s="70"/>
    </row>
    <row r="979" spans="1:26">
      <c r="A979" s="70"/>
      <c r="B979" s="70"/>
      <c r="C979" s="70"/>
      <c r="D979" s="70"/>
      <c r="E979" s="70"/>
      <c r="F979" s="70"/>
      <c r="G979" s="70"/>
      <c r="H979" s="70"/>
      <c r="I979" s="70"/>
      <c r="J979" s="70"/>
      <c r="K979" s="70"/>
      <c r="L979" s="70"/>
      <c r="M979" s="70"/>
      <c r="N979" s="70"/>
      <c r="O979" s="70"/>
      <c r="P979" s="70"/>
      <c r="Q979" s="70"/>
      <c r="R979" s="70"/>
      <c r="S979" s="70"/>
      <c r="T979" s="70"/>
      <c r="U979" s="70"/>
      <c r="V979" s="89"/>
      <c r="W979" s="70"/>
      <c r="X979" s="70"/>
      <c r="Y979" s="70"/>
      <c r="Z979" s="70"/>
    </row>
    <row r="980" spans="1:26">
      <c r="A980" s="70"/>
      <c r="B980" s="70"/>
      <c r="C980" s="70"/>
      <c r="D980" s="70"/>
      <c r="E980" s="70"/>
      <c r="F980" s="70"/>
      <c r="G980" s="70"/>
      <c r="H980" s="70"/>
      <c r="I980" s="70"/>
      <c r="J980" s="70"/>
      <c r="K980" s="70"/>
      <c r="L980" s="70"/>
      <c r="M980" s="70"/>
      <c r="N980" s="70"/>
      <c r="O980" s="70"/>
      <c r="P980" s="70"/>
      <c r="Q980" s="70"/>
      <c r="R980" s="70"/>
      <c r="S980" s="70"/>
      <c r="T980" s="70"/>
      <c r="U980" s="70"/>
      <c r="V980" s="89"/>
      <c r="W980" s="70"/>
      <c r="X980" s="70"/>
      <c r="Y980" s="70"/>
      <c r="Z980" s="70"/>
    </row>
    <row r="981" spans="1:26">
      <c r="A981" s="70"/>
      <c r="B981" s="70"/>
      <c r="C981" s="70"/>
      <c r="D981" s="70"/>
      <c r="E981" s="70"/>
      <c r="F981" s="70"/>
      <c r="G981" s="70"/>
      <c r="H981" s="70"/>
      <c r="I981" s="70"/>
      <c r="J981" s="70"/>
      <c r="K981" s="70"/>
      <c r="L981" s="70"/>
      <c r="M981" s="70"/>
      <c r="N981" s="70"/>
      <c r="O981" s="70"/>
      <c r="P981" s="70"/>
      <c r="Q981" s="70"/>
      <c r="R981" s="70"/>
      <c r="S981" s="70"/>
      <c r="T981" s="70"/>
      <c r="U981" s="70"/>
      <c r="V981" s="89"/>
      <c r="W981" s="70"/>
      <c r="X981" s="70"/>
      <c r="Y981" s="70"/>
      <c r="Z981" s="70"/>
    </row>
    <row r="982" spans="1:26">
      <c r="A982" s="70"/>
      <c r="B982" s="70"/>
      <c r="C982" s="70"/>
      <c r="D982" s="70"/>
      <c r="E982" s="70"/>
      <c r="F982" s="70"/>
      <c r="G982" s="70"/>
      <c r="H982" s="70"/>
      <c r="I982" s="70"/>
      <c r="J982" s="70"/>
      <c r="K982" s="70"/>
      <c r="L982" s="70"/>
      <c r="M982" s="70"/>
      <c r="N982" s="70"/>
      <c r="O982" s="70"/>
      <c r="P982" s="70"/>
      <c r="Q982" s="70"/>
      <c r="R982" s="70"/>
      <c r="S982" s="70"/>
      <c r="T982" s="70"/>
      <c r="U982" s="70"/>
      <c r="V982" s="89"/>
      <c r="W982" s="70"/>
      <c r="X982" s="70"/>
      <c r="Y982" s="70"/>
      <c r="Z982" s="70"/>
    </row>
    <row r="983" spans="1:26">
      <c r="A983" s="70"/>
      <c r="B983" s="70"/>
      <c r="C983" s="70"/>
      <c r="D983" s="70"/>
      <c r="E983" s="70"/>
      <c r="F983" s="70"/>
      <c r="G983" s="70"/>
      <c r="H983" s="70"/>
      <c r="I983" s="70"/>
      <c r="J983" s="70"/>
      <c r="K983" s="70"/>
      <c r="L983" s="70"/>
      <c r="M983" s="70"/>
      <c r="N983" s="70"/>
      <c r="O983" s="70"/>
      <c r="P983" s="70"/>
      <c r="Q983" s="70"/>
      <c r="R983" s="70"/>
      <c r="S983" s="70"/>
      <c r="T983" s="70"/>
      <c r="U983" s="70"/>
      <c r="V983" s="89"/>
      <c r="W983" s="70"/>
      <c r="X983" s="70"/>
      <c r="Y983" s="70"/>
      <c r="Z983" s="70"/>
    </row>
    <row r="984" spans="1:26">
      <c r="A984" s="70"/>
      <c r="B984" s="70"/>
      <c r="C984" s="70"/>
      <c r="D984" s="70"/>
      <c r="E984" s="70"/>
      <c r="F984" s="70"/>
      <c r="G984" s="70"/>
      <c r="H984" s="70"/>
      <c r="I984" s="70"/>
      <c r="J984" s="70"/>
      <c r="K984" s="70"/>
      <c r="L984" s="70"/>
      <c r="M984" s="70"/>
      <c r="N984" s="70"/>
      <c r="O984" s="70"/>
      <c r="P984" s="70"/>
      <c r="Q984" s="70"/>
      <c r="R984" s="70"/>
      <c r="S984" s="70"/>
      <c r="T984" s="70"/>
      <c r="U984" s="70"/>
      <c r="V984" s="89"/>
      <c r="W984" s="70"/>
      <c r="X984" s="70"/>
      <c r="Y984" s="70"/>
      <c r="Z984" s="70"/>
    </row>
    <row r="985" spans="1:26">
      <c r="A985" s="70"/>
      <c r="B985" s="70"/>
      <c r="C985" s="70"/>
      <c r="D985" s="70"/>
      <c r="E985" s="70"/>
      <c r="F985" s="70"/>
      <c r="G985" s="70"/>
      <c r="H985" s="70"/>
      <c r="I985" s="70"/>
      <c r="J985" s="70"/>
      <c r="K985" s="70"/>
      <c r="L985" s="70"/>
      <c r="M985" s="70"/>
      <c r="N985" s="70"/>
      <c r="O985" s="70"/>
      <c r="P985" s="70"/>
      <c r="Q985" s="70"/>
      <c r="R985" s="70"/>
      <c r="S985" s="70"/>
      <c r="T985" s="70"/>
      <c r="U985" s="70"/>
      <c r="V985" s="89"/>
      <c r="W985" s="70"/>
      <c r="X985" s="70"/>
      <c r="Y985" s="70"/>
      <c r="Z985" s="70"/>
    </row>
    <row r="986" spans="1:26">
      <c r="A986" s="70"/>
      <c r="B986" s="70"/>
      <c r="C986" s="70"/>
      <c r="D986" s="70"/>
      <c r="E986" s="70"/>
      <c r="F986" s="70"/>
      <c r="G986" s="70"/>
      <c r="H986" s="70"/>
      <c r="I986" s="70"/>
      <c r="J986" s="70"/>
      <c r="K986" s="70"/>
      <c r="L986" s="70"/>
      <c r="M986" s="70"/>
      <c r="N986" s="70"/>
      <c r="O986" s="70"/>
      <c r="P986" s="70"/>
      <c r="Q986" s="70"/>
      <c r="R986" s="70"/>
      <c r="S986" s="70"/>
      <c r="T986" s="70"/>
      <c r="U986" s="70"/>
      <c r="V986" s="89"/>
      <c r="W986" s="70"/>
      <c r="X986" s="70"/>
      <c r="Y986" s="70"/>
      <c r="Z986" s="70"/>
    </row>
    <row r="987" spans="1:26">
      <c r="A987" s="70"/>
      <c r="B987" s="70"/>
      <c r="C987" s="70"/>
      <c r="D987" s="70"/>
      <c r="E987" s="70"/>
      <c r="F987" s="70"/>
      <c r="G987" s="70"/>
      <c r="H987" s="70"/>
      <c r="I987" s="70"/>
      <c r="J987" s="70"/>
      <c r="K987" s="70"/>
      <c r="L987" s="70"/>
      <c r="M987" s="70"/>
      <c r="N987" s="70"/>
      <c r="O987" s="70"/>
      <c r="P987" s="70"/>
      <c r="Q987" s="70"/>
      <c r="R987" s="70"/>
      <c r="S987" s="70"/>
      <c r="T987" s="70"/>
      <c r="U987" s="70"/>
      <c r="V987" s="89"/>
      <c r="W987" s="70"/>
      <c r="X987" s="70"/>
      <c r="Y987" s="70"/>
      <c r="Z987" s="70"/>
    </row>
    <row r="988" spans="1:26">
      <c r="A988" s="70"/>
      <c r="B988" s="70"/>
      <c r="C988" s="70"/>
      <c r="D988" s="70"/>
      <c r="E988" s="70"/>
      <c r="F988" s="70"/>
      <c r="G988" s="70"/>
      <c r="H988" s="70"/>
      <c r="I988" s="70"/>
      <c r="J988" s="70"/>
      <c r="K988" s="70"/>
      <c r="L988" s="70"/>
      <c r="M988" s="70"/>
      <c r="N988" s="70"/>
      <c r="O988" s="70"/>
      <c r="P988" s="70"/>
      <c r="Q988" s="70"/>
      <c r="R988" s="70"/>
      <c r="S988" s="70"/>
      <c r="T988" s="70"/>
      <c r="U988" s="70"/>
      <c r="V988" s="89"/>
      <c r="W988" s="70"/>
      <c r="X988" s="70"/>
      <c r="Y988" s="70"/>
      <c r="Z988" s="70"/>
    </row>
    <row r="989" spans="1:26">
      <c r="A989" s="70"/>
      <c r="B989" s="70"/>
      <c r="C989" s="70"/>
      <c r="D989" s="70"/>
      <c r="E989" s="70"/>
      <c r="F989" s="70"/>
      <c r="G989" s="70"/>
      <c r="H989" s="70"/>
      <c r="I989" s="70"/>
      <c r="J989" s="70"/>
      <c r="K989" s="70"/>
      <c r="L989" s="70"/>
      <c r="M989" s="70"/>
      <c r="N989" s="70"/>
      <c r="O989" s="70"/>
      <c r="P989" s="70"/>
      <c r="Q989" s="70"/>
      <c r="R989" s="70"/>
      <c r="S989" s="70"/>
      <c r="T989" s="70"/>
      <c r="U989" s="70"/>
      <c r="V989" s="89"/>
      <c r="W989" s="70"/>
      <c r="X989" s="70"/>
      <c r="Y989" s="70"/>
      <c r="Z989" s="70"/>
    </row>
    <row r="990" spans="1:26">
      <c r="A990" s="70"/>
      <c r="B990" s="70"/>
      <c r="C990" s="70"/>
      <c r="D990" s="70"/>
      <c r="E990" s="70"/>
      <c r="F990" s="70"/>
      <c r="G990" s="70"/>
      <c r="H990" s="70"/>
      <c r="I990" s="70"/>
      <c r="J990" s="70"/>
      <c r="K990" s="70"/>
      <c r="L990" s="70"/>
      <c r="M990" s="70"/>
      <c r="N990" s="70"/>
      <c r="O990" s="70"/>
      <c r="P990" s="70"/>
      <c r="Q990" s="70"/>
      <c r="R990" s="70"/>
      <c r="S990" s="70"/>
      <c r="T990" s="70"/>
      <c r="U990" s="70"/>
      <c r="V990" s="89"/>
      <c r="W990" s="70"/>
      <c r="X990" s="70"/>
      <c r="Y990" s="70"/>
      <c r="Z990" s="70"/>
    </row>
    <row r="991" spans="1:26">
      <c r="A991" s="70"/>
      <c r="B991" s="70"/>
      <c r="C991" s="70"/>
      <c r="D991" s="70"/>
      <c r="E991" s="70"/>
      <c r="F991" s="70"/>
      <c r="G991" s="70"/>
      <c r="H991" s="70"/>
      <c r="I991" s="70"/>
      <c r="J991" s="70"/>
      <c r="K991" s="70"/>
      <c r="L991" s="70"/>
      <c r="M991" s="70"/>
      <c r="N991" s="70"/>
      <c r="O991" s="70"/>
      <c r="P991" s="70"/>
      <c r="Q991" s="70"/>
      <c r="R991" s="70"/>
      <c r="S991" s="70"/>
      <c r="T991" s="70"/>
      <c r="U991" s="70"/>
      <c r="V991" s="89"/>
      <c r="W991" s="70"/>
      <c r="X991" s="70"/>
      <c r="Y991" s="70"/>
      <c r="Z991" s="70"/>
    </row>
    <row r="992" spans="1:26">
      <c r="A992" s="70"/>
      <c r="B992" s="70"/>
      <c r="C992" s="70"/>
      <c r="D992" s="70"/>
      <c r="E992" s="70"/>
      <c r="F992" s="70"/>
      <c r="G992" s="70"/>
      <c r="H992" s="70"/>
      <c r="I992" s="70"/>
      <c r="J992" s="70"/>
      <c r="K992" s="70"/>
      <c r="L992" s="70"/>
      <c r="M992" s="70"/>
      <c r="N992" s="70"/>
      <c r="O992" s="70"/>
      <c r="P992" s="70"/>
      <c r="Q992" s="70"/>
      <c r="R992" s="70"/>
      <c r="S992" s="70"/>
      <c r="T992" s="70"/>
      <c r="U992" s="70"/>
      <c r="V992" s="89"/>
      <c r="W992" s="70"/>
      <c r="X992" s="70"/>
      <c r="Y992" s="70"/>
      <c r="Z992" s="70"/>
    </row>
    <row r="993" spans="1:26">
      <c r="A993" s="70"/>
      <c r="B993" s="70"/>
      <c r="C993" s="70"/>
      <c r="D993" s="70"/>
      <c r="E993" s="70"/>
      <c r="F993" s="70"/>
      <c r="G993" s="70"/>
      <c r="H993" s="70"/>
      <c r="I993" s="70"/>
      <c r="J993" s="70"/>
      <c r="K993" s="70"/>
      <c r="L993" s="70"/>
      <c r="M993" s="70"/>
      <c r="N993" s="70"/>
      <c r="O993" s="70"/>
      <c r="P993" s="70"/>
      <c r="Q993" s="70"/>
      <c r="R993" s="70"/>
      <c r="S993" s="70"/>
      <c r="T993" s="70"/>
      <c r="U993" s="70"/>
      <c r="V993" s="89"/>
      <c r="W993" s="70"/>
      <c r="X993" s="70"/>
      <c r="Y993" s="70"/>
      <c r="Z993" s="70"/>
    </row>
    <row r="994" spans="1:26">
      <c r="A994" s="70"/>
      <c r="B994" s="70"/>
      <c r="C994" s="70"/>
      <c r="D994" s="70"/>
      <c r="E994" s="70"/>
      <c r="F994" s="70"/>
      <c r="G994" s="70"/>
      <c r="H994" s="70"/>
      <c r="I994" s="70"/>
      <c r="J994" s="70"/>
      <c r="K994" s="70"/>
      <c r="L994" s="70"/>
      <c r="M994" s="70"/>
      <c r="N994" s="70"/>
      <c r="O994" s="70"/>
      <c r="P994" s="70"/>
      <c r="Q994" s="70"/>
      <c r="R994" s="70"/>
      <c r="S994" s="70"/>
      <c r="T994" s="70"/>
      <c r="U994" s="70"/>
      <c r="V994" s="89"/>
      <c r="W994" s="70"/>
      <c r="X994" s="70"/>
      <c r="Y994" s="70"/>
      <c r="Z994" s="70"/>
    </row>
    <row r="995" spans="1:26">
      <c r="A995" s="70"/>
      <c r="B995" s="70"/>
      <c r="C995" s="70"/>
      <c r="D995" s="70"/>
      <c r="E995" s="70"/>
      <c r="F995" s="70"/>
      <c r="G995" s="70"/>
      <c r="H995" s="70"/>
      <c r="I995" s="70"/>
      <c r="J995" s="70"/>
      <c r="K995" s="70"/>
      <c r="L995" s="70"/>
      <c r="M995" s="70"/>
      <c r="N995" s="70"/>
      <c r="O995" s="70"/>
      <c r="P995" s="70"/>
      <c r="Q995" s="70"/>
      <c r="R995" s="70"/>
      <c r="S995" s="70"/>
      <c r="T995" s="70"/>
      <c r="U995" s="70"/>
      <c r="V995" s="89"/>
      <c r="W995" s="70"/>
      <c r="X995" s="70"/>
      <c r="Y995" s="70"/>
      <c r="Z995" s="70"/>
    </row>
    <row r="996" spans="1:26">
      <c r="A996" s="70"/>
      <c r="B996" s="70"/>
      <c r="C996" s="70"/>
      <c r="D996" s="70"/>
      <c r="E996" s="70"/>
      <c r="F996" s="70"/>
      <c r="G996" s="70"/>
      <c r="H996" s="70"/>
      <c r="I996" s="70"/>
      <c r="J996" s="70"/>
      <c r="K996" s="70"/>
      <c r="L996" s="70"/>
      <c r="M996" s="70"/>
      <c r="N996" s="70"/>
      <c r="O996" s="70"/>
      <c r="P996" s="70"/>
      <c r="Q996" s="70"/>
      <c r="R996" s="70"/>
      <c r="S996" s="70"/>
      <c r="T996" s="70"/>
      <c r="U996" s="70"/>
      <c r="V996" s="89"/>
      <c r="W996" s="70"/>
      <c r="X996" s="70"/>
      <c r="Y996" s="70"/>
      <c r="Z996" s="70"/>
    </row>
    <row r="997" spans="1:26">
      <c r="A997" s="70"/>
      <c r="B997" s="70"/>
      <c r="C997" s="70"/>
      <c r="D997" s="70"/>
      <c r="E997" s="70"/>
      <c r="F997" s="70"/>
      <c r="G997" s="70"/>
      <c r="H997" s="70"/>
      <c r="I997" s="70"/>
      <c r="J997" s="70"/>
      <c r="K997" s="70"/>
      <c r="L997" s="70"/>
      <c r="M997" s="70"/>
      <c r="N997" s="70"/>
      <c r="O997" s="70"/>
      <c r="P997" s="70"/>
      <c r="Q997" s="70"/>
      <c r="R997" s="70"/>
      <c r="S997" s="70"/>
      <c r="T997" s="70"/>
      <c r="U997" s="70"/>
      <c r="V997" s="89"/>
      <c r="W997" s="70"/>
      <c r="X997" s="70"/>
      <c r="Y997" s="70"/>
      <c r="Z997" s="70"/>
    </row>
    <row r="998" spans="1:26">
      <c r="A998" s="70"/>
      <c r="B998" s="70"/>
      <c r="C998" s="70"/>
      <c r="D998" s="70"/>
      <c r="E998" s="70"/>
      <c r="F998" s="70"/>
      <c r="G998" s="70"/>
      <c r="H998" s="70"/>
      <c r="I998" s="70"/>
      <c r="J998" s="70"/>
      <c r="K998" s="70"/>
      <c r="L998" s="70"/>
      <c r="M998" s="70"/>
      <c r="N998" s="70"/>
      <c r="O998" s="70"/>
      <c r="P998" s="70"/>
      <c r="Q998" s="70"/>
      <c r="R998" s="70"/>
      <c r="S998" s="70"/>
      <c r="T998" s="70"/>
      <c r="U998" s="70"/>
      <c r="V998" s="89"/>
      <c r="W998" s="70"/>
      <c r="X998" s="70"/>
      <c r="Y998" s="70"/>
      <c r="Z998" s="70"/>
    </row>
    <row r="999" spans="1:26">
      <c r="A999" s="70"/>
      <c r="B999" s="70"/>
      <c r="C999" s="70"/>
      <c r="D999" s="70"/>
      <c r="E999" s="70"/>
      <c r="F999" s="70"/>
      <c r="G999" s="70"/>
      <c r="H999" s="70"/>
      <c r="I999" s="70"/>
      <c r="J999" s="70"/>
      <c r="K999" s="70"/>
      <c r="L999" s="70"/>
      <c r="M999" s="70"/>
      <c r="N999" s="70"/>
      <c r="O999" s="70"/>
      <c r="P999" s="70"/>
      <c r="Q999" s="70"/>
      <c r="R999" s="70"/>
      <c r="S999" s="70"/>
      <c r="T999" s="70"/>
      <c r="U999" s="70"/>
      <c r="V999" s="89"/>
      <c r="W999" s="70"/>
      <c r="X999" s="70"/>
      <c r="Y999" s="70"/>
      <c r="Z999" s="70"/>
    </row>
    <row r="1000" spans="1:26">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89"/>
      <c r="W1000" s="70"/>
      <c r="X1000" s="70"/>
      <c r="Y1000" s="70"/>
      <c r="Z1000" s="70"/>
    </row>
    <row r="1001" spans="1:26">
      <c r="A1001" s="70"/>
      <c r="B1001" s="70"/>
      <c r="C1001" s="70"/>
      <c r="D1001" s="70"/>
      <c r="E1001" s="70"/>
      <c r="F1001" s="70"/>
      <c r="G1001" s="70"/>
      <c r="H1001" s="70"/>
      <c r="I1001" s="70"/>
      <c r="J1001" s="70"/>
      <c r="K1001" s="70"/>
      <c r="L1001" s="70"/>
      <c r="M1001" s="70"/>
      <c r="N1001" s="70"/>
      <c r="O1001" s="70"/>
      <c r="P1001" s="70"/>
      <c r="Q1001" s="70"/>
      <c r="R1001" s="70"/>
      <c r="S1001" s="70"/>
      <c r="T1001" s="70"/>
      <c r="U1001" s="70"/>
      <c r="V1001" s="89"/>
      <c r="W1001" s="70"/>
      <c r="X1001" s="70"/>
      <c r="Y1001" s="70"/>
      <c r="Z1001" s="70"/>
    </row>
    <row r="1002" spans="1:26">
      <c r="A1002" s="70"/>
      <c r="B1002" s="70"/>
      <c r="C1002" s="70"/>
      <c r="D1002" s="70"/>
      <c r="E1002" s="70"/>
      <c r="F1002" s="70"/>
      <c r="G1002" s="70"/>
      <c r="H1002" s="70"/>
      <c r="I1002" s="70"/>
      <c r="J1002" s="70"/>
      <c r="K1002" s="70"/>
      <c r="L1002" s="70"/>
      <c r="M1002" s="70"/>
      <c r="N1002" s="70"/>
      <c r="O1002" s="70"/>
      <c r="P1002" s="70"/>
      <c r="Q1002" s="70"/>
      <c r="R1002" s="70"/>
      <c r="S1002" s="70"/>
      <c r="T1002" s="70"/>
      <c r="U1002" s="70"/>
      <c r="V1002" s="89"/>
      <c r="W1002" s="70"/>
      <c r="X1002" s="70"/>
      <c r="Y1002" s="70"/>
      <c r="Z1002" s="70"/>
    </row>
    <row r="1003" spans="1:26">
      <c r="A1003" s="70"/>
      <c r="B1003" s="70"/>
      <c r="C1003" s="70"/>
      <c r="D1003" s="70"/>
      <c r="E1003" s="70"/>
      <c r="F1003" s="70"/>
      <c r="G1003" s="70"/>
      <c r="H1003" s="70"/>
      <c r="I1003" s="70"/>
      <c r="J1003" s="70"/>
      <c r="K1003" s="70"/>
      <c r="L1003" s="70"/>
      <c r="M1003" s="70"/>
      <c r="N1003" s="70"/>
      <c r="O1003" s="70"/>
      <c r="P1003" s="70"/>
      <c r="Q1003" s="70"/>
      <c r="R1003" s="70"/>
      <c r="S1003" s="70"/>
      <c r="T1003" s="70"/>
      <c r="U1003" s="70"/>
      <c r="V1003" s="89"/>
      <c r="W1003" s="70"/>
      <c r="X1003" s="70"/>
      <c r="Y1003" s="70"/>
      <c r="Z1003" s="70"/>
    </row>
    <row r="1004" spans="1:26">
      <c r="A1004" s="70"/>
      <c r="B1004" s="70"/>
      <c r="C1004" s="70"/>
      <c r="D1004" s="70"/>
      <c r="E1004" s="70"/>
      <c r="F1004" s="70"/>
      <c r="G1004" s="70"/>
      <c r="H1004" s="70"/>
      <c r="I1004" s="70"/>
      <c r="J1004" s="70"/>
      <c r="K1004" s="70"/>
      <c r="L1004" s="70"/>
      <c r="M1004" s="70"/>
      <c r="N1004" s="70"/>
      <c r="O1004" s="70"/>
      <c r="P1004" s="70"/>
      <c r="Q1004" s="70"/>
      <c r="R1004" s="70"/>
      <c r="S1004" s="70"/>
      <c r="T1004" s="70"/>
      <c r="U1004" s="70"/>
      <c r="V1004" s="89"/>
      <c r="W1004" s="70"/>
      <c r="X1004" s="70"/>
      <c r="Y1004" s="70"/>
      <c r="Z1004" s="70"/>
    </row>
    <row r="1005" spans="1:26">
      <c r="A1005" s="70"/>
      <c r="B1005" s="70"/>
      <c r="C1005" s="70"/>
      <c r="D1005" s="70"/>
      <c r="E1005" s="70"/>
      <c r="F1005" s="70"/>
      <c r="G1005" s="70"/>
      <c r="H1005" s="70"/>
      <c r="I1005" s="70"/>
      <c r="J1005" s="70"/>
      <c r="K1005" s="70"/>
      <c r="L1005" s="70"/>
      <c r="M1005" s="70"/>
      <c r="N1005" s="70"/>
      <c r="O1005" s="70"/>
      <c r="P1005" s="70"/>
      <c r="Q1005" s="70"/>
      <c r="R1005" s="70"/>
      <c r="S1005" s="70"/>
      <c r="T1005" s="70"/>
      <c r="U1005" s="70"/>
      <c r="V1005" s="89"/>
      <c r="W1005" s="70"/>
      <c r="X1005" s="70"/>
      <c r="Y1005" s="70"/>
      <c r="Z1005" s="70"/>
    </row>
    <row r="1006" spans="1:26">
      <c r="A1006" s="70"/>
      <c r="B1006" s="70"/>
      <c r="C1006" s="70"/>
      <c r="D1006" s="70"/>
      <c r="E1006" s="70"/>
      <c r="F1006" s="70"/>
      <c r="G1006" s="70"/>
      <c r="H1006" s="70"/>
      <c r="I1006" s="70"/>
      <c r="J1006" s="70"/>
      <c r="K1006" s="70"/>
      <c r="L1006" s="70"/>
      <c r="M1006" s="70"/>
      <c r="N1006" s="70"/>
      <c r="O1006" s="70"/>
      <c r="P1006" s="70"/>
      <c r="Q1006" s="70"/>
      <c r="R1006" s="70"/>
      <c r="S1006" s="70"/>
      <c r="T1006" s="70"/>
      <c r="U1006" s="70"/>
      <c r="V1006" s="89"/>
      <c r="W1006" s="70"/>
      <c r="X1006" s="70"/>
      <c r="Y1006" s="70"/>
      <c r="Z1006" s="70"/>
    </row>
    <row r="1007" spans="1:26">
      <c r="A1007" s="70"/>
      <c r="B1007" s="70"/>
      <c r="C1007" s="70"/>
      <c r="D1007" s="70"/>
      <c r="E1007" s="70"/>
      <c r="F1007" s="70"/>
      <c r="G1007" s="70"/>
      <c r="H1007" s="70"/>
      <c r="I1007" s="70"/>
      <c r="J1007" s="70"/>
      <c r="K1007" s="70"/>
      <c r="L1007" s="70"/>
      <c r="M1007" s="70"/>
      <c r="N1007" s="70"/>
      <c r="O1007" s="70"/>
      <c r="P1007" s="70"/>
      <c r="Q1007" s="70"/>
      <c r="R1007" s="70"/>
      <c r="S1007" s="70"/>
      <c r="T1007" s="70"/>
      <c r="U1007" s="70"/>
      <c r="V1007" s="89"/>
      <c r="W1007" s="70"/>
      <c r="X1007" s="70"/>
      <c r="Y1007" s="70"/>
      <c r="Z1007" s="70"/>
    </row>
    <row r="1008" spans="1:26">
      <c r="A1008" s="70"/>
      <c r="B1008" s="70"/>
      <c r="C1008" s="70"/>
      <c r="D1008" s="70"/>
      <c r="E1008" s="70"/>
      <c r="F1008" s="70"/>
      <c r="G1008" s="70"/>
      <c r="H1008" s="70"/>
      <c r="I1008" s="70"/>
      <c r="J1008" s="70"/>
      <c r="K1008" s="70"/>
      <c r="L1008" s="70"/>
      <c r="M1008" s="70"/>
      <c r="N1008" s="70"/>
      <c r="O1008" s="70"/>
      <c r="P1008" s="70"/>
      <c r="Q1008" s="70"/>
      <c r="R1008" s="70"/>
      <c r="S1008" s="70"/>
      <c r="T1008" s="70"/>
      <c r="U1008" s="70"/>
      <c r="V1008" s="89"/>
      <c r="W1008" s="70"/>
      <c r="X1008" s="70"/>
      <c r="Y1008" s="70"/>
      <c r="Z1008" s="70"/>
    </row>
    <row r="1009" spans="1:26">
      <c r="A1009" s="70"/>
      <c r="B1009" s="70"/>
      <c r="C1009" s="70"/>
      <c r="D1009" s="70"/>
      <c r="E1009" s="70"/>
      <c r="F1009" s="70"/>
      <c r="G1009" s="70"/>
      <c r="H1009" s="70"/>
      <c r="I1009" s="70"/>
      <c r="J1009" s="70"/>
      <c r="K1009" s="70"/>
      <c r="L1009" s="70"/>
      <c r="M1009" s="70"/>
      <c r="N1009" s="70"/>
      <c r="O1009" s="70"/>
      <c r="P1009" s="70"/>
      <c r="Q1009" s="70"/>
      <c r="R1009" s="70"/>
      <c r="S1009" s="70"/>
      <c r="T1009" s="70"/>
      <c r="U1009" s="70"/>
      <c r="V1009" s="89"/>
      <c r="W1009" s="70"/>
      <c r="X1009" s="70"/>
      <c r="Y1009" s="70"/>
      <c r="Z1009" s="70"/>
    </row>
    <row r="1010" spans="1:26">
      <c r="A1010" s="70"/>
      <c r="B1010" s="70"/>
      <c r="C1010" s="70"/>
      <c r="D1010" s="70"/>
      <c r="E1010" s="70"/>
      <c r="F1010" s="70"/>
      <c r="G1010" s="70"/>
      <c r="H1010" s="70"/>
      <c r="I1010" s="70"/>
      <c r="J1010" s="70"/>
      <c r="K1010" s="70"/>
      <c r="L1010" s="70"/>
      <c r="M1010" s="70"/>
      <c r="N1010" s="70"/>
      <c r="O1010" s="70"/>
      <c r="P1010" s="70"/>
      <c r="Q1010" s="70"/>
      <c r="R1010" s="70"/>
      <c r="S1010" s="70"/>
      <c r="T1010" s="70"/>
      <c r="U1010" s="70"/>
      <c r="V1010" s="89"/>
      <c r="W1010" s="70"/>
      <c r="X1010" s="70"/>
      <c r="Y1010" s="70"/>
      <c r="Z1010" s="70"/>
    </row>
    <row r="1011" spans="1:26">
      <c r="A1011" s="70"/>
      <c r="B1011" s="70"/>
      <c r="C1011" s="70"/>
      <c r="D1011" s="70"/>
      <c r="E1011" s="70"/>
      <c r="F1011" s="70"/>
      <c r="G1011" s="70"/>
      <c r="H1011" s="70"/>
      <c r="I1011" s="70"/>
      <c r="J1011" s="70"/>
      <c r="K1011" s="70"/>
      <c r="L1011" s="70"/>
      <c r="M1011" s="70"/>
      <c r="N1011" s="70"/>
      <c r="O1011" s="70"/>
      <c r="P1011" s="70"/>
      <c r="Q1011" s="70"/>
      <c r="R1011" s="70"/>
      <c r="S1011" s="70"/>
      <c r="T1011" s="70"/>
      <c r="U1011" s="70"/>
      <c r="V1011" s="89"/>
      <c r="W1011" s="70"/>
      <c r="X1011" s="70"/>
      <c r="Y1011" s="70"/>
      <c r="Z1011" s="70"/>
    </row>
    <row r="1012" spans="1:26" ht="15" customHeight="1">
      <c r="A1012" s="70"/>
      <c r="B1012" s="70"/>
      <c r="C1012" s="70"/>
      <c r="D1012" s="70"/>
      <c r="E1012" s="70"/>
      <c r="F1012" s="70"/>
      <c r="G1012" s="70"/>
      <c r="H1012" s="70"/>
      <c r="I1012" s="70"/>
      <c r="J1012" s="70"/>
      <c r="K1012" s="70"/>
      <c r="L1012" s="70"/>
      <c r="M1012" s="70"/>
      <c r="N1012" s="70"/>
      <c r="O1012" s="70"/>
      <c r="P1012" s="70"/>
      <c r="Q1012" s="70"/>
      <c r="R1012" s="70"/>
      <c r="S1012" s="70"/>
      <c r="T1012" s="70"/>
      <c r="U1012" s="70"/>
      <c r="V1012" s="89"/>
    </row>
    <row r="1013" spans="1:26" ht="15" customHeight="1">
      <c r="A1013" s="70"/>
      <c r="B1013" s="70"/>
      <c r="C1013" s="70"/>
      <c r="D1013" s="70"/>
      <c r="E1013" s="70"/>
      <c r="F1013" s="70"/>
      <c r="G1013" s="70"/>
      <c r="H1013" s="70"/>
      <c r="I1013" s="70"/>
      <c r="J1013" s="70"/>
      <c r="K1013" s="70"/>
      <c r="L1013" s="70"/>
      <c r="M1013" s="70"/>
      <c r="N1013" s="70"/>
      <c r="O1013" s="70"/>
      <c r="P1013" s="70"/>
      <c r="Q1013" s="70"/>
      <c r="R1013" s="70"/>
      <c r="S1013" s="70"/>
      <c r="T1013" s="70"/>
      <c r="U1013" s="70"/>
      <c r="V1013" s="89"/>
    </row>
  </sheetData>
  <hyperlinks>
    <hyperlink ref="R21" r:id="rId1" display="mailto:icein@icein.com.co"/>
    <hyperlink ref="R24" r:id="rId2" display="mailto:pablo.rueda@alfa.com.co"/>
    <hyperlink ref="R28" r:id="rId3" display="mailto:icein@icein.com.co"/>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topLeftCell="A7"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57"/>
  <sheetViews>
    <sheetView showGridLines="0" topLeftCell="G1" zoomScale="80" zoomScaleNormal="80" workbookViewId="0">
      <selection activeCell="A13" sqref="A13:A15"/>
    </sheetView>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18" style="1" customWidth="1"/>
    <col min="11" max="11" width="10.28515625" style="1" customWidth="1"/>
    <col min="12" max="12" width="11.5703125" style="1" bestFit="1" customWidth="1"/>
    <col min="13" max="13" width="12.855468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459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16384" ht="84.75" customHeight="1">
      <c r="A13" s="75">
        <v>139</v>
      </c>
      <c r="B13" s="76">
        <v>2003</v>
      </c>
      <c r="C13" s="76" t="s">
        <v>309</v>
      </c>
      <c r="D13" s="76" t="s">
        <v>310</v>
      </c>
      <c r="E13" s="76" t="s">
        <v>311</v>
      </c>
      <c r="F13" s="76" t="s">
        <v>312</v>
      </c>
      <c r="G13" s="76" t="s">
        <v>313</v>
      </c>
      <c r="H13" s="76" t="s">
        <v>314</v>
      </c>
      <c r="I13" s="76" t="s">
        <v>64</v>
      </c>
      <c r="J13" s="76" t="s">
        <v>315</v>
      </c>
      <c r="K13" s="76" t="s">
        <v>395</v>
      </c>
      <c r="L13" s="77" t="s">
        <v>316</v>
      </c>
      <c r="M13" s="76" t="s">
        <v>317</v>
      </c>
      <c r="N13" s="77" t="s">
        <v>318</v>
      </c>
      <c r="O13" s="77" t="s">
        <v>319</v>
      </c>
      <c r="P13" s="76" t="s">
        <v>25</v>
      </c>
      <c r="Q13" s="76" t="s">
        <v>320</v>
      </c>
      <c r="R13" s="78" t="s">
        <v>321</v>
      </c>
      <c r="S13" s="77">
        <v>42485</v>
      </c>
      <c r="T13" s="80">
        <v>20162150277861</v>
      </c>
      <c r="U13" s="76" t="s">
        <v>26</v>
      </c>
      <c r="V13" s="81">
        <v>42860</v>
      </c>
      <c r="W13" s="75"/>
      <c r="X13" s="76"/>
      <c r="Y13" s="76"/>
      <c r="Z13" s="76"/>
      <c r="AA13" s="76"/>
      <c r="AB13" s="76"/>
      <c r="AC13" s="76"/>
      <c r="AD13" s="76"/>
      <c r="AE13" s="76"/>
      <c r="AF13" s="76"/>
      <c r="AG13" s="76"/>
      <c r="AH13" s="77"/>
      <c r="AI13" s="76"/>
      <c r="AJ13" s="77"/>
      <c r="AK13" s="77"/>
      <c r="AL13" s="76"/>
      <c r="AM13" s="76"/>
      <c r="AN13" s="78"/>
      <c r="AO13" s="77"/>
      <c r="AP13" s="80"/>
      <c r="AQ13" s="76"/>
      <c r="AR13" s="81"/>
      <c r="AS13" s="75"/>
      <c r="AT13" s="76"/>
      <c r="AU13" s="76"/>
      <c r="AV13" s="76"/>
      <c r="AW13" s="76"/>
      <c r="AX13" s="76"/>
      <c r="AY13" s="76"/>
      <c r="AZ13" s="76"/>
      <c r="BA13" s="76"/>
      <c r="BB13" s="76"/>
      <c r="BC13" s="76"/>
      <c r="BD13" s="77"/>
      <c r="BE13" s="76"/>
      <c r="BF13" s="77"/>
      <c r="BG13" s="77"/>
      <c r="BH13" s="76"/>
      <c r="BI13" s="76"/>
      <c r="BJ13" s="78"/>
      <c r="BK13" s="77"/>
      <c r="BL13" s="80"/>
      <c r="BM13" s="76"/>
      <c r="BN13" s="81"/>
      <c r="BO13" s="75"/>
      <c r="BP13" s="76"/>
      <c r="BQ13" s="76"/>
      <c r="BR13" s="76"/>
      <c r="BS13" s="76"/>
      <c r="BT13" s="76"/>
      <c r="BU13" s="76"/>
      <c r="BV13" s="76"/>
      <c r="BW13" s="76"/>
      <c r="BX13" s="76"/>
      <c r="BY13" s="76"/>
      <c r="BZ13" s="77"/>
      <c r="CA13" s="76"/>
      <c r="CB13" s="77"/>
      <c r="CC13" s="77"/>
      <c r="CD13" s="76"/>
      <c r="CE13" s="76"/>
      <c r="CF13" s="78"/>
      <c r="CG13" s="77"/>
      <c r="CH13" s="80"/>
      <c r="CI13" s="76"/>
      <c r="CJ13" s="81"/>
      <c r="CK13" s="75"/>
      <c r="CL13" s="76"/>
      <c r="CM13" s="76"/>
      <c r="CN13" s="76"/>
      <c r="CO13" s="76"/>
      <c r="CP13" s="76"/>
      <c r="CQ13" s="76"/>
      <c r="CR13" s="76"/>
      <c r="CS13" s="76"/>
      <c r="CT13" s="76"/>
      <c r="CU13" s="76"/>
      <c r="CV13" s="77"/>
      <c r="CW13" s="76"/>
      <c r="CX13" s="77"/>
      <c r="CY13" s="77"/>
      <c r="CZ13" s="76"/>
      <c r="DA13" s="76"/>
      <c r="DB13" s="78"/>
      <c r="DC13" s="77"/>
      <c r="DD13" s="80"/>
      <c r="DE13" s="76"/>
      <c r="DF13" s="81"/>
      <c r="DG13" s="75"/>
      <c r="DH13" s="76"/>
      <c r="DI13" s="76"/>
      <c r="DJ13" s="76"/>
      <c r="DK13" s="76"/>
      <c r="DL13" s="76"/>
      <c r="DM13" s="76"/>
      <c r="DN13" s="76"/>
      <c r="DO13" s="76"/>
      <c r="DP13" s="76"/>
      <c r="DQ13" s="76"/>
      <c r="DR13" s="77"/>
      <c r="DS13" s="76"/>
      <c r="DT13" s="77"/>
      <c r="DU13" s="77"/>
      <c r="DV13" s="76"/>
      <c r="DW13" s="76"/>
      <c r="DX13" s="78"/>
      <c r="DY13" s="77"/>
      <c r="DZ13" s="80"/>
      <c r="EA13" s="76"/>
      <c r="EB13" s="81"/>
      <c r="EC13" s="75"/>
      <c r="ED13" s="76"/>
      <c r="EE13" s="76"/>
      <c r="EF13" s="76"/>
      <c r="EG13" s="76"/>
      <c r="EH13" s="76"/>
      <c r="EI13" s="76"/>
      <c r="EJ13" s="76"/>
      <c r="EK13" s="76"/>
      <c r="EL13" s="76"/>
      <c r="EM13" s="76"/>
      <c r="EN13" s="77"/>
      <c r="EO13" s="76"/>
      <c r="EP13" s="77"/>
      <c r="EQ13" s="77"/>
      <c r="ER13" s="76"/>
      <c r="ES13" s="76"/>
      <c r="ET13" s="78"/>
      <c r="EU13" s="77"/>
      <c r="EV13" s="80"/>
      <c r="EW13" s="76"/>
      <c r="EX13" s="81"/>
      <c r="EY13" s="75"/>
      <c r="EZ13" s="76"/>
      <c r="FA13" s="76"/>
      <c r="FB13" s="76"/>
      <c r="FC13" s="76"/>
      <c r="FD13" s="76"/>
      <c r="FE13" s="76"/>
      <c r="FF13" s="76"/>
      <c r="FG13" s="76"/>
      <c r="FH13" s="76"/>
      <c r="FI13" s="76"/>
      <c r="FJ13" s="77"/>
      <c r="FK13" s="76"/>
      <c r="FL13" s="77"/>
      <c r="FM13" s="77"/>
      <c r="FN13" s="76"/>
      <c r="FO13" s="76"/>
      <c r="FP13" s="78"/>
      <c r="FQ13" s="77"/>
      <c r="FR13" s="80"/>
      <c r="FS13" s="76"/>
      <c r="FT13" s="81"/>
      <c r="FU13" s="75"/>
      <c r="FV13" s="76"/>
      <c r="FW13" s="76"/>
      <c r="FX13" s="76"/>
      <c r="FY13" s="76"/>
      <c r="FZ13" s="76"/>
      <c r="GA13" s="76"/>
      <c r="GB13" s="76"/>
      <c r="GC13" s="76"/>
      <c r="GD13" s="76"/>
      <c r="GE13" s="76"/>
      <c r="GF13" s="77"/>
      <c r="GG13" s="76"/>
      <c r="GH13" s="77"/>
      <c r="GI13" s="77"/>
      <c r="GJ13" s="76"/>
      <c r="GK13" s="76"/>
      <c r="GL13" s="78"/>
      <c r="GM13" s="77"/>
      <c r="GN13" s="80"/>
      <c r="GO13" s="76"/>
      <c r="GP13" s="81"/>
      <c r="GQ13" s="75"/>
      <c r="GR13" s="76"/>
      <c r="GS13" s="76"/>
      <c r="GT13" s="76"/>
      <c r="GU13" s="76"/>
      <c r="GV13" s="76"/>
      <c r="GW13" s="76"/>
      <c r="GX13" s="76"/>
      <c r="GY13" s="76"/>
      <c r="GZ13" s="76"/>
      <c r="HA13" s="76"/>
      <c r="HB13" s="77"/>
      <c r="HC13" s="76"/>
      <c r="HD13" s="77"/>
      <c r="HE13" s="77"/>
      <c r="HF13" s="76"/>
      <c r="HG13" s="76"/>
      <c r="HH13" s="78"/>
      <c r="HI13" s="77"/>
      <c r="HJ13" s="80"/>
      <c r="HK13" s="76"/>
      <c r="HL13" s="81"/>
      <c r="HM13" s="75"/>
      <c r="HN13" s="76"/>
      <c r="HO13" s="76"/>
      <c r="HP13" s="76"/>
      <c r="HQ13" s="76"/>
      <c r="HR13" s="76"/>
      <c r="HS13" s="76"/>
      <c r="HT13" s="76"/>
      <c r="HU13" s="76"/>
      <c r="HV13" s="76"/>
      <c r="HW13" s="76"/>
      <c r="HX13" s="77"/>
      <c r="HY13" s="76"/>
      <c r="HZ13" s="77"/>
      <c r="IA13" s="77"/>
      <c r="IB13" s="76"/>
      <c r="IC13" s="76"/>
      <c r="ID13" s="78"/>
      <c r="IE13" s="77"/>
      <c r="IF13" s="80"/>
      <c r="IG13" s="76"/>
      <c r="IH13" s="81"/>
      <c r="II13" s="75"/>
      <c r="IJ13" s="76"/>
      <c r="IK13" s="76"/>
      <c r="IL13" s="76"/>
      <c r="IM13" s="76"/>
      <c r="IN13" s="76"/>
      <c r="IO13" s="76"/>
      <c r="IP13" s="76"/>
      <c r="IQ13" s="76"/>
      <c r="IR13" s="76"/>
      <c r="IS13" s="76"/>
      <c r="IT13" s="77"/>
      <c r="IU13" s="76"/>
      <c r="IV13" s="77"/>
      <c r="IW13" s="77"/>
      <c r="IX13" s="76"/>
      <c r="IY13" s="76"/>
      <c r="IZ13" s="78"/>
      <c r="JA13" s="77"/>
      <c r="JB13" s="80"/>
      <c r="JC13" s="76"/>
      <c r="JD13" s="81"/>
      <c r="JE13" s="75"/>
      <c r="JF13" s="76"/>
      <c r="JG13" s="76"/>
      <c r="JH13" s="76"/>
      <c r="JI13" s="76"/>
      <c r="JJ13" s="76"/>
      <c r="JK13" s="76"/>
      <c r="JL13" s="76"/>
      <c r="JM13" s="76"/>
      <c r="JN13" s="76"/>
      <c r="JO13" s="76"/>
      <c r="JP13" s="77"/>
      <c r="JQ13" s="76"/>
      <c r="JR13" s="77"/>
      <c r="JS13" s="77"/>
      <c r="JT13" s="76"/>
      <c r="JU13" s="76"/>
      <c r="JV13" s="78"/>
      <c r="JW13" s="77"/>
      <c r="JX13" s="80"/>
      <c r="JY13" s="76"/>
      <c r="JZ13" s="81"/>
      <c r="KA13" s="75"/>
      <c r="KB13" s="76"/>
      <c r="KC13" s="76"/>
      <c r="KD13" s="76"/>
      <c r="KE13" s="76"/>
      <c r="KF13" s="76"/>
      <c r="KG13" s="76"/>
      <c r="KH13" s="76"/>
      <c r="KI13" s="76"/>
      <c r="KJ13" s="76"/>
      <c r="KK13" s="76"/>
      <c r="KL13" s="77"/>
      <c r="KM13" s="76"/>
      <c r="KN13" s="77"/>
      <c r="KO13" s="77"/>
      <c r="KP13" s="76"/>
      <c r="KQ13" s="76"/>
      <c r="KR13" s="78"/>
      <c r="KS13" s="77"/>
      <c r="KT13" s="80"/>
      <c r="KU13" s="76"/>
      <c r="KV13" s="81"/>
      <c r="KW13" s="75"/>
      <c r="KX13" s="76"/>
      <c r="KY13" s="76"/>
      <c r="KZ13" s="76"/>
      <c r="LA13" s="76"/>
      <c r="LB13" s="76"/>
      <c r="LC13" s="76"/>
      <c r="LD13" s="76"/>
      <c r="LE13" s="76"/>
      <c r="LF13" s="76"/>
      <c r="LG13" s="76"/>
      <c r="LH13" s="77"/>
      <c r="LI13" s="76"/>
      <c r="LJ13" s="77"/>
      <c r="LK13" s="77"/>
      <c r="LL13" s="76"/>
      <c r="LM13" s="76"/>
      <c r="LN13" s="78"/>
      <c r="LO13" s="77"/>
      <c r="LP13" s="80"/>
      <c r="LQ13" s="76"/>
      <c r="LR13" s="81"/>
      <c r="LS13" s="75"/>
      <c r="LT13" s="76"/>
      <c r="LU13" s="76"/>
      <c r="LV13" s="76"/>
      <c r="LW13" s="76"/>
      <c r="LX13" s="76"/>
      <c r="LY13" s="76"/>
      <c r="LZ13" s="76"/>
      <c r="MA13" s="76"/>
      <c r="MB13" s="76"/>
      <c r="MC13" s="76"/>
      <c r="MD13" s="77"/>
      <c r="ME13" s="76"/>
      <c r="MF13" s="77"/>
      <c r="MG13" s="77"/>
      <c r="MH13" s="76"/>
      <c r="MI13" s="76"/>
      <c r="MJ13" s="78"/>
      <c r="MK13" s="77"/>
      <c r="ML13" s="80"/>
      <c r="MM13" s="76"/>
      <c r="MN13" s="81"/>
      <c r="MO13" s="75"/>
      <c r="MP13" s="76"/>
      <c r="MQ13" s="76"/>
      <c r="MR13" s="76"/>
      <c r="MS13" s="76"/>
      <c r="MT13" s="76"/>
      <c r="MU13" s="76"/>
      <c r="MV13" s="76"/>
      <c r="MW13" s="76"/>
      <c r="MX13" s="76"/>
      <c r="MY13" s="76"/>
      <c r="MZ13" s="77"/>
      <c r="NA13" s="76"/>
      <c r="NB13" s="77"/>
      <c r="NC13" s="77"/>
      <c r="ND13" s="76"/>
      <c r="NE13" s="76"/>
      <c r="NF13" s="78"/>
      <c r="NG13" s="77"/>
      <c r="NH13" s="80"/>
      <c r="NI13" s="76"/>
      <c r="NJ13" s="81"/>
      <c r="NK13" s="75"/>
      <c r="NL13" s="76"/>
      <c r="NM13" s="76"/>
      <c r="NN13" s="76"/>
      <c r="NO13" s="76"/>
      <c r="NP13" s="76"/>
      <c r="NQ13" s="76"/>
      <c r="NR13" s="76"/>
      <c r="NS13" s="76"/>
      <c r="NT13" s="76"/>
      <c r="NU13" s="76"/>
      <c r="NV13" s="77"/>
      <c r="NW13" s="76"/>
      <c r="NX13" s="77"/>
      <c r="NY13" s="77"/>
      <c r="NZ13" s="76"/>
      <c r="OA13" s="76"/>
      <c r="OB13" s="78"/>
      <c r="OC13" s="77"/>
      <c r="OD13" s="80"/>
      <c r="OE13" s="76"/>
      <c r="OF13" s="81"/>
      <c r="OG13" s="75"/>
      <c r="OH13" s="76"/>
      <c r="OI13" s="76"/>
      <c r="OJ13" s="76"/>
      <c r="OK13" s="76"/>
      <c r="OL13" s="76"/>
      <c r="OM13" s="76"/>
      <c r="ON13" s="76"/>
      <c r="OO13" s="76"/>
      <c r="OP13" s="76"/>
      <c r="OQ13" s="76"/>
      <c r="OR13" s="77"/>
      <c r="OS13" s="76"/>
      <c r="OT13" s="77"/>
      <c r="OU13" s="77"/>
      <c r="OV13" s="76"/>
      <c r="OW13" s="76"/>
      <c r="OX13" s="78"/>
      <c r="OY13" s="77"/>
      <c r="OZ13" s="80"/>
      <c r="PA13" s="76"/>
      <c r="PB13" s="81"/>
      <c r="PC13" s="75"/>
      <c r="PD13" s="76"/>
      <c r="PE13" s="76"/>
      <c r="PF13" s="76"/>
      <c r="PG13" s="76"/>
      <c r="PH13" s="76"/>
      <c r="PI13" s="76"/>
      <c r="PJ13" s="76"/>
      <c r="PK13" s="76"/>
      <c r="PL13" s="76"/>
      <c r="PM13" s="76"/>
      <c r="PN13" s="77"/>
      <c r="PO13" s="76"/>
      <c r="PP13" s="77"/>
      <c r="PQ13" s="77"/>
      <c r="PR13" s="76"/>
      <c r="PS13" s="76"/>
      <c r="PT13" s="78"/>
      <c r="PU13" s="77"/>
      <c r="PV13" s="80"/>
      <c r="PW13" s="76"/>
      <c r="PX13" s="81"/>
      <c r="PY13" s="75"/>
      <c r="PZ13" s="76"/>
      <c r="QA13" s="76"/>
      <c r="QB13" s="76"/>
      <c r="QC13" s="76"/>
      <c r="QD13" s="76"/>
      <c r="QE13" s="76"/>
      <c r="QF13" s="76"/>
      <c r="QG13" s="76"/>
      <c r="QH13" s="76"/>
      <c r="QI13" s="76"/>
      <c r="QJ13" s="77"/>
      <c r="QK13" s="76"/>
      <c r="QL13" s="77"/>
      <c r="QM13" s="77"/>
      <c r="QN13" s="76"/>
      <c r="QO13" s="76"/>
      <c r="QP13" s="78"/>
      <c r="QQ13" s="77"/>
      <c r="QR13" s="80"/>
      <c r="QS13" s="76"/>
      <c r="QT13" s="81"/>
      <c r="QU13" s="75"/>
      <c r="QV13" s="76"/>
      <c r="QW13" s="76"/>
      <c r="QX13" s="76"/>
      <c r="QY13" s="76"/>
      <c r="QZ13" s="76"/>
      <c r="RA13" s="76"/>
      <c r="RB13" s="76"/>
      <c r="RC13" s="76"/>
      <c r="RD13" s="76"/>
      <c r="RE13" s="76"/>
      <c r="RF13" s="77"/>
      <c r="RG13" s="76"/>
      <c r="RH13" s="77"/>
      <c r="RI13" s="77"/>
      <c r="RJ13" s="76"/>
      <c r="RK13" s="76"/>
      <c r="RL13" s="78"/>
      <c r="RM13" s="77"/>
      <c r="RN13" s="80"/>
      <c r="RO13" s="76"/>
      <c r="RP13" s="81"/>
      <c r="RQ13" s="75"/>
      <c r="RR13" s="76"/>
      <c r="RS13" s="76"/>
      <c r="RT13" s="76"/>
      <c r="RU13" s="76"/>
      <c r="RV13" s="76"/>
      <c r="RW13" s="76"/>
      <c r="RX13" s="76"/>
      <c r="RY13" s="76"/>
      <c r="RZ13" s="76"/>
      <c r="SA13" s="76"/>
      <c r="SB13" s="77"/>
      <c r="SC13" s="76"/>
      <c r="SD13" s="77"/>
      <c r="SE13" s="77"/>
      <c r="SF13" s="76"/>
      <c r="SG13" s="76"/>
      <c r="SH13" s="78"/>
      <c r="SI13" s="77"/>
      <c r="SJ13" s="80"/>
      <c r="SK13" s="76"/>
      <c r="SL13" s="81"/>
      <c r="SM13" s="75"/>
      <c r="SN13" s="76"/>
      <c r="SO13" s="76"/>
      <c r="SP13" s="76"/>
      <c r="SQ13" s="76"/>
      <c r="SR13" s="76"/>
      <c r="SS13" s="76"/>
      <c r="ST13" s="76"/>
      <c r="SU13" s="76"/>
      <c r="SV13" s="76"/>
      <c r="SW13" s="76"/>
      <c r="SX13" s="77"/>
      <c r="SY13" s="76"/>
      <c r="SZ13" s="77"/>
      <c r="TA13" s="77"/>
      <c r="TB13" s="76"/>
      <c r="TC13" s="76"/>
      <c r="TD13" s="78"/>
      <c r="TE13" s="77"/>
      <c r="TF13" s="80"/>
      <c r="TG13" s="76"/>
      <c r="TH13" s="81"/>
      <c r="TI13" s="75"/>
      <c r="TJ13" s="76"/>
      <c r="TK13" s="76"/>
      <c r="TL13" s="76"/>
      <c r="TM13" s="76"/>
      <c r="TN13" s="76"/>
      <c r="TO13" s="76"/>
      <c r="TP13" s="76"/>
      <c r="TQ13" s="76"/>
      <c r="TR13" s="76"/>
      <c r="TS13" s="76"/>
      <c r="TT13" s="77"/>
      <c r="TU13" s="76"/>
      <c r="TV13" s="77"/>
      <c r="TW13" s="77"/>
      <c r="TX13" s="76"/>
      <c r="TY13" s="76"/>
      <c r="TZ13" s="78"/>
      <c r="UA13" s="77"/>
      <c r="UB13" s="80"/>
      <c r="UC13" s="76"/>
      <c r="UD13" s="81"/>
      <c r="UE13" s="75"/>
      <c r="UF13" s="76"/>
      <c r="UG13" s="76"/>
      <c r="UH13" s="76"/>
      <c r="UI13" s="76"/>
      <c r="UJ13" s="76"/>
      <c r="UK13" s="76"/>
      <c r="UL13" s="76"/>
      <c r="UM13" s="76"/>
      <c r="UN13" s="76"/>
      <c r="UO13" s="76"/>
      <c r="UP13" s="77"/>
      <c r="UQ13" s="76"/>
      <c r="UR13" s="77"/>
      <c r="US13" s="77"/>
      <c r="UT13" s="76"/>
      <c r="UU13" s="76"/>
      <c r="UV13" s="78"/>
      <c r="UW13" s="77"/>
      <c r="UX13" s="80"/>
      <c r="UY13" s="76"/>
      <c r="UZ13" s="81"/>
      <c r="VA13" s="75"/>
      <c r="VB13" s="76"/>
      <c r="VC13" s="76"/>
      <c r="VD13" s="76"/>
      <c r="VE13" s="76"/>
      <c r="VF13" s="76"/>
      <c r="VG13" s="76"/>
      <c r="VH13" s="76"/>
      <c r="VI13" s="76"/>
      <c r="VJ13" s="76"/>
      <c r="VK13" s="76"/>
      <c r="VL13" s="77"/>
      <c r="VM13" s="76"/>
      <c r="VN13" s="77"/>
      <c r="VO13" s="77"/>
      <c r="VP13" s="76"/>
      <c r="VQ13" s="76"/>
      <c r="VR13" s="78"/>
      <c r="VS13" s="77"/>
      <c r="VT13" s="80"/>
      <c r="VU13" s="76"/>
      <c r="VV13" s="81"/>
      <c r="VW13" s="75"/>
      <c r="VX13" s="76"/>
      <c r="VY13" s="76"/>
      <c r="VZ13" s="76"/>
      <c r="WA13" s="76"/>
      <c r="WB13" s="76"/>
      <c r="WC13" s="76"/>
      <c r="WD13" s="76"/>
      <c r="WE13" s="76"/>
      <c r="WF13" s="76"/>
      <c r="WG13" s="76"/>
      <c r="WH13" s="77"/>
      <c r="WI13" s="76"/>
      <c r="WJ13" s="77"/>
      <c r="WK13" s="77"/>
      <c r="WL13" s="76"/>
      <c r="WM13" s="76"/>
      <c r="WN13" s="78"/>
      <c r="WO13" s="77"/>
      <c r="WP13" s="80"/>
      <c r="WQ13" s="76"/>
      <c r="WR13" s="81"/>
      <c r="WS13" s="75"/>
      <c r="WT13" s="76"/>
      <c r="WU13" s="76"/>
      <c r="WV13" s="76"/>
      <c r="WW13" s="76"/>
      <c r="WX13" s="76"/>
      <c r="WY13" s="76"/>
      <c r="WZ13" s="76"/>
      <c r="XA13" s="76"/>
      <c r="XB13" s="76"/>
      <c r="XC13" s="76"/>
      <c r="XD13" s="77"/>
      <c r="XE13" s="76"/>
      <c r="XF13" s="77"/>
      <c r="XG13" s="77"/>
      <c r="XH13" s="76"/>
      <c r="XI13" s="76"/>
      <c r="XJ13" s="78"/>
      <c r="XK13" s="77"/>
      <c r="XL13" s="80"/>
      <c r="XM13" s="76"/>
      <c r="XN13" s="81"/>
      <c r="XO13" s="75"/>
      <c r="XP13" s="76"/>
      <c r="XQ13" s="76"/>
      <c r="XR13" s="76"/>
      <c r="XS13" s="76"/>
      <c r="XT13" s="76"/>
      <c r="XU13" s="76"/>
      <c r="XV13" s="76"/>
      <c r="XW13" s="76"/>
      <c r="XX13" s="76"/>
      <c r="XY13" s="76"/>
      <c r="XZ13" s="77"/>
      <c r="YA13" s="76"/>
      <c r="YB13" s="77"/>
      <c r="YC13" s="77"/>
      <c r="YD13" s="76"/>
      <c r="YE13" s="76"/>
      <c r="YF13" s="78"/>
      <c r="YG13" s="77"/>
      <c r="YH13" s="80"/>
      <c r="YI13" s="76"/>
      <c r="YJ13" s="81"/>
      <c r="YK13" s="75"/>
      <c r="YL13" s="76"/>
      <c r="YM13" s="76"/>
      <c r="YN13" s="76"/>
      <c r="YO13" s="76"/>
      <c r="YP13" s="76"/>
      <c r="YQ13" s="76"/>
      <c r="YR13" s="76"/>
      <c r="YS13" s="76"/>
      <c r="YT13" s="76"/>
      <c r="YU13" s="76"/>
      <c r="YV13" s="77"/>
      <c r="YW13" s="76"/>
      <c r="YX13" s="77"/>
      <c r="YY13" s="77"/>
      <c r="YZ13" s="76"/>
      <c r="ZA13" s="76"/>
      <c r="ZB13" s="78"/>
      <c r="ZC13" s="77"/>
      <c r="ZD13" s="80"/>
      <c r="ZE13" s="76"/>
      <c r="ZF13" s="81"/>
      <c r="ZG13" s="75"/>
      <c r="ZH13" s="76"/>
      <c r="ZI13" s="76"/>
      <c r="ZJ13" s="76"/>
      <c r="ZK13" s="76"/>
      <c r="ZL13" s="76"/>
      <c r="ZM13" s="76"/>
      <c r="ZN13" s="76"/>
      <c r="ZO13" s="76"/>
      <c r="ZP13" s="76"/>
      <c r="ZQ13" s="76"/>
      <c r="ZR13" s="77"/>
      <c r="ZS13" s="76"/>
      <c r="ZT13" s="77"/>
      <c r="ZU13" s="77"/>
      <c r="ZV13" s="76"/>
      <c r="ZW13" s="76"/>
      <c r="ZX13" s="78"/>
      <c r="ZY13" s="77"/>
      <c r="ZZ13" s="80"/>
      <c r="AAA13" s="76"/>
      <c r="AAB13" s="81"/>
      <c r="AAC13" s="75"/>
      <c r="AAD13" s="76"/>
      <c r="AAE13" s="76"/>
      <c r="AAF13" s="76"/>
      <c r="AAG13" s="76"/>
      <c r="AAH13" s="76"/>
      <c r="AAI13" s="76"/>
      <c r="AAJ13" s="76"/>
      <c r="AAK13" s="76"/>
      <c r="AAL13" s="76"/>
      <c r="AAM13" s="76"/>
      <c r="AAN13" s="77"/>
      <c r="AAO13" s="76"/>
      <c r="AAP13" s="77"/>
      <c r="AAQ13" s="77"/>
      <c r="AAR13" s="76"/>
      <c r="AAS13" s="76"/>
      <c r="AAT13" s="78"/>
      <c r="AAU13" s="77"/>
      <c r="AAV13" s="80"/>
      <c r="AAW13" s="76"/>
      <c r="AAX13" s="81"/>
      <c r="AAY13" s="75"/>
      <c r="AAZ13" s="76"/>
      <c r="ABA13" s="76"/>
      <c r="ABB13" s="76"/>
      <c r="ABC13" s="76"/>
      <c r="ABD13" s="76"/>
      <c r="ABE13" s="76"/>
      <c r="ABF13" s="76"/>
      <c r="ABG13" s="76"/>
      <c r="ABH13" s="76"/>
      <c r="ABI13" s="76"/>
      <c r="ABJ13" s="77"/>
      <c r="ABK13" s="76"/>
      <c r="ABL13" s="77"/>
      <c r="ABM13" s="77"/>
      <c r="ABN13" s="76"/>
      <c r="ABO13" s="76"/>
      <c r="ABP13" s="78"/>
      <c r="ABQ13" s="77"/>
      <c r="ABR13" s="80"/>
      <c r="ABS13" s="76"/>
      <c r="ABT13" s="81"/>
      <c r="ABU13" s="75"/>
      <c r="ABV13" s="76"/>
      <c r="ABW13" s="76"/>
      <c r="ABX13" s="76"/>
      <c r="ABY13" s="76"/>
      <c r="ABZ13" s="76"/>
      <c r="ACA13" s="76"/>
      <c r="ACB13" s="76"/>
      <c r="ACC13" s="76"/>
      <c r="ACD13" s="76"/>
      <c r="ACE13" s="76"/>
      <c r="ACF13" s="77"/>
      <c r="ACG13" s="76"/>
      <c r="ACH13" s="77"/>
      <c r="ACI13" s="77"/>
      <c r="ACJ13" s="76"/>
      <c r="ACK13" s="76"/>
      <c r="ACL13" s="78"/>
      <c r="ACM13" s="77"/>
      <c r="ACN13" s="80"/>
      <c r="ACO13" s="76"/>
      <c r="ACP13" s="81"/>
      <c r="ACQ13" s="75"/>
      <c r="ACR13" s="76"/>
      <c r="ACS13" s="76"/>
      <c r="ACT13" s="76"/>
      <c r="ACU13" s="76"/>
      <c r="ACV13" s="76"/>
      <c r="ACW13" s="76"/>
      <c r="ACX13" s="76"/>
      <c r="ACY13" s="76"/>
      <c r="ACZ13" s="76"/>
      <c r="ADA13" s="76"/>
      <c r="ADB13" s="77"/>
      <c r="ADC13" s="76"/>
      <c r="ADD13" s="77"/>
      <c r="ADE13" s="77"/>
      <c r="ADF13" s="76"/>
      <c r="ADG13" s="76"/>
      <c r="ADH13" s="78"/>
      <c r="ADI13" s="77"/>
      <c r="ADJ13" s="80"/>
      <c r="ADK13" s="76"/>
      <c r="ADL13" s="81"/>
      <c r="ADM13" s="75"/>
      <c r="ADN13" s="76"/>
      <c r="ADO13" s="76"/>
      <c r="ADP13" s="76"/>
      <c r="ADQ13" s="76"/>
      <c r="ADR13" s="76"/>
      <c r="ADS13" s="76"/>
      <c r="ADT13" s="76"/>
      <c r="ADU13" s="76"/>
      <c r="ADV13" s="76"/>
      <c r="ADW13" s="76"/>
      <c r="ADX13" s="77"/>
      <c r="ADY13" s="76"/>
      <c r="ADZ13" s="77"/>
      <c r="AEA13" s="77"/>
      <c r="AEB13" s="76"/>
      <c r="AEC13" s="76"/>
      <c r="AED13" s="78"/>
      <c r="AEE13" s="77"/>
      <c r="AEF13" s="80"/>
      <c r="AEG13" s="76"/>
      <c r="AEH13" s="81"/>
      <c r="AEI13" s="75"/>
      <c r="AEJ13" s="76"/>
      <c r="AEK13" s="76"/>
      <c r="AEL13" s="76"/>
      <c r="AEM13" s="76"/>
      <c r="AEN13" s="76"/>
      <c r="AEO13" s="76"/>
      <c r="AEP13" s="76"/>
      <c r="AEQ13" s="76"/>
      <c r="AER13" s="76"/>
      <c r="AES13" s="76"/>
      <c r="AET13" s="77"/>
      <c r="AEU13" s="76"/>
      <c r="AEV13" s="77"/>
      <c r="AEW13" s="77"/>
      <c r="AEX13" s="76"/>
      <c r="AEY13" s="76"/>
      <c r="AEZ13" s="78"/>
      <c r="AFA13" s="77"/>
      <c r="AFB13" s="80"/>
      <c r="AFC13" s="76"/>
      <c r="AFD13" s="81"/>
      <c r="AFE13" s="75"/>
      <c r="AFF13" s="76"/>
      <c r="AFG13" s="76"/>
      <c r="AFH13" s="76"/>
      <c r="AFI13" s="76"/>
      <c r="AFJ13" s="76"/>
      <c r="AFK13" s="76"/>
      <c r="AFL13" s="76"/>
      <c r="AFM13" s="76"/>
      <c r="AFN13" s="76"/>
      <c r="AFO13" s="76"/>
      <c r="AFP13" s="77"/>
      <c r="AFQ13" s="76"/>
      <c r="AFR13" s="77"/>
      <c r="AFS13" s="77"/>
      <c r="AFT13" s="76"/>
      <c r="AFU13" s="76"/>
      <c r="AFV13" s="78"/>
      <c r="AFW13" s="77"/>
      <c r="AFX13" s="80"/>
      <c r="AFY13" s="76"/>
      <c r="AFZ13" s="81"/>
      <c r="AGA13" s="75"/>
      <c r="AGB13" s="76"/>
      <c r="AGC13" s="76"/>
      <c r="AGD13" s="76"/>
      <c r="AGE13" s="76"/>
      <c r="AGF13" s="76"/>
      <c r="AGG13" s="76"/>
      <c r="AGH13" s="76"/>
      <c r="AGI13" s="76"/>
      <c r="AGJ13" s="76"/>
      <c r="AGK13" s="76"/>
      <c r="AGL13" s="77"/>
      <c r="AGM13" s="76"/>
      <c r="AGN13" s="77"/>
      <c r="AGO13" s="77"/>
      <c r="AGP13" s="76"/>
      <c r="AGQ13" s="76"/>
      <c r="AGR13" s="78"/>
      <c r="AGS13" s="77"/>
      <c r="AGT13" s="80"/>
      <c r="AGU13" s="76"/>
      <c r="AGV13" s="81"/>
      <c r="AGW13" s="75"/>
      <c r="AGX13" s="76"/>
      <c r="AGY13" s="76"/>
      <c r="AGZ13" s="76"/>
      <c r="AHA13" s="76"/>
      <c r="AHB13" s="76"/>
      <c r="AHC13" s="76"/>
      <c r="AHD13" s="76"/>
      <c r="AHE13" s="76"/>
      <c r="AHF13" s="76"/>
      <c r="AHG13" s="76"/>
      <c r="AHH13" s="77"/>
      <c r="AHI13" s="76"/>
      <c r="AHJ13" s="77"/>
      <c r="AHK13" s="77"/>
      <c r="AHL13" s="76"/>
      <c r="AHM13" s="76"/>
      <c r="AHN13" s="78"/>
      <c r="AHO13" s="77"/>
      <c r="AHP13" s="80"/>
      <c r="AHQ13" s="76"/>
      <c r="AHR13" s="81"/>
      <c r="AHS13" s="75"/>
      <c r="AHT13" s="76"/>
      <c r="AHU13" s="76"/>
      <c r="AHV13" s="76"/>
      <c r="AHW13" s="76"/>
      <c r="AHX13" s="76"/>
      <c r="AHY13" s="76"/>
      <c r="AHZ13" s="76"/>
      <c r="AIA13" s="76"/>
      <c r="AIB13" s="76"/>
      <c r="AIC13" s="76"/>
      <c r="AID13" s="77"/>
      <c r="AIE13" s="76"/>
      <c r="AIF13" s="77"/>
      <c r="AIG13" s="77"/>
      <c r="AIH13" s="76"/>
      <c r="AII13" s="76"/>
      <c r="AIJ13" s="78"/>
      <c r="AIK13" s="77"/>
      <c r="AIL13" s="80"/>
      <c r="AIM13" s="76"/>
      <c r="AIN13" s="81"/>
      <c r="AIO13" s="75"/>
      <c r="AIP13" s="76"/>
      <c r="AIQ13" s="76"/>
      <c r="AIR13" s="76"/>
      <c r="AIS13" s="76"/>
      <c r="AIT13" s="76"/>
      <c r="AIU13" s="76"/>
      <c r="AIV13" s="76"/>
      <c r="AIW13" s="76"/>
      <c r="AIX13" s="76"/>
      <c r="AIY13" s="76"/>
      <c r="AIZ13" s="77"/>
      <c r="AJA13" s="76"/>
      <c r="AJB13" s="77"/>
      <c r="AJC13" s="77"/>
      <c r="AJD13" s="76"/>
      <c r="AJE13" s="76"/>
      <c r="AJF13" s="78"/>
      <c r="AJG13" s="77"/>
      <c r="AJH13" s="80"/>
      <c r="AJI13" s="76"/>
      <c r="AJJ13" s="81"/>
      <c r="AJK13" s="75"/>
      <c r="AJL13" s="76"/>
      <c r="AJM13" s="76"/>
      <c r="AJN13" s="76"/>
      <c r="AJO13" s="76"/>
      <c r="AJP13" s="76"/>
      <c r="AJQ13" s="76"/>
      <c r="AJR13" s="76"/>
      <c r="AJS13" s="76"/>
      <c r="AJT13" s="76"/>
      <c r="AJU13" s="76"/>
      <c r="AJV13" s="77"/>
      <c r="AJW13" s="76"/>
      <c r="AJX13" s="77"/>
      <c r="AJY13" s="77"/>
      <c r="AJZ13" s="76"/>
      <c r="AKA13" s="76"/>
      <c r="AKB13" s="78"/>
      <c r="AKC13" s="77"/>
      <c r="AKD13" s="80"/>
      <c r="AKE13" s="76"/>
      <c r="AKF13" s="81"/>
      <c r="AKG13" s="75"/>
      <c r="AKH13" s="76"/>
      <c r="AKI13" s="76"/>
      <c r="AKJ13" s="76"/>
      <c r="AKK13" s="76"/>
      <c r="AKL13" s="76"/>
      <c r="AKM13" s="76"/>
      <c r="AKN13" s="76"/>
      <c r="AKO13" s="76"/>
      <c r="AKP13" s="76"/>
      <c r="AKQ13" s="76"/>
      <c r="AKR13" s="77"/>
      <c r="AKS13" s="76"/>
      <c r="AKT13" s="77"/>
      <c r="AKU13" s="77"/>
      <c r="AKV13" s="76"/>
      <c r="AKW13" s="76"/>
      <c r="AKX13" s="78"/>
      <c r="AKY13" s="77"/>
      <c r="AKZ13" s="80"/>
      <c r="ALA13" s="76"/>
      <c r="ALB13" s="81"/>
      <c r="ALC13" s="75"/>
      <c r="ALD13" s="76"/>
      <c r="ALE13" s="76"/>
      <c r="ALF13" s="76"/>
      <c r="ALG13" s="76"/>
      <c r="ALH13" s="76"/>
      <c r="ALI13" s="76"/>
      <c r="ALJ13" s="76"/>
      <c r="ALK13" s="76"/>
      <c r="ALL13" s="76"/>
      <c r="ALM13" s="76"/>
      <c r="ALN13" s="77"/>
      <c r="ALO13" s="76"/>
      <c r="ALP13" s="77"/>
      <c r="ALQ13" s="77"/>
      <c r="ALR13" s="76"/>
      <c r="ALS13" s="76"/>
      <c r="ALT13" s="78"/>
      <c r="ALU13" s="77"/>
      <c r="ALV13" s="80"/>
      <c r="ALW13" s="76"/>
      <c r="ALX13" s="81"/>
      <c r="ALY13" s="75"/>
      <c r="ALZ13" s="76"/>
      <c r="AMA13" s="76"/>
      <c r="AMB13" s="76"/>
      <c r="AMC13" s="76"/>
      <c r="AMD13" s="76"/>
      <c r="AME13" s="76"/>
      <c r="AMF13" s="76"/>
      <c r="AMG13" s="76"/>
      <c r="AMH13" s="76"/>
      <c r="AMI13" s="76"/>
      <c r="AMJ13" s="77"/>
      <c r="AMK13" s="76"/>
      <c r="AML13" s="77"/>
      <c r="AMM13" s="77"/>
      <c r="AMN13" s="76"/>
      <c r="AMO13" s="76"/>
      <c r="AMP13" s="78"/>
      <c r="AMQ13" s="77"/>
      <c r="AMR13" s="80"/>
      <c r="AMS13" s="76"/>
      <c r="AMT13" s="81"/>
      <c r="AMU13" s="75"/>
      <c r="AMV13" s="76"/>
      <c r="AMW13" s="76"/>
      <c r="AMX13" s="76"/>
      <c r="AMY13" s="76"/>
      <c r="AMZ13" s="76"/>
      <c r="ANA13" s="76"/>
      <c r="ANB13" s="76"/>
      <c r="ANC13" s="76"/>
      <c r="AND13" s="76"/>
      <c r="ANE13" s="76"/>
      <c r="ANF13" s="77"/>
      <c r="ANG13" s="76"/>
      <c r="ANH13" s="77"/>
      <c r="ANI13" s="77"/>
      <c r="ANJ13" s="76"/>
      <c r="ANK13" s="76"/>
      <c r="ANL13" s="78"/>
      <c r="ANM13" s="77"/>
      <c r="ANN13" s="80"/>
      <c r="ANO13" s="76"/>
      <c r="ANP13" s="81"/>
      <c r="ANQ13" s="75"/>
      <c r="ANR13" s="76"/>
      <c r="ANS13" s="76"/>
      <c r="ANT13" s="76"/>
      <c r="ANU13" s="76"/>
      <c r="ANV13" s="76"/>
      <c r="ANW13" s="76"/>
      <c r="ANX13" s="76"/>
      <c r="ANY13" s="76"/>
      <c r="ANZ13" s="76"/>
      <c r="AOA13" s="76"/>
      <c r="AOB13" s="77"/>
      <c r="AOC13" s="76"/>
      <c r="AOD13" s="77"/>
      <c r="AOE13" s="77"/>
      <c r="AOF13" s="76"/>
      <c r="AOG13" s="76"/>
      <c r="AOH13" s="78"/>
      <c r="AOI13" s="77"/>
      <c r="AOJ13" s="80"/>
      <c r="AOK13" s="76"/>
      <c r="AOL13" s="81"/>
      <c r="AOM13" s="75"/>
      <c r="AON13" s="76"/>
      <c r="AOO13" s="76"/>
      <c r="AOP13" s="76"/>
      <c r="AOQ13" s="76"/>
      <c r="AOR13" s="76"/>
      <c r="AOS13" s="76"/>
      <c r="AOT13" s="76"/>
      <c r="AOU13" s="76"/>
      <c r="AOV13" s="76"/>
      <c r="AOW13" s="76"/>
      <c r="AOX13" s="77"/>
      <c r="AOY13" s="76"/>
      <c r="AOZ13" s="77"/>
      <c r="APA13" s="77"/>
      <c r="APB13" s="76"/>
      <c r="APC13" s="76"/>
      <c r="APD13" s="78"/>
      <c r="APE13" s="77"/>
      <c r="APF13" s="80"/>
      <c r="APG13" s="76"/>
      <c r="APH13" s="81"/>
      <c r="API13" s="75"/>
      <c r="APJ13" s="76"/>
      <c r="APK13" s="76"/>
      <c r="APL13" s="76"/>
      <c r="APM13" s="76"/>
      <c r="APN13" s="76"/>
      <c r="APO13" s="76"/>
      <c r="APP13" s="76"/>
      <c r="APQ13" s="76"/>
      <c r="APR13" s="76"/>
      <c r="APS13" s="76"/>
      <c r="APT13" s="77"/>
      <c r="APU13" s="76"/>
      <c r="APV13" s="77"/>
      <c r="APW13" s="77"/>
      <c r="APX13" s="76"/>
      <c r="APY13" s="76"/>
      <c r="APZ13" s="78"/>
      <c r="AQA13" s="77"/>
      <c r="AQB13" s="80"/>
      <c r="AQC13" s="76"/>
      <c r="AQD13" s="81"/>
      <c r="AQE13" s="75"/>
      <c r="AQF13" s="76"/>
      <c r="AQG13" s="76"/>
      <c r="AQH13" s="76"/>
      <c r="AQI13" s="76"/>
      <c r="AQJ13" s="76"/>
      <c r="AQK13" s="76"/>
      <c r="AQL13" s="76"/>
      <c r="AQM13" s="76"/>
      <c r="AQN13" s="76"/>
      <c r="AQO13" s="76"/>
      <c r="AQP13" s="77"/>
      <c r="AQQ13" s="76"/>
      <c r="AQR13" s="77"/>
      <c r="AQS13" s="77"/>
      <c r="AQT13" s="76"/>
      <c r="AQU13" s="76"/>
      <c r="AQV13" s="78"/>
      <c r="AQW13" s="77"/>
      <c r="AQX13" s="80"/>
      <c r="AQY13" s="76"/>
      <c r="AQZ13" s="81"/>
      <c r="ARA13" s="75"/>
      <c r="ARB13" s="76"/>
      <c r="ARC13" s="76"/>
      <c r="ARD13" s="76"/>
      <c r="ARE13" s="76"/>
      <c r="ARF13" s="76"/>
      <c r="ARG13" s="76"/>
      <c r="ARH13" s="76"/>
      <c r="ARI13" s="76"/>
      <c r="ARJ13" s="76"/>
      <c r="ARK13" s="76"/>
      <c r="ARL13" s="77"/>
      <c r="ARM13" s="76"/>
      <c r="ARN13" s="77"/>
      <c r="ARO13" s="77"/>
      <c r="ARP13" s="76"/>
      <c r="ARQ13" s="76"/>
      <c r="ARR13" s="78"/>
      <c r="ARS13" s="77"/>
      <c r="ART13" s="80"/>
      <c r="ARU13" s="76"/>
      <c r="ARV13" s="81"/>
      <c r="ARW13" s="75"/>
      <c r="ARX13" s="76"/>
      <c r="ARY13" s="76"/>
      <c r="ARZ13" s="76"/>
      <c r="ASA13" s="76"/>
      <c r="ASB13" s="76"/>
      <c r="ASC13" s="76"/>
      <c r="ASD13" s="76"/>
      <c r="ASE13" s="76"/>
      <c r="ASF13" s="76"/>
      <c r="ASG13" s="76"/>
      <c r="ASH13" s="77"/>
      <c r="ASI13" s="76"/>
      <c r="ASJ13" s="77"/>
      <c r="ASK13" s="77"/>
      <c r="ASL13" s="76"/>
      <c r="ASM13" s="76"/>
      <c r="ASN13" s="78"/>
      <c r="ASO13" s="77"/>
      <c r="ASP13" s="80"/>
      <c r="ASQ13" s="76"/>
      <c r="ASR13" s="81"/>
      <c r="ASS13" s="75"/>
      <c r="AST13" s="76"/>
      <c r="ASU13" s="76"/>
      <c r="ASV13" s="76"/>
      <c r="ASW13" s="76"/>
      <c r="ASX13" s="76"/>
      <c r="ASY13" s="76"/>
      <c r="ASZ13" s="76"/>
      <c r="ATA13" s="76"/>
      <c r="ATB13" s="76"/>
      <c r="ATC13" s="76"/>
      <c r="ATD13" s="77"/>
      <c r="ATE13" s="76"/>
      <c r="ATF13" s="77"/>
      <c r="ATG13" s="77"/>
      <c r="ATH13" s="76"/>
      <c r="ATI13" s="76"/>
      <c r="ATJ13" s="78"/>
      <c r="ATK13" s="77"/>
      <c r="ATL13" s="80"/>
      <c r="ATM13" s="76"/>
      <c r="ATN13" s="81"/>
      <c r="ATO13" s="75"/>
      <c r="ATP13" s="76"/>
      <c r="ATQ13" s="76"/>
      <c r="ATR13" s="76"/>
      <c r="ATS13" s="76"/>
      <c r="ATT13" s="76"/>
      <c r="ATU13" s="76"/>
      <c r="ATV13" s="76"/>
      <c r="ATW13" s="76"/>
      <c r="ATX13" s="76"/>
      <c r="ATY13" s="76"/>
      <c r="ATZ13" s="77"/>
      <c r="AUA13" s="76"/>
      <c r="AUB13" s="77"/>
      <c r="AUC13" s="77"/>
      <c r="AUD13" s="76"/>
      <c r="AUE13" s="76"/>
      <c r="AUF13" s="78"/>
      <c r="AUG13" s="77"/>
      <c r="AUH13" s="80"/>
      <c r="AUI13" s="76"/>
      <c r="AUJ13" s="81"/>
      <c r="AUK13" s="75"/>
      <c r="AUL13" s="76"/>
      <c r="AUM13" s="76"/>
      <c r="AUN13" s="76"/>
      <c r="AUO13" s="76"/>
      <c r="AUP13" s="76"/>
      <c r="AUQ13" s="76"/>
      <c r="AUR13" s="76"/>
      <c r="AUS13" s="76"/>
      <c r="AUT13" s="76"/>
      <c r="AUU13" s="76"/>
      <c r="AUV13" s="77"/>
      <c r="AUW13" s="76"/>
      <c r="AUX13" s="77"/>
      <c r="AUY13" s="77"/>
      <c r="AUZ13" s="76"/>
      <c r="AVA13" s="76"/>
      <c r="AVB13" s="78"/>
      <c r="AVC13" s="77"/>
      <c r="AVD13" s="80"/>
      <c r="AVE13" s="76"/>
      <c r="AVF13" s="81"/>
      <c r="AVG13" s="75"/>
      <c r="AVH13" s="76"/>
      <c r="AVI13" s="76"/>
      <c r="AVJ13" s="76"/>
      <c r="AVK13" s="76"/>
      <c r="AVL13" s="76"/>
      <c r="AVM13" s="76"/>
      <c r="AVN13" s="76"/>
      <c r="AVO13" s="76"/>
      <c r="AVP13" s="76"/>
      <c r="AVQ13" s="76"/>
      <c r="AVR13" s="77"/>
      <c r="AVS13" s="76"/>
      <c r="AVT13" s="77"/>
      <c r="AVU13" s="77"/>
      <c r="AVV13" s="76"/>
      <c r="AVW13" s="76"/>
      <c r="AVX13" s="78"/>
      <c r="AVY13" s="77"/>
      <c r="AVZ13" s="80"/>
      <c r="AWA13" s="76"/>
      <c r="AWB13" s="81"/>
      <c r="AWC13" s="75"/>
      <c r="AWD13" s="76"/>
      <c r="AWE13" s="76"/>
      <c r="AWF13" s="76"/>
      <c r="AWG13" s="76"/>
      <c r="AWH13" s="76"/>
      <c r="AWI13" s="76"/>
      <c r="AWJ13" s="76"/>
      <c r="AWK13" s="76"/>
      <c r="AWL13" s="76"/>
      <c r="AWM13" s="76"/>
      <c r="AWN13" s="77"/>
      <c r="AWO13" s="76"/>
      <c r="AWP13" s="77"/>
      <c r="AWQ13" s="77"/>
      <c r="AWR13" s="76"/>
      <c r="AWS13" s="76"/>
      <c r="AWT13" s="78"/>
      <c r="AWU13" s="77"/>
      <c r="AWV13" s="80"/>
      <c r="AWW13" s="76"/>
      <c r="AWX13" s="81"/>
      <c r="AWY13" s="75"/>
      <c r="AWZ13" s="76"/>
      <c r="AXA13" s="76"/>
      <c r="AXB13" s="76"/>
      <c r="AXC13" s="76"/>
      <c r="AXD13" s="76"/>
      <c r="AXE13" s="76"/>
      <c r="AXF13" s="76"/>
      <c r="AXG13" s="76"/>
      <c r="AXH13" s="76"/>
      <c r="AXI13" s="76"/>
      <c r="AXJ13" s="77"/>
      <c r="AXK13" s="76"/>
      <c r="AXL13" s="77"/>
      <c r="AXM13" s="77"/>
      <c r="AXN13" s="76"/>
      <c r="AXO13" s="76"/>
      <c r="AXP13" s="78"/>
      <c r="AXQ13" s="77"/>
      <c r="AXR13" s="80"/>
      <c r="AXS13" s="76"/>
      <c r="AXT13" s="81"/>
      <c r="AXU13" s="75"/>
      <c r="AXV13" s="76"/>
      <c r="AXW13" s="76"/>
      <c r="AXX13" s="76"/>
      <c r="AXY13" s="76"/>
      <c r="AXZ13" s="76"/>
      <c r="AYA13" s="76"/>
      <c r="AYB13" s="76"/>
      <c r="AYC13" s="76"/>
      <c r="AYD13" s="76"/>
      <c r="AYE13" s="76"/>
      <c r="AYF13" s="77"/>
      <c r="AYG13" s="76"/>
      <c r="AYH13" s="77"/>
      <c r="AYI13" s="77"/>
      <c r="AYJ13" s="76"/>
      <c r="AYK13" s="76"/>
      <c r="AYL13" s="78"/>
      <c r="AYM13" s="77"/>
      <c r="AYN13" s="80"/>
      <c r="AYO13" s="76"/>
      <c r="AYP13" s="81"/>
      <c r="AYQ13" s="75"/>
      <c r="AYR13" s="76"/>
      <c r="AYS13" s="76"/>
      <c r="AYT13" s="76"/>
      <c r="AYU13" s="76"/>
      <c r="AYV13" s="76"/>
      <c r="AYW13" s="76"/>
      <c r="AYX13" s="76"/>
      <c r="AYY13" s="76"/>
      <c r="AYZ13" s="76"/>
      <c r="AZA13" s="76"/>
      <c r="AZB13" s="77"/>
      <c r="AZC13" s="76"/>
      <c r="AZD13" s="77"/>
      <c r="AZE13" s="77"/>
      <c r="AZF13" s="76"/>
      <c r="AZG13" s="76"/>
      <c r="AZH13" s="78"/>
      <c r="AZI13" s="77"/>
      <c r="AZJ13" s="80"/>
      <c r="AZK13" s="76"/>
      <c r="AZL13" s="81"/>
      <c r="AZM13" s="75"/>
      <c r="AZN13" s="76"/>
      <c r="AZO13" s="76"/>
      <c r="AZP13" s="76"/>
      <c r="AZQ13" s="76"/>
      <c r="AZR13" s="76"/>
      <c r="AZS13" s="76"/>
      <c r="AZT13" s="76"/>
      <c r="AZU13" s="76"/>
      <c r="AZV13" s="76"/>
      <c r="AZW13" s="76"/>
      <c r="AZX13" s="77"/>
      <c r="AZY13" s="76"/>
      <c r="AZZ13" s="77"/>
      <c r="BAA13" s="77"/>
      <c r="BAB13" s="76"/>
      <c r="BAC13" s="76"/>
      <c r="BAD13" s="78"/>
      <c r="BAE13" s="77"/>
      <c r="BAF13" s="80"/>
      <c r="BAG13" s="76"/>
      <c r="BAH13" s="81"/>
      <c r="BAI13" s="75"/>
      <c r="BAJ13" s="76"/>
      <c r="BAK13" s="76"/>
      <c r="BAL13" s="76"/>
      <c r="BAM13" s="76"/>
      <c r="BAN13" s="76"/>
      <c r="BAO13" s="76"/>
      <c r="BAP13" s="76"/>
      <c r="BAQ13" s="76"/>
      <c r="BAR13" s="76"/>
      <c r="BAS13" s="76"/>
      <c r="BAT13" s="77"/>
      <c r="BAU13" s="76"/>
      <c r="BAV13" s="77"/>
      <c r="BAW13" s="77"/>
      <c r="BAX13" s="76"/>
      <c r="BAY13" s="76"/>
      <c r="BAZ13" s="78"/>
      <c r="BBA13" s="77"/>
      <c r="BBB13" s="80"/>
      <c r="BBC13" s="76"/>
      <c r="BBD13" s="81"/>
      <c r="BBE13" s="75"/>
      <c r="BBF13" s="76"/>
      <c r="BBG13" s="76"/>
      <c r="BBH13" s="76"/>
      <c r="BBI13" s="76"/>
      <c r="BBJ13" s="76"/>
      <c r="BBK13" s="76"/>
      <c r="BBL13" s="76"/>
      <c r="BBM13" s="76"/>
      <c r="BBN13" s="76"/>
      <c r="BBO13" s="76"/>
      <c r="BBP13" s="77"/>
      <c r="BBQ13" s="76"/>
      <c r="BBR13" s="77"/>
      <c r="BBS13" s="77"/>
      <c r="BBT13" s="76"/>
      <c r="BBU13" s="76"/>
      <c r="BBV13" s="78"/>
      <c r="BBW13" s="77"/>
      <c r="BBX13" s="80"/>
      <c r="BBY13" s="76"/>
      <c r="BBZ13" s="81"/>
      <c r="BCA13" s="75"/>
      <c r="BCB13" s="76"/>
      <c r="BCC13" s="76"/>
      <c r="BCD13" s="76"/>
      <c r="BCE13" s="76"/>
      <c r="BCF13" s="76"/>
      <c r="BCG13" s="76"/>
      <c r="BCH13" s="76"/>
      <c r="BCI13" s="76"/>
      <c r="BCJ13" s="76"/>
      <c r="BCK13" s="76"/>
      <c r="BCL13" s="77"/>
      <c r="BCM13" s="76"/>
      <c r="BCN13" s="77"/>
      <c r="BCO13" s="77"/>
      <c r="BCP13" s="76"/>
      <c r="BCQ13" s="76"/>
      <c r="BCR13" s="78"/>
      <c r="BCS13" s="77"/>
      <c r="BCT13" s="80"/>
      <c r="BCU13" s="76"/>
      <c r="BCV13" s="81"/>
      <c r="BCW13" s="75"/>
      <c r="BCX13" s="76"/>
      <c r="BCY13" s="76"/>
      <c r="BCZ13" s="76"/>
      <c r="BDA13" s="76"/>
      <c r="BDB13" s="76"/>
      <c r="BDC13" s="76"/>
      <c r="BDD13" s="76"/>
      <c r="BDE13" s="76"/>
      <c r="BDF13" s="76"/>
      <c r="BDG13" s="76"/>
      <c r="BDH13" s="77"/>
      <c r="BDI13" s="76"/>
      <c r="BDJ13" s="77"/>
      <c r="BDK13" s="77"/>
      <c r="BDL13" s="76"/>
      <c r="BDM13" s="76"/>
      <c r="BDN13" s="78"/>
      <c r="BDO13" s="77"/>
      <c r="BDP13" s="80"/>
      <c r="BDQ13" s="76"/>
      <c r="BDR13" s="81"/>
      <c r="BDS13" s="75"/>
      <c r="BDT13" s="76"/>
      <c r="BDU13" s="76"/>
      <c r="BDV13" s="76"/>
      <c r="BDW13" s="76"/>
      <c r="BDX13" s="76"/>
      <c r="BDY13" s="76"/>
      <c r="BDZ13" s="76"/>
      <c r="BEA13" s="76"/>
      <c r="BEB13" s="76"/>
      <c r="BEC13" s="76"/>
      <c r="BED13" s="77"/>
      <c r="BEE13" s="76"/>
      <c r="BEF13" s="77"/>
      <c r="BEG13" s="77"/>
      <c r="BEH13" s="76"/>
      <c r="BEI13" s="76"/>
      <c r="BEJ13" s="78"/>
      <c r="BEK13" s="77"/>
      <c r="BEL13" s="80"/>
      <c r="BEM13" s="76"/>
      <c r="BEN13" s="81"/>
      <c r="BEO13" s="75"/>
      <c r="BEP13" s="76"/>
      <c r="BEQ13" s="76"/>
      <c r="BER13" s="76"/>
      <c r="BES13" s="76"/>
      <c r="BET13" s="76"/>
      <c r="BEU13" s="76"/>
      <c r="BEV13" s="76"/>
      <c r="BEW13" s="76"/>
      <c r="BEX13" s="76"/>
      <c r="BEY13" s="76"/>
      <c r="BEZ13" s="77"/>
      <c r="BFA13" s="76"/>
      <c r="BFB13" s="77"/>
      <c r="BFC13" s="77"/>
      <c r="BFD13" s="76"/>
      <c r="BFE13" s="76"/>
      <c r="BFF13" s="78"/>
      <c r="BFG13" s="77"/>
      <c r="BFH13" s="80"/>
      <c r="BFI13" s="76"/>
      <c r="BFJ13" s="81"/>
      <c r="BFK13" s="75"/>
      <c r="BFL13" s="76"/>
      <c r="BFM13" s="76"/>
      <c r="BFN13" s="76"/>
      <c r="BFO13" s="76"/>
      <c r="BFP13" s="76"/>
      <c r="BFQ13" s="76"/>
      <c r="BFR13" s="76"/>
      <c r="BFS13" s="76"/>
      <c r="BFT13" s="76"/>
      <c r="BFU13" s="76"/>
      <c r="BFV13" s="77"/>
      <c r="BFW13" s="76"/>
      <c r="BFX13" s="77"/>
      <c r="BFY13" s="77"/>
      <c r="BFZ13" s="76"/>
      <c r="BGA13" s="76"/>
      <c r="BGB13" s="78"/>
      <c r="BGC13" s="77"/>
      <c r="BGD13" s="80"/>
      <c r="BGE13" s="76"/>
      <c r="BGF13" s="81"/>
      <c r="BGG13" s="75"/>
      <c r="BGH13" s="76"/>
      <c r="BGI13" s="76"/>
      <c r="BGJ13" s="76"/>
      <c r="BGK13" s="76"/>
      <c r="BGL13" s="76"/>
      <c r="BGM13" s="76"/>
      <c r="BGN13" s="76"/>
      <c r="BGO13" s="76"/>
      <c r="BGP13" s="76"/>
      <c r="BGQ13" s="76"/>
      <c r="BGR13" s="77"/>
      <c r="BGS13" s="76"/>
      <c r="BGT13" s="77"/>
      <c r="BGU13" s="77"/>
      <c r="BGV13" s="76"/>
      <c r="BGW13" s="76"/>
      <c r="BGX13" s="78"/>
      <c r="BGY13" s="77"/>
      <c r="BGZ13" s="80"/>
      <c r="BHA13" s="76"/>
      <c r="BHB13" s="81"/>
      <c r="BHC13" s="75"/>
      <c r="BHD13" s="76"/>
      <c r="BHE13" s="76"/>
      <c r="BHF13" s="76"/>
      <c r="BHG13" s="76"/>
      <c r="BHH13" s="76"/>
      <c r="BHI13" s="76"/>
      <c r="BHJ13" s="76"/>
      <c r="BHK13" s="76"/>
      <c r="BHL13" s="76"/>
      <c r="BHM13" s="76"/>
      <c r="BHN13" s="77"/>
      <c r="BHO13" s="76"/>
      <c r="BHP13" s="77"/>
      <c r="BHQ13" s="77"/>
      <c r="BHR13" s="76"/>
      <c r="BHS13" s="76"/>
      <c r="BHT13" s="78"/>
      <c r="BHU13" s="77"/>
      <c r="BHV13" s="80"/>
      <c r="BHW13" s="76"/>
      <c r="BHX13" s="81"/>
      <c r="BHY13" s="75"/>
      <c r="BHZ13" s="76"/>
      <c r="BIA13" s="76"/>
      <c r="BIB13" s="76"/>
      <c r="BIC13" s="76"/>
      <c r="BID13" s="76"/>
      <c r="BIE13" s="76"/>
      <c r="BIF13" s="76"/>
      <c r="BIG13" s="76"/>
      <c r="BIH13" s="76"/>
      <c r="BII13" s="76"/>
      <c r="BIJ13" s="77"/>
      <c r="BIK13" s="76"/>
      <c r="BIL13" s="77"/>
      <c r="BIM13" s="77"/>
      <c r="BIN13" s="76"/>
      <c r="BIO13" s="76"/>
      <c r="BIP13" s="78"/>
      <c r="BIQ13" s="77"/>
      <c r="BIR13" s="80"/>
      <c r="BIS13" s="76"/>
      <c r="BIT13" s="81"/>
      <c r="BIU13" s="75"/>
      <c r="BIV13" s="76"/>
      <c r="BIW13" s="76"/>
      <c r="BIX13" s="76"/>
      <c r="BIY13" s="76"/>
      <c r="BIZ13" s="76"/>
      <c r="BJA13" s="76"/>
      <c r="BJB13" s="76"/>
      <c r="BJC13" s="76"/>
      <c r="BJD13" s="76"/>
      <c r="BJE13" s="76"/>
      <c r="BJF13" s="77"/>
      <c r="BJG13" s="76"/>
      <c r="BJH13" s="77"/>
      <c r="BJI13" s="77"/>
      <c r="BJJ13" s="76"/>
      <c r="BJK13" s="76"/>
      <c r="BJL13" s="78"/>
      <c r="BJM13" s="77"/>
      <c r="BJN13" s="80"/>
      <c r="BJO13" s="76"/>
      <c r="BJP13" s="81"/>
      <c r="BJQ13" s="75"/>
      <c r="BJR13" s="76"/>
      <c r="BJS13" s="76"/>
      <c r="BJT13" s="76"/>
      <c r="BJU13" s="76"/>
      <c r="BJV13" s="76"/>
      <c r="BJW13" s="76"/>
      <c r="BJX13" s="76"/>
      <c r="BJY13" s="76"/>
      <c r="BJZ13" s="76"/>
      <c r="BKA13" s="76"/>
      <c r="BKB13" s="77"/>
      <c r="BKC13" s="76"/>
      <c r="BKD13" s="77"/>
      <c r="BKE13" s="77"/>
      <c r="BKF13" s="76"/>
      <c r="BKG13" s="76"/>
      <c r="BKH13" s="78"/>
      <c r="BKI13" s="77"/>
      <c r="BKJ13" s="80"/>
      <c r="BKK13" s="76"/>
      <c r="BKL13" s="81"/>
      <c r="BKM13" s="75"/>
      <c r="BKN13" s="76"/>
      <c r="BKO13" s="76"/>
      <c r="BKP13" s="76"/>
      <c r="BKQ13" s="76"/>
      <c r="BKR13" s="76"/>
      <c r="BKS13" s="76"/>
      <c r="BKT13" s="76"/>
      <c r="BKU13" s="76"/>
      <c r="BKV13" s="76"/>
      <c r="BKW13" s="76"/>
      <c r="BKX13" s="77"/>
      <c r="BKY13" s="76"/>
      <c r="BKZ13" s="77"/>
      <c r="BLA13" s="77"/>
      <c r="BLB13" s="76"/>
      <c r="BLC13" s="76"/>
      <c r="BLD13" s="78"/>
      <c r="BLE13" s="77"/>
      <c r="BLF13" s="80"/>
      <c r="BLG13" s="76"/>
      <c r="BLH13" s="81"/>
      <c r="BLI13" s="75"/>
      <c r="BLJ13" s="76"/>
      <c r="BLK13" s="76"/>
      <c r="BLL13" s="76"/>
      <c r="BLM13" s="76"/>
      <c r="BLN13" s="76"/>
      <c r="BLO13" s="76"/>
      <c r="BLP13" s="76"/>
      <c r="BLQ13" s="76"/>
      <c r="BLR13" s="76"/>
      <c r="BLS13" s="76"/>
      <c r="BLT13" s="77"/>
      <c r="BLU13" s="76"/>
      <c r="BLV13" s="77"/>
      <c r="BLW13" s="77"/>
      <c r="BLX13" s="76"/>
      <c r="BLY13" s="76"/>
      <c r="BLZ13" s="78"/>
      <c r="BMA13" s="77"/>
      <c r="BMB13" s="80"/>
      <c r="BMC13" s="76"/>
      <c r="BMD13" s="81"/>
      <c r="BME13" s="75"/>
      <c r="BMF13" s="76"/>
      <c r="BMG13" s="76"/>
      <c r="BMH13" s="76"/>
      <c r="BMI13" s="76"/>
      <c r="BMJ13" s="76"/>
      <c r="BMK13" s="76"/>
      <c r="BML13" s="76"/>
      <c r="BMM13" s="76"/>
      <c r="BMN13" s="76"/>
      <c r="BMO13" s="76"/>
      <c r="BMP13" s="77"/>
      <c r="BMQ13" s="76"/>
      <c r="BMR13" s="77"/>
      <c r="BMS13" s="77"/>
      <c r="BMT13" s="76"/>
      <c r="BMU13" s="76"/>
      <c r="BMV13" s="78"/>
      <c r="BMW13" s="77"/>
      <c r="BMX13" s="80"/>
      <c r="BMY13" s="76"/>
      <c r="BMZ13" s="81"/>
      <c r="BNA13" s="75"/>
      <c r="BNB13" s="76"/>
      <c r="BNC13" s="76"/>
      <c r="BND13" s="76"/>
      <c r="BNE13" s="76"/>
      <c r="BNF13" s="76"/>
      <c r="BNG13" s="76"/>
      <c r="BNH13" s="76"/>
      <c r="BNI13" s="76"/>
      <c r="BNJ13" s="76"/>
      <c r="BNK13" s="76"/>
      <c r="BNL13" s="77"/>
      <c r="BNM13" s="76"/>
      <c r="BNN13" s="77"/>
      <c r="BNO13" s="77"/>
      <c r="BNP13" s="76"/>
      <c r="BNQ13" s="76"/>
      <c r="BNR13" s="78"/>
      <c r="BNS13" s="77"/>
      <c r="BNT13" s="80"/>
      <c r="BNU13" s="76"/>
      <c r="BNV13" s="81"/>
      <c r="BNW13" s="75"/>
      <c r="BNX13" s="76"/>
      <c r="BNY13" s="76"/>
      <c r="BNZ13" s="76"/>
      <c r="BOA13" s="76"/>
      <c r="BOB13" s="76"/>
      <c r="BOC13" s="76"/>
      <c r="BOD13" s="76"/>
      <c r="BOE13" s="76"/>
      <c r="BOF13" s="76"/>
      <c r="BOG13" s="76"/>
      <c r="BOH13" s="77"/>
      <c r="BOI13" s="76"/>
      <c r="BOJ13" s="77"/>
      <c r="BOK13" s="77"/>
      <c r="BOL13" s="76"/>
      <c r="BOM13" s="76"/>
      <c r="BON13" s="78"/>
      <c r="BOO13" s="77"/>
      <c r="BOP13" s="80"/>
      <c r="BOQ13" s="76"/>
      <c r="BOR13" s="81"/>
      <c r="BOS13" s="75"/>
      <c r="BOT13" s="76"/>
      <c r="BOU13" s="76"/>
      <c r="BOV13" s="76"/>
      <c r="BOW13" s="76"/>
      <c r="BOX13" s="76"/>
      <c r="BOY13" s="76"/>
      <c r="BOZ13" s="76"/>
      <c r="BPA13" s="76"/>
      <c r="BPB13" s="76"/>
      <c r="BPC13" s="76"/>
      <c r="BPD13" s="77"/>
      <c r="BPE13" s="76"/>
      <c r="BPF13" s="77"/>
      <c r="BPG13" s="77"/>
      <c r="BPH13" s="76"/>
      <c r="BPI13" s="76"/>
      <c r="BPJ13" s="78"/>
      <c r="BPK13" s="77"/>
      <c r="BPL13" s="80"/>
      <c r="BPM13" s="76"/>
      <c r="BPN13" s="81"/>
      <c r="BPO13" s="75"/>
      <c r="BPP13" s="76"/>
      <c r="BPQ13" s="76"/>
      <c r="BPR13" s="76"/>
      <c r="BPS13" s="76"/>
      <c r="BPT13" s="76"/>
      <c r="BPU13" s="76"/>
      <c r="BPV13" s="76"/>
      <c r="BPW13" s="76"/>
      <c r="BPX13" s="76"/>
      <c r="BPY13" s="76"/>
      <c r="BPZ13" s="77"/>
      <c r="BQA13" s="76"/>
      <c r="BQB13" s="77"/>
      <c r="BQC13" s="77"/>
      <c r="BQD13" s="76"/>
      <c r="BQE13" s="76"/>
      <c r="BQF13" s="78"/>
      <c r="BQG13" s="77"/>
      <c r="BQH13" s="80"/>
      <c r="BQI13" s="76"/>
      <c r="BQJ13" s="81"/>
      <c r="BQK13" s="75"/>
      <c r="BQL13" s="76"/>
      <c r="BQM13" s="76"/>
      <c r="BQN13" s="76"/>
      <c r="BQO13" s="76"/>
      <c r="BQP13" s="76"/>
      <c r="BQQ13" s="76"/>
      <c r="BQR13" s="76"/>
      <c r="BQS13" s="76"/>
      <c r="BQT13" s="76"/>
      <c r="BQU13" s="76"/>
      <c r="BQV13" s="77"/>
      <c r="BQW13" s="76"/>
      <c r="BQX13" s="77"/>
      <c r="BQY13" s="77"/>
      <c r="BQZ13" s="76"/>
      <c r="BRA13" s="76"/>
      <c r="BRB13" s="78"/>
      <c r="BRC13" s="77"/>
      <c r="BRD13" s="80"/>
      <c r="BRE13" s="76"/>
      <c r="BRF13" s="81"/>
      <c r="BRG13" s="75"/>
      <c r="BRH13" s="76"/>
      <c r="BRI13" s="76"/>
      <c r="BRJ13" s="76"/>
      <c r="BRK13" s="76"/>
      <c r="BRL13" s="76"/>
      <c r="BRM13" s="76"/>
      <c r="BRN13" s="76"/>
      <c r="BRO13" s="76"/>
      <c r="BRP13" s="76"/>
      <c r="BRQ13" s="76"/>
      <c r="BRR13" s="77"/>
      <c r="BRS13" s="76"/>
      <c r="BRT13" s="77"/>
      <c r="BRU13" s="77"/>
      <c r="BRV13" s="76"/>
      <c r="BRW13" s="76"/>
      <c r="BRX13" s="78"/>
      <c r="BRY13" s="77"/>
      <c r="BRZ13" s="80"/>
      <c r="BSA13" s="76"/>
      <c r="BSB13" s="81"/>
      <c r="BSC13" s="75"/>
      <c r="BSD13" s="76"/>
      <c r="BSE13" s="76"/>
      <c r="BSF13" s="76"/>
      <c r="BSG13" s="76"/>
      <c r="BSH13" s="76"/>
      <c r="BSI13" s="76"/>
      <c r="BSJ13" s="76"/>
      <c r="BSK13" s="76"/>
      <c r="BSL13" s="76"/>
      <c r="BSM13" s="76"/>
      <c r="BSN13" s="77"/>
      <c r="BSO13" s="76"/>
      <c r="BSP13" s="77"/>
      <c r="BSQ13" s="77"/>
      <c r="BSR13" s="76"/>
      <c r="BSS13" s="76"/>
      <c r="BST13" s="78"/>
      <c r="BSU13" s="77"/>
      <c r="BSV13" s="80"/>
      <c r="BSW13" s="76"/>
      <c r="BSX13" s="81"/>
      <c r="BSY13" s="75"/>
      <c r="BSZ13" s="76"/>
      <c r="BTA13" s="76"/>
      <c r="BTB13" s="76"/>
      <c r="BTC13" s="76"/>
      <c r="BTD13" s="76"/>
      <c r="BTE13" s="76"/>
      <c r="BTF13" s="76"/>
      <c r="BTG13" s="76"/>
      <c r="BTH13" s="76"/>
      <c r="BTI13" s="76"/>
      <c r="BTJ13" s="77"/>
      <c r="BTK13" s="76"/>
      <c r="BTL13" s="77"/>
      <c r="BTM13" s="77"/>
      <c r="BTN13" s="76"/>
      <c r="BTO13" s="76"/>
      <c r="BTP13" s="78"/>
      <c r="BTQ13" s="77"/>
      <c r="BTR13" s="80"/>
      <c r="BTS13" s="76"/>
      <c r="BTT13" s="81"/>
      <c r="BTU13" s="75"/>
      <c r="BTV13" s="76"/>
      <c r="BTW13" s="76"/>
      <c r="BTX13" s="76"/>
      <c r="BTY13" s="76"/>
      <c r="BTZ13" s="76"/>
      <c r="BUA13" s="76"/>
      <c r="BUB13" s="76"/>
      <c r="BUC13" s="76"/>
      <c r="BUD13" s="76"/>
      <c r="BUE13" s="76"/>
      <c r="BUF13" s="77"/>
      <c r="BUG13" s="76"/>
      <c r="BUH13" s="77"/>
      <c r="BUI13" s="77"/>
      <c r="BUJ13" s="76"/>
      <c r="BUK13" s="76"/>
      <c r="BUL13" s="78"/>
      <c r="BUM13" s="77"/>
      <c r="BUN13" s="80"/>
      <c r="BUO13" s="76"/>
      <c r="BUP13" s="81"/>
      <c r="BUQ13" s="75"/>
      <c r="BUR13" s="76"/>
      <c r="BUS13" s="76"/>
      <c r="BUT13" s="76"/>
      <c r="BUU13" s="76"/>
      <c r="BUV13" s="76"/>
      <c r="BUW13" s="76"/>
      <c r="BUX13" s="76"/>
      <c r="BUY13" s="76"/>
      <c r="BUZ13" s="76"/>
      <c r="BVA13" s="76"/>
      <c r="BVB13" s="77"/>
      <c r="BVC13" s="76"/>
      <c r="BVD13" s="77"/>
      <c r="BVE13" s="77"/>
      <c r="BVF13" s="76"/>
      <c r="BVG13" s="76"/>
      <c r="BVH13" s="78"/>
      <c r="BVI13" s="77"/>
      <c r="BVJ13" s="80"/>
      <c r="BVK13" s="76"/>
      <c r="BVL13" s="81"/>
      <c r="BVM13" s="75"/>
      <c r="BVN13" s="76"/>
      <c r="BVO13" s="76"/>
      <c r="BVP13" s="76"/>
      <c r="BVQ13" s="76"/>
      <c r="BVR13" s="76"/>
      <c r="BVS13" s="76"/>
      <c r="BVT13" s="76"/>
      <c r="BVU13" s="76"/>
      <c r="BVV13" s="76"/>
      <c r="BVW13" s="76"/>
      <c r="BVX13" s="77"/>
      <c r="BVY13" s="76"/>
      <c r="BVZ13" s="77"/>
      <c r="BWA13" s="77"/>
      <c r="BWB13" s="76"/>
      <c r="BWC13" s="76"/>
      <c r="BWD13" s="78"/>
      <c r="BWE13" s="77"/>
      <c r="BWF13" s="80"/>
      <c r="BWG13" s="76"/>
      <c r="BWH13" s="81"/>
      <c r="BWI13" s="75"/>
      <c r="BWJ13" s="76"/>
      <c r="BWK13" s="76"/>
      <c r="BWL13" s="76"/>
      <c r="BWM13" s="76"/>
      <c r="BWN13" s="76"/>
      <c r="BWO13" s="76"/>
      <c r="BWP13" s="76"/>
      <c r="BWQ13" s="76"/>
      <c r="BWR13" s="76"/>
      <c r="BWS13" s="76"/>
      <c r="BWT13" s="77"/>
      <c r="BWU13" s="76"/>
      <c r="BWV13" s="77"/>
      <c r="BWW13" s="77"/>
      <c r="BWX13" s="76"/>
      <c r="BWY13" s="76"/>
      <c r="BWZ13" s="78"/>
      <c r="BXA13" s="77"/>
      <c r="BXB13" s="80"/>
      <c r="BXC13" s="76"/>
      <c r="BXD13" s="81"/>
      <c r="BXE13" s="75"/>
      <c r="BXF13" s="76"/>
      <c r="BXG13" s="76"/>
      <c r="BXH13" s="76"/>
      <c r="BXI13" s="76"/>
      <c r="BXJ13" s="76"/>
      <c r="BXK13" s="76"/>
      <c r="BXL13" s="76"/>
      <c r="BXM13" s="76"/>
      <c r="BXN13" s="76"/>
      <c r="BXO13" s="76"/>
      <c r="BXP13" s="77"/>
      <c r="BXQ13" s="76"/>
      <c r="BXR13" s="77"/>
      <c r="BXS13" s="77"/>
      <c r="BXT13" s="76"/>
      <c r="BXU13" s="76"/>
      <c r="BXV13" s="78"/>
      <c r="BXW13" s="77"/>
      <c r="BXX13" s="80"/>
      <c r="BXY13" s="76"/>
      <c r="BXZ13" s="81"/>
      <c r="BYA13" s="75"/>
      <c r="BYB13" s="76"/>
      <c r="BYC13" s="76"/>
      <c r="BYD13" s="76"/>
      <c r="BYE13" s="76"/>
      <c r="BYF13" s="76"/>
      <c r="BYG13" s="76"/>
      <c r="BYH13" s="76"/>
      <c r="BYI13" s="76"/>
      <c r="BYJ13" s="76"/>
      <c r="BYK13" s="76"/>
      <c r="BYL13" s="77"/>
      <c r="BYM13" s="76"/>
      <c r="BYN13" s="77"/>
      <c r="BYO13" s="77"/>
      <c r="BYP13" s="76"/>
      <c r="BYQ13" s="76"/>
      <c r="BYR13" s="78"/>
      <c r="BYS13" s="77"/>
      <c r="BYT13" s="80"/>
      <c r="BYU13" s="76"/>
      <c r="BYV13" s="81"/>
      <c r="BYW13" s="75"/>
      <c r="BYX13" s="76"/>
      <c r="BYY13" s="76"/>
      <c r="BYZ13" s="76"/>
      <c r="BZA13" s="76"/>
      <c r="BZB13" s="76"/>
      <c r="BZC13" s="76"/>
      <c r="BZD13" s="76"/>
      <c r="BZE13" s="76"/>
      <c r="BZF13" s="76"/>
      <c r="BZG13" s="76"/>
      <c r="BZH13" s="77"/>
      <c r="BZI13" s="76"/>
      <c r="BZJ13" s="77"/>
      <c r="BZK13" s="77"/>
      <c r="BZL13" s="76"/>
      <c r="BZM13" s="76"/>
      <c r="BZN13" s="78"/>
      <c r="BZO13" s="77"/>
      <c r="BZP13" s="80"/>
      <c r="BZQ13" s="76"/>
      <c r="BZR13" s="81"/>
      <c r="BZS13" s="75"/>
      <c r="BZT13" s="76"/>
      <c r="BZU13" s="76"/>
      <c r="BZV13" s="76"/>
      <c r="BZW13" s="76"/>
      <c r="BZX13" s="76"/>
      <c r="BZY13" s="76"/>
      <c r="BZZ13" s="76"/>
      <c r="CAA13" s="76"/>
      <c r="CAB13" s="76"/>
      <c r="CAC13" s="76"/>
      <c r="CAD13" s="77"/>
      <c r="CAE13" s="76"/>
      <c r="CAF13" s="77"/>
      <c r="CAG13" s="77"/>
      <c r="CAH13" s="76"/>
      <c r="CAI13" s="76"/>
      <c r="CAJ13" s="78"/>
      <c r="CAK13" s="77"/>
      <c r="CAL13" s="80"/>
      <c r="CAM13" s="76"/>
      <c r="CAN13" s="81"/>
      <c r="CAO13" s="75"/>
      <c r="CAP13" s="76"/>
      <c r="CAQ13" s="76"/>
      <c r="CAR13" s="76"/>
      <c r="CAS13" s="76"/>
      <c r="CAT13" s="76"/>
      <c r="CAU13" s="76"/>
      <c r="CAV13" s="76"/>
      <c r="CAW13" s="76"/>
      <c r="CAX13" s="76"/>
      <c r="CAY13" s="76"/>
      <c r="CAZ13" s="77"/>
      <c r="CBA13" s="76"/>
      <c r="CBB13" s="77"/>
      <c r="CBC13" s="77"/>
      <c r="CBD13" s="76"/>
      <c r="CBE13" s="76"/>
      <c r="CBF13" s="78"/>
      <c r="CBG13" s="77"/>
      <c r="CBH13" s="80"/>
      <c r="CBI13" s="76"/>
      <c r="CBJ13" s="81"/>
      <c r="CBK13" s="75"/>
      <c r="CBL13" s="76"/>
      <c r="CBM13" s="76"/>
      <c r="CBN13" s="76"/>
      <c r="CBO13" s="76"/>
      <c r="CBP13" s="76"/>
      <c r="CBQ13" s="76"/>
      <c r="CBR13" s="76"/>
      <c r="CBS13" s="76"/>
      <c r="CBT13" s="76"/>
      <c r="CBU13" s="76"/>
      <c r="CBV13" s="77"/>
      <c r="CBW13" s="76"/>
      <c r="CBX13" s="77"/>
      <c r="CBY13" s="77"/>
      <c r="CBZ13" s="76"/>
      <c r="CCA13" s="76"/>
      <c r="CCB13" s="78"/>
      <c r="CCC13" s="77"/>
      <c r="CCD13" s="80"/>
      <c r="CCE13" s="76"/>
      <c r="CCF13" s="81"/>
      <c r="CCG13" s="75"/>
      <c r="CCH13" s="76"/>
      <c r="CCI13" s="76"/>
      <c r="CCJ13" s="76"/>
      <c r="CCK13" s="76"/>
      <c r="CCL13" s="76"/>
      <c r="CCM13" s="76"/>
      <c r="CCN13" s="76"/>
      <c r="CCO13" s="76"/>
      <c r="CCP13" s="76"/>
      <c r="CCQ13" s="76"/>
      <c r="CCR13" s="77"/>
      <c r="CCS13" s="76"/>
      <c r="CCT13" s="77"/>
      <c r="CCU13" s="77"/>
      <c r="CCV13" s="76"/>
      <c r="CCW13" s="76"/>
      <c r="CCX13" s="78"/>
      <c r="CCY13" s="77"/>
      <c r="CCZ13" s="80"/>
      <c r="CDA13" s="76"/>
      <c r="CDB13" s="81"/>
      <c r="CDC13" s="75"/>
      <c r="CDD13" s="76"/>
      <c r="CDE13" s="76"/>
      <c r="CDF13" s="76"/>
      <c r="CDG13" s="76"/>
      <c r="CDH13" s="76"/>
      <c r="CDI13" s="76"/>
      <c r="CDJ13" s="76"/>
      <c r="CDK13" s="76"/>
      <c r="CDL13" s="76"/>
      <c r="CDM13" s="76"/>
      <c r="CDN13" s="77"/>
      <c r="CDO13" s="76"/>
      <c r="CDP13" s="77"/>
      <c r="CDQ13" s="77"/>
      <c r="CDR13" s="76"/>
      <c r="CDS13" s="76"/>
      <c r="CDT13" s="78"/>
      <c r="CDU13" s="77"/>
      <c r="CDV13" s="80"/>
      <c r="CDW13" s="76"/>
      <c r="CDX13" s="81"/>
      <c r="CDY13" s="75"/>
      <c r="CDZ13" s="76"/>
      <c r="CEA13" s="76"/>
      <c r="CEB13" s="76"/>
      <c r="CEC13" s="76"/>
      <c r="CED13" s="76"/>
      <c r="CEE13" s="76"/>
      <c r="CEF13" s="76"/>
      <c r="CEG13" s="76"/>
      <c r="CEH13" s="76"/>
      <c r="CEI13" s="76"/>
      <c r="CEJ13" s="77"/>
      <c r="CEK13" s="76"/>
      <c r="CEL13" s="77"/>
      <c r="CEM13" s="77"/>
      <c r="CEN13" s="76"/>
      <c r="CEO13" s="76"/>
      <c r="CEP13" s="78"/>
      <c r="CEQ13" s="77"/>
      <c r="CER13" s="80"/>
      <c r="CES13" s="76"/>
      <c r="CET13" s="81"/>
      <c r="CEU13" s="75"/>
      <c r="CEV13" s="76"/>
      <c r="CEW13" s="76"/>
      <c r="CEX13" s="76"/>
      <c r="CEY13" s="76"/>
      <c r="CEZ13" s="76"/>
      <c r="CFA13" s="76"/>
      <c r="CFB13" s="76"/>
      <c r="CFC13" s="76"/>
      <c r="CFD13" s="76"/>
      <c r="CFE13" s="76"/>
      <c r="CFF13" s="77"/>
      <c r="CFG13" s="76"/>
      <c r="CFH13" s="77"/>
      <c r="CFI13" s="77"/>
      <c r="CFJ13" s="76"/>
      <c r="CFK13" s="76"/>
      <c r="CFL13" s="78"/>
      <c r="CFM13" s="77"/>
      <c r="CFN13" s="80"/>
      <c r="CFO13" s="76"/>
      <c r="CFP13" s="81"/>
      <c r="CFQ13" s="75"/>
      <c r="CFR13" s="76"/>
      <c r="CFS13" s="76"/>
      <c r="CFT13" s="76"/>
      <c r="CFU13" s="76"/>
      <c r="CFV13" s="76"/>
      <c r="CFW13" s="76"/>
      <c r="CFX13" s="76"/>
      <c r="CFY13" s="76"/>
      <c r="CFZ13" s="76"/>
      <c r="CGA13" s="76"/>
      <c r="CGB13" s="77"/>
      <c r="CGC13" s="76"/>
      <c r="CGD13" s="77"/>
      <c r="CGE13" s="77"/>
      <c r="CGF13" s="76"/>
      <c r="CGG13" s="76"/>
      <c r="CGH13" s="78"/>
      <c r="CGI13" s="77"/>
      <c r="CGJ13" s="80"/>
      <c r="CGK13" s="76"/>
      <c r="CGL13" s="81"/>
      <c r="CGM13" s="75"/>
      <c r="CGN13" s="76"/>
      <c r="CGO13" s="76"/>
      <c r="CGP13" s="76"/>
      <c r="CGQ13" s="76"/>
      <c r="CGR13" s="76"/>
      <c r="CGS13" s="76"/>
      <c r="CGT13" s="76"/>
      <c r="CGU13" s="76"/>
      <c r="CGV13" s="76"/>
      <c r="CGW13" s="76"/>
      <c r="CGX13" s="77"/>
      <c r="CGY13" s="76"/>
      <c r="CGZ13" s="77"/>
      <c r="CHA13" s="77"/>
      <c r="CHB13" s="76"/>
      <c r="CHC13" s="76"/>
      <c r="CHD13" s="78"/>
      <c r="CHE13" s="77"/>
      <c r="CHF13" s="80"/>
      <c r="CHG13" s="76"/>
      <c r="CHH13" s="81"/>
      <c r="CHI13" s="75"/>
      <c r="CHJ13" s="76"/>
      <c r="CHK13" s="76"/>
      <c r="CHL13" s="76"/>
      <c r="CHM13" s="76"/>
      <c r="CHN13" s="76"/>
      <c r="CHO13" s="76"/>
      <c r="CHP13" s="76"/>
      <c r="CHQ13" s="76"/>
      <c r="CHR13" s="76"/>
      <c r="CHS13" s="76"/>
      <c r="CHT13" s="77"/>
      <c r="CHU13" s="76"/>
      <c r="CHV13" s="77"/>
      <c r="CHW13" s="77"/>
      <c r="CHX13" s="76"/>
      <c r="CHY13" s="76"/>
      <c r="CHZ13" s="78"/>
      <c r="CIA13" s="77"/>
      <c r="CIB13" s="80"/>
      <c r="CIC13" s="76"/>
      <c r="CID13" s="81"/>
      <c r="CIE13" s="75"/>
      <c r="CIF13" s="76"/>
      <c r="CIG13" s="76"/>
      <c r="CIH13" s="76"/>
      <c r="CII13" s="76"/>
      <c r="CIJ13" s="76"/>
      <c r="CIK13" s="76"/>
      <c r="CIL13" s="76"/>
      <c r="CIM13" s="76"/>
      <c r="CIN13" s="76"/>
      <c r="CIO13" s="76"/>
      <c r="CIP13" s="77"/>
      <c r="CIQ13" s="76"/>
      <c r="CIR13" s="77"/>
      <c r="CIS13" s="77"/>
      <c r="CIT13" s="76"/>
      <c r="CIU13" s="76"/>
      <c r="CIV13" s="78"/>
      <c r="CIW13" s="77"/>
      <c r="CIX13" s="80"/>
      <c r="CIY13" s="76"/>
      <c r="CIZ13" s="81"/>
      <c r="CJA13" s="75"/>
      <c r="CJB13" s="76"/>
      <c r="CJC13" s="76"/>
      <c r="CJD13" s="76"/>
      <c r="CJE13" s="76"/>
      <c r="CJF13" s="76"/>
      <c r="CJG13" s="76"/>
      <c r="CJH13" s="76"/>
      <c r="CJI13" s="76"/>
      <c r="CJJ13" s="76"/>
      <c r="CJK13" s="76"/>
      <c r="CJL13" s="77"/>
      <c r="CJM13" s="76"/>
      <c r="CJN13" s="77"/>
      <c r="CJO13" s="77"/>
      <c r="CJP13" s="76"/>
      <c r="CJQ13" s="76"/>
      <c r="CJR13" s="78"/>
      <c r="CJS13" s="77"/>
      <c r="CJT13" s="80"/>
      <c r="CJU13" s="76"/>
      <c r="CJV13" s="81"/>
      <c r="CJW13" s="75"/>
      <c r="CJX13" s="76"/>
      <c r="CJY13" s="76"/>
      <c r="CJZ13" s="76"/>
      <c r="CKA13" s="76"/>
      <c r="CKB13" s="76"/>
      <c r="CKC13" s="76"/>
      <c r="CKD13" s="76"/>
      <c r="CKE13" s="76"/>
      <c r="CKF13" s="76"/>
      <c r="CKG13" s="76"/>
      <c r="CKH13" s="77"/>
      <c r="CKI13" s="76"/>
      <c r="CKJ13" s="77"/>
      <c r="CKK13" s="77"/>
      <c r="CKL13" s="76"/>
      <c r="CKM13" s="76"/>
      <c r="CKN13" s="78"/>
      <c r="CKO13" s="77"/>
      <c r="CKP13" s="80"/>
      <c r="CKQ13" s="76"/>
      <c r="CKR13" s="81"/>
      <c r="CKS13" s="75"/>
      <c r="CKT13" s="76"/>
      <c r="CKU13" s="76"/>
      <c r="CKV13" s="76"/>
      <c r="CKW13" s="76"/>
      <c r="CKX13" s="76"/>
      <c r="CKY13" s="76"/>
      <c r="CKZ13" s="76"/>
      <c r="CLA13" s="76"/>
      <c r="CLB13" s="76"/>
      <c r="CLC13" s="76"/>
      <c r="CLD13" s="77"/>
      <c r="CLE13" s="76"/>
      <c r="CLF13" s="77"/>
      <c r="CLG13" s="77"/>
      <c r="CLH13" s="76"/>
      <c r="CLI13" s="76"/>
      <c r="CLJ13" s="78"/>
      <c r="CLK13" s="77"/>
      <c r="CLL13" s="80"/>
      <c r="CLM13" s="76"/>
      <c r="CLN13" s="81"/>
      <c r="CLO13" s="75"/>
      <c r="CLP13" s="76"/>
      <c r="CLQ13" s="76"/>
      <c r="CLR13" s="76"/>
      <c r="CLS13" s="76"/>
      <c r="CLT13" s="76"/>
      <c r="CLU13" s="76"/>
      <c r="CLV13" s="76"/>
      <c r="CLW13" s="76"/>
      <c r="CLX13" s="76"/>
      <c r="CLY13" s="76"/>
      <c r="CLZ13" s="77"/>
      <c r="CMA13" s="76"/>
      <c r="CMB13" s="77"/>
      <c r="CMC13" s="77"/>
      <c r="CMD13" s="76"/>
      <c r="CME13" s="76"/>
      <c r="CMF13" s="78"/>
      <c r="CMG13" s="77"/>
      <c r="CMH13" s="80"/>
      <c r="CMI13" s="76"/>
      <c r="CMJ13" s="81"/>
      <c r="CMK13" s="75"/>
      <c r="CML13" s="76"/>
      <c r="CMM13" s="76"/>
      <c r="CMN13" s="76"/>
      <c r="CMO13" s="76"/>
      <c r="CMP13" s="76"/>
      <c r="CMQ13" s="76"/>
      <c r="CMR13" s="76"/>
      <c r="CMS13" s="76"/>
      <c r="CMT13" s="76"/>
      <c r="CMU13" s="76"/>
      <c r="CMV13" s="77"/>
      <c r="CMW13" s="76"/>
      <c r="CMX13" s="77"/>
      <c r="CMY13" s="77"/>
      <c r="CMZ13" s="76"/>
      <c r="CNA13" s="76"/>
      <c r="CNB13" s="78"/>
      <c r="CNC13" s="77"/>
      <c r="CND13" s="80"/>
      <c r="CNE13" s="76"/>
      <c r="CNF13" s="81"/>
      <c r="CNG13" s="75"/>
      <c r="CNH13" s="76"/>
      <c r="CNI13" s="76"/>
      <c r="CNJ13" s="76"/>
      <c r="CNK13" s="76"/>
      <c r="CNL13" s="76"/>
      <c r="CNM13" s="76"/>
      <c r="CNN13" s="76"/>
      <c r="CNO13" s="76"/>
      <c r="CNP13" s="76"/>
      <c r="CNQ13" s="76"/>
      <c r="CNR13" s="77"/>
      <c r="CNS13" s="76"/>
      <c r="CNT13" s="77"/>
      <c r="CNU13" s="77"/>
      <c r="CNV13" s="76"/>
      <c r="CNW13" s="76"/>
      <c r="CNX13" s="78"/>
      <c r="CNY13" s="77"/>
      <c r="CNZ13" s="80"/>
      <c r="COA13" s="76"/>
      <c r="COB13" s="81"/>
      <c r="COC13" s="75"/>
      <c r="COD13" s="76"/>
      <c r="COE13" s="76"/>
      <c r="COF13" s="76"/>
      <c r="COG13" s="76"/>
      <c r="COH13" s="76"/>
      <c r="COI13" s="76"/>
      <c r="COJ13" s="76"/>
      <c r="COK13" s="76"/>
      <c r="COL13" s="76"/>
      <c r="COM13" s="76"/>
      <c r="CON13" s="77"/>
      <c r="COO13" s="76"/>
      <c r="COP13" s="77"/>
      <c r="COQ13" s="77"/>
      <c r="COR13" s="76"/>
      <c r="COS13" s="76"/>
      <c r="COT13" s="78"/>
      <c r="COU13" s="77"/>
      <c r="COV13" s="80"/>
      <c r="COW13" s="76"/>
      <c r="COX13" s="81"/>
      <c r="COY13" s="75"/>
      <c r="COZ13" s="76"/>
      <c r="CPA13" s="76"/>
      <c r="CPB13" s="76"/>
      <c r="CPC13" s="76"/>
      <c r="CPD13" s="76"/>
      <c r="CPE13" s="76"/>
      <c r="CPF13" s="76"/>
      <c r="CPG13" s="76"/>
      <c r="CPH13" s="76"/>
      <c r="CPI13" s="76"/>
      <c r="CPJ13" s="77"/>
      <c r="CPK13" s="76"/>
      <c r="CPL13" s="77"/>
      <c r="CPM13" s="77"/>
      <c r="CPN13" s="76"/>
      <c r="CPO13" s="76"/>
      <c r="CPP13" s="78"/>
      <c r="CPQ13" s="77"/>
      <c r="CPR13" s="80"/>
      <c r="CPS13" s="76"/>
      <c r="CPT13" s="81"/>
      <c r="CPU13" s="75"/>
      <c r="CPV13" s="76"/>
      <c r="CPW13" s="76"/>
      <c r="CPX13" s="76"/>
      <c r="CPY13" s="76"/>
      <c r="CPZ13" s="76"/>
      <c r="CQA13" s="76"/>
      <c r="CQB13" s="76"/>
      <c r="CQC13" s="76"/>
      <c r="CQD13" s="76"/>
      <c r="CQE13" s="76"/>
      <c r="CQF13" s="77"/>
      <c r="CQG13" s="76"/>
      <c r="CQH13" s="77"/>
      <c r="CQI13" s="77"/>
      <c r="CQJ13" s="76"/>
      <c r="CQK13" s="76"/>
      <c r="CQL13" s="78"/>
      <c r="CQM13" s="77"/>
      <c r="CQN13" s="80"/>
      <c r="CQO13" s="76"/>
      <c r="CQP13" s="81"/>
      <c r="CQQ13" s="75"/>
      <c r="CQR13" s="76"/>
      <c r="CQS13" s="76"/>
      <c r="CQT13" s="76"/>
      <c r="CQU13" s="76"/>
      <c r="CQV13" s="76"/>
      <c r="CQW13" s="76"/>
      <c r="CQX13" s="76"/>
      <c r="CQY13" s="76"/>
      <c r="CQZ13" s="76"/>
      <c r="CRA13" s="76"/>
      <c r="CRB13" s="77"/>
      <c r="CRC13" s="76"/>
      <c r="CRD13" s="77"/>
      <c r="CRE13" s="77"/>
      <c r="CRF13" s="76"/>
      <c r="CRG13" s="76"/>
      <c r="CRH13" s="78"/>
      <c r="CRI13" s="77"/>
      <c r="CRJ13" s="80"/>
      <c r="CRK13" s="76"/>
      <c r="CRL13" s="81"/>
      <c r="CRM13" s="75"/>
      <c r="CRN13" s="76"/>
      <c r="CRO13" s="76"/>
      <c r="CRP13" s="76"/>
      <c r="CRQ13" s="76"/>
      <c r="CRR13" s="76"/>
      <c r="CRS13" s="76"/>
      <c r="CRT13" s="76"/>
      <c r="CRU13" s="76"/>
      <c r="CRV13" s="76"/>
      <c r="CRW13" s="76"/>
      <c r="CRX13" s="77"/>
      <c r="CRY13" s="76"/>
      <c r="CRZ13" s="77"/>
      <c r="CSA13" s="77"/>
      <c r="CSB13" s="76"/>
      <c r="CSC13" s="76"/>
      <c r="CSD13" s="78"/>
      <c r="CSE13" s="77"/>
      <c r="CSF13" s="80"/>
      <c r="CSG13" s="76"/>
      <c r="CSH13" s="81"/>
      <c r="CSI13" s="75"/>
      <c r="CSJ13" s="76"/>
      <c r="CSK13" s="76"/>
      <c r="CSL13" s="76"/>
      <c r="CSM13" s="76"/>
      <c r="CSN13" s="76"/>
      <c r="CSO13" s="76"/>
      <c r="CSP13" s="76"/>
      <c r="CSQ13" s="76"/>
      <c r="CSR13" s="76"/>
      <c r="CSS13" s="76"/>
      <c r="CST13" s="77"/>
      <c r="CSU13" s="76"/>
      <c r="CSV13" s="77"/>
      <c r="CSW13" s="77"/>
      <c r="CSX13" s="76"/>
      <c r="CSY13" s="76"/>
      <c r="CSZ13" s="78"/>
      <c r="CTA13" s="77"/>
      <c r="CTB13" s="80"/>
      <c r="CTC13" s="76"/>
      <c r="CTD13" s="81"/>
      <c r="CTE13" s="75"/>
      <c r="CTF13" s="76"/>
      <c r="CTG13" s="76"/>
      <c r="CTH13" s="76"/>
      <c r="CTI13" s="76"/>
      <c r="CTJ13" s="76"/>
      <c r="CTK13" s="76"/>
      <c r="CTL13" s="76"/>
      <c r="CTM13" s="76"/>
      <c r="CTN13" s="76"/>
      <c r="CTO13" s="76"/>
      <c r="CTP13" s="77"/>
      <c r="CTQ13" s="76"/>
      <c r="CTR13" s="77"/>
      <c r="CTS13" s="77"/>
      <c r="CTT13" s="76"/>
      <c r="CTU13" s="76"/>
      <c r="CTV13" s="78"/>
      <c r="CTW13" s="77"/>
      <c r="CTX13" s="80"/>
      <c r="CTY13" s="76"/>
      <c r="CTZ13" s="81"/>
      <c r="CUA13" s="75"/>
      <c r="CUB13" s="76"/>
      <c r="CUC13" s="76"/>
      <c r="CUD13" s="76"/>
      <c r="CUE13" s="76"/>
      <c r="CUF13" s="76"/>
      <c r="CUG13" s="76"/>
      <c r="CUH13" s="76"/>
      <c r="CUI13" s="76"/>
      <c r="CUJ13" s="76"/>
      <c r="CUK13" s="76"/>
      <c r="CUL13" s="77"/>
      <c r="CUM13" s="76"/>
      <c r="CUN13" s="77"/>
      <c r="CUO13" s="77"/>
      <c r="CUP13" s="76"/>
      <c r="CUQ13" s="76"/>
      <c r="CUR13" s="78"/>
      <c r="CUS13" s="77"/>
      <c r="CUT13" s="80"/>
      <c r="CUU13" s="76"/>
      <c r="CUV13" s="81"/>
      <c r="CUW13" s="75"/>
      <c r="CUX13" s="76"/>
      <c r="CUY13" s="76"/>
      <c r="CUZ13" s="76"/>
      <c r="CVA13" s="76"/>
      <c r="CVB13" s="76"/>
      <c r="CVC13" s="76"/>
      <c r="CVD13" s="76"/>
      <c r="CVE13" s="76"/>
      <c r="CVF13" s="76"/>
      <c r="CVG13" s="76"/>
      <c r="CVH13" s="77"/>
      <c r="CVI13" s="76"/>
      <c r="CVJ13" s="77"/>
      <c r="CVK13" s="77"/>
      <c r="CVL13" s="76"/>
      <c r="CVM13" s="76"/>
      <c r="CVN13" s="78"/>
      <c r="CVO13" s="77"/>
      <c r="CVP13" s="80"/>
      <c r="CVQ13" s="76"/>
      <c r="CVR13" s="81"/>
      <c r="CVS13" s="75"/>
      <c r="CVT13" s="76"/>
      <c r="CVU13" s="76"/>
      <c r="CVV13" s="76"/>
      <c r="CVW13" s="76"/>
      <c r="CVX13" s="76"/>
      <c r="CVY13" s="76"/>
      <c r="CVZ13" s="76"/>
      <c r="CWA13" s="76"/>
      <c r="CWB13" s="76"/>
      <c r="CWC13" s="76"/>
      <c r="CWD13" s="77"/>
      <c r="CWE13" s="76"/>
      <c r="CWF13" s="77"/>
      <c r="CWG13" s="77"/>
      <c r="CWH13" s="76"/>
      <c r="CWI13" s="76"/>
      <c r="CWJ13" s="78"/>
      <c r="CWK13" s="77"/>
      <c r="CWL13" s="80"/>
      <c r="CWM13" s="76"/>
      <c r="CWN13" s="81"/>
      <c r="CWO13" s="75"/>
      <c r="CWP13" s="76"/>
      <c r="CWQ13" s="76"/>
      <c r="CWR13" s="76"/>
      <c r="CWS13" s="76"/>
      <c r="CWT13" s="76"/>
      <c r="CWU13" s="76"/>
      <c r="CWV13" s="76"/>
      <c r="CWW13" s="76"/>
      <c r="CWX13" s="76"/>
      <c r="CWY13" s="76"/>
      <c r="CWZ13" s="77"/>
      <c r="CXA13" s="76"/>
      <c r="CXB13" s="77"/>
      <c r="CXC13" s="77"/>
      <c r="CXD13" s="76"/>
      <c r="CXE13" s="76"/>
      <c r="CXF13" s="78"/>
      <c r="CXG13" s="77"/>
      <c r="CXH13" s="80"/>
      <c r="CXI13" s="76"/>
      <c r="CXJ13" s="81"/>
      <c r="CXK13" s="75"/>
      <c r="CXL13" s="76"/>
      <c r="CXM13" s="76"/>
      <c r="CXN13" s="76"/>
      <c r="CXO13" s="76"/>
      <c r="CXP13" s="76"/>
      <c r="CXQ13" s="76"/>
      <c r="CXR13" s="76"/>
      <c r="CXS13" s="76"/>
      <c r="CXT13" s="76"/>
      <c r="CXU13" s="76"/>
      <c r="CXV13" s="77"/>
      <c r="CXW13" s="76"/>
      <c r="CXX13" s="77"/>
      <c r="CXY13" s="77"/>
      <c r="CXZ13" s="76"/>
      <c r="CYA13" s="76"/>
      <c r="CYB13" s="78"/>
      <c r="CYC13" s="77"/>
      <c r="CYD13" s="80"/>
      <c r="CYE13" s="76"/>
      <c r="CYF13" s="81"/>
      <c r="CYG13" s="75"/>
      <c r="CYH13" s="76"/>
      <c r="CYI13" s="76"/>
      <c r="CYJ13" s="76"/>
      <c r="CYK13" s="76"/>
      <c r="CYL13" s="76"/>
      <c r="CYM13" s="76"/>
      <c r="CYN13" s="76"/>
      <c r="CYO13" s="76"/>
      <c r="CYP13" s="76"/>
      <c r="CYQ13" s="76"/>
      <c r="CYR13" s="77"/>
      <c r="CYS13" s="76"/>
      <c r="CYT13" s="77"/>
      <c r="CYU13" s="77"/>
      <c r="CYV13" s="76"/>
      <c r="CYW13" s="76"/>
      <c r="CYX13" s="78"/>
      <c r="CYY13" s="77"/>
      <c r="CYZ13" s="80"/>
      <c r="CZA13" s="76"/>
      <c r="CZB13" s="81"/>
      <c r="CZC13" s="75"/>
      <c r="CZD13" s="76"/>
      <c r="CZE13" s="76"/>
      <c r="CZF13" s="76"/>
      <c r="CZG13" s="76"/>
      <c r="CZH13" s="76"/>
      <c r="CZI13" s="76"/>
      <c r="CZJ13" s="76"/>
      <c r="CZK13" s="76"/>
      <c r="CZL13" s="76"/>
      <c r="CZM13" s="76"/>
      <c r="CZN13" s="77"/>
      <c r="CZO13" s="76"/>
      <c r="CZP13" s="77"/>
      <c r="CZQ13" s="77"/>
      <c r="CZR13" s="76"/>
      <c r="CZS13" s="76"/>
      <c r="CZT13" s="78"/>
      <c r="CZU13" s="77"/>
      <c r="CZV13" s="80"/>
      <c r="CZW13" s="76"/>
      <c r="CZX13" s="81"/>
      <c r="CZY13" s="75"/>
      <c r="CZZ13" s="76"/>
      <c r="DAA13" s="76"/>
      <c r="DAB13" s="76"/>
      <c r="DAC13" s="76"/>
      <c r="DAD13" s="76"/>
      <c r="DAE13" s="76"/>
      <c r="DAF13" s="76"/>
      <c r="DAG13" s="76"/>
      <c r="DAH13" s="76"/>
      <c r="DAI13" s="76"/>
      <c r="DAJ13" s="77"/>
      <c r="DAK13" s="76"/>
      <c r="DAL13" s="77"/>
      <c r="DAM13" s="77"/>
      <c r="DAN13" s="76"/>
      <c r="DAO13" s="76"/>
      <c r="DAP13" s="78"/>
      <c r="DAQ13" s="77"/>
      <c r="DAR13" s="80"/>
      <c r="DAS13" s="76"/>
      <c r="DAT13" s="81"/>
      <c r="DAU13" s="75"/>
      <c r="DAV13" s="76"/>
      <c r="DAW13" s="76"/>
      <c r="DAX13" s="76"/>
      <c r="DAY13" s="76"/>
      <c r="DAZ13" s="76"/>
      <c r="DBA13" s="76"/>
      <c r="DBB13" s="76"/>
      <c r="DBC13" s="76"/>
      <c r="DBD13" s="76"/>
      <c r="DBE13" s="76"/>
      <c r="DBF13" s="77"/>
      <c r="DBG13" s="76"/>
      <c r="DBH13" s="77"/>
      <c r="DBI13" s="77"/>
      <c r="DBJ13" s="76"/>
      <c r="DBK13" s="76"/>
      <c r="DBL13" s="78"/>
      <c r="DBM13" s="77"/>
      <c r="DBN13" s="80"/>
      <c r="DBO13" s="76"/>
      <c r="DBP13" s="81"/>
      <c r="DBQ13" s="75"/>
      <c r="DBR13" s="76"/>
      <c r="DBS13" s="76"/>
      <c r="DBT13" s="76"/>
      <c r="DBU13" s="76"/>
      <c r="DBV13" s="76"/>
      <c r="DBW13" s="76"/>
      <c r="DBX13" s="76"/>
      <c r="DBY13" s="76"/>
      <c r="DBZ13" s="76"/>
      <c r="DCA13" s="76"/>
      <c r="DCB13" s="77"/>
      <c r="DCC13" s="76"/>
      <c r="DCD13" s="77"/>
      <c r="DCE13" s="77"/>
      <c r="DCF13" s="76"/>
      <c r="DCG13" s="76"/>
      <c r="DCH13" s="78"/>
      <c r="DCI13" s="77"/>
      <c r="DCJ13" s="80"/>
      <c r="DCK13" s="76"/>
      <c r="DCL13" s="81"/>
      <c r="DCM13" s="75"/>
      <c r="DCN13" s="76"/>
      <c r="DCO13" s="76"/>
      <c r="DCP13" s="76"/>
      <c r="DCQ13" s="76"/>
      <c r="DCR13" s="76"/>
      <c r="DCS13" s="76"/>
      <c r="DCT13" s="76"/>
      <c r="DCU13" s="76"/>
      <c r="DCV13" s="76"/>
      <c r="DCW13" s="76"/>
      <c r="DCX13" s="77"/>
      <c r="DCY13" s="76"/>
      <c r="DCZ13" s="77"/>
      <c r="DDA13" s="77"/>
      <c r="DDB13" s="76"/>
      <c r="DDC13" s="76"/>
      <c r="DDD13" s="78"/>
      <c r="DDE13" s="77"/>
      <c r="DDF13" s="80"/>
      <c r="DDG13" s="76"/>
      <c r="DDH13" s="81"/>
      <c r="DDI13" s="75"/>
      <c r="DDJ13" s="76"/>
      <c r="DDK13" s="76"/>
      <c r="DDL13" s="76"/>
      <c r="DDM13" s="76"/>
      <c r="DDN13" s="76"/>
      <c r="DDO13" s="76"/>
      <c r="DDP13" s="76"/>
      <c r="DDQ13" s="76"/>
      <c r="DDR13" s="76"/>
      <c r="DDS13" s="76"/>
      <c r="DDT13" s="77"/>
      <c r="DDU13" s="76"/>
      <c r="DDV13" s="77"/>
      <c r="DDW13" s="77"/>
      <c r="DDX13" s="76"/>
      <c r="DDY13" s="76"/>
      <c r="DDZ13" s="78"/>
      <c r="DEA13" s="77"/>
      <c r="DEB13" s="80"/>
      <c r="DEC13" s="76"/>
      <c r="DED13" s="81"/>
      <c r="DEE13" s="75"/>
      <c r="DEF13" s="76"/>
      <c r="DEG13" s="76"/>
      <c r="DEH13" s="76"/>
      <c r="DEI13" s="76"/>
      <c r="DEJ13" s="76"/>
      <c r="DEK13" s="76"/>
      <c r="DEL13" s="76"/>
      <c r="DEM13" s="76"/>
      <c r="DEN13" s="76"/>
      <c r="DEO13" s="76"/>
      <c r="DEP13" s="77"/>
      <c r="DEQ13" s="76"/>
      <c r="DER13" s="77"/>
      <c r="DES13" s="77"/>
      <c r="DET13" s="76"/>
      <c r="DEU13" s="76"/>
      <c r="DEV13" s="78"/>
      <c r="DEW13" s="77"/>
      <c r="DEX13" s="80"/>
      <c r="DEY13" s="76"/>
      <c r="DEZ13" s="81"/>
      <c r="DFA13" s="75"/>
      <c r="DFB13" s="76"/>
      <c r="DFC13" s="76"/>
      <c r="DFD13" s="76"/>
      <c r="DFE13" s="76"/>
      <c r="DFF13" s="76"/>
      <c r="DFG13" s="76"/>
      <c r="DFH13" s="76"/>
      <c r="DFI13" s="76"/>
      <c r="DFJ13" s="76"/>
      <c r="DFK13" s="76"/>
      <c r="DFL13" s="77"/>
      <c r="DFM13" s="76"/>
      <c r="DFN13" s="77"/>
      <c r="DFO13" s="77"/>
      <c r="DFP13" s="76"/>
      <c r="DFQ13" s="76"/>
      <c r="DFR13" s="78"/>
      <c r="DFS13" s="77"/>
      <c r="DFT13" s="80"/>
      <c r="DFU13" s="76"/>
      <c r="DFV13" s="81"/>
      <c r="DFW13" s="75"/>
      <c r="DFX13" s="76"/>
      <c r="DFY13" s="76"/>
      <c r="DFZ13" s="76"/>
      <c r="DGA13" s="76"/>
      <c r="DGB13" s="76"/>
      <c r="DGC13" s="76"/>
      <c r="DGD13" s="76"/>
      <c r="DGE13" s="76"/>
      <c r="DGF13" s="76"/>
      <c r="DGG13" s="76"/>
      <c r="DGH13" s="77"/>
      <c r="DGI13" s="76"/>
      <c r="DGJ13" s="77"/>
      <c r="DGK13" s="77"/>
      <c r="DGL13" s="76"/>
      <c r="DGM13" s="76"/>
      <c r="DGN13" s="78"/>
      <c r="DGO13" s="77"/>
      <c r="DGP13" s="80"/>
      <c r="DGQ13" s="76"/>
      <c r="DGR13" s="81"/>
      <c r="DGS13" s="75"/>
      <c r="DGT13" s="76"/>
      <c r="DGU13" s="76"/>
      <c r="DGV13" s="76"/>
      <c r="DGW13" s="76"/>
      <c r="DGX13" s="76"/>
      <c r="DGY13" s="76"/>
      <c r="DGZ13" s="76"/>
      <c r="DHA13" s="76"/>
      <c r="DHB13" s="76"/>
      <c r="DHC13" s="76"/>
      <c r="DHD13" s="77"/>
      <c r="DHE13" s="76"/>
      <c r="DHF13" s="77"/>
      <c r="DHG13" s="77"/>
      <c r="DHH13" s="76"/>
      <c r="DHI13" s="76"/>
      <c r="DHJ13" s="78"/>
      <c r="DHK13" s="77"/>
      <c r="DHL13" s="80"/>
      <c r="DHM13" s="76"/>
      <c r="DHN13" s="81"/>
      <c r="DHO13" s="75"/>
      <c r="DHP13" s="76"/>
      <c r="DHQ13" s="76"/>
      <c r="DHR13" s="76"/>
      <c r="DHS13" s="76"/>
      <c r="DHT13" s="76"/>
      <c r="DHU13" s="76"/>
      <c r="DHV13" s="76"/>
      <c r="DHW13" s="76"/>
      <c r="DHX13" s="76"/>
      <c r="DHY13" s="76"/>
      <c r="DHZ13" s="77"/>
      <c r="DIA13" s="76"/>
      <c r="DIB13" s="77"/>
      <c r="DIC13" s="77"/>
      <c r="DID13" s="76"/>
      <c r="DIE13" s="76"/>
      <c r="DIF13" s="78"/>
      <c r="DIG13" s="77"/>
      <c r="DIH13" s="80"/>
      <c r="DII13" s="76"/>
      <c r="DIJ13" s="81"/>
      <c r="DIK13" s="75"/>
      <c r="DIL13" s="76"/>
      <c r="DIM13" s="76"/>
      <c r="DIN13" s="76"/>
      <c r="DIO13" s="76"/>
      <c r="DIP13" s="76"/>
      <c r="DIQ13" s="76"/>
      <c r="DIR13" s="76"/>
      <c r="DIS13" s="76"/>
      <c r="DIT13" s="76"/>
      <c r="DIU13" s="76"/>
      <c r="DIV13" s="77"/>
      <c r="DIW13" s="76"/>
      <c r="DIX13" s="77"/>
      <c r="DIY13" s="77"/>
      <c r="DIZ13" s="76"/>
      <c r="DJA13" s="76"/>
      <c r="DJB13" s="78"/>
      <c r="DJC13" s="77"/>
      <c r="DJD13" s="80"/>
      <c r="DJE13" s="76"/>
      <c r="DJF13" s="81"/>
      <c r="DJG13" s="75"/>
      <c r="DJH13" s="76"/>
      <c r="DJI13" s="76"/>
      <c r="DJJ13" s="76"/>
      <c r="DJK13" s="76"/>
      <c r="DJL13" s="76"/>
      <c r="DJM13" s="76"/>
      <c r="DJN13" s="76"/>
      <c r="DJO13" s="76"/>
      <c r="DJP13" s="76"/>
      <c r="DJQ13" s="76"/>
      <c r="DJR13" s="77"/>
      <c r="DJS13" s="76"/>
      <c r="DJT13" s="77"/>
      <c r="DJU13" s="77"/>
      <c r="DJV13" s="76"/>
      <c r="DJW13" s="76"/>
      <c r="DJX13" s="78"/>
      <c r="DJY13" s="77"/>
      <c r="DJZ13" s="80"/>
      <c r="DKA13" s="76"/>
      <c r="DKB13" s="81"/>
      <c r="DKC13" s="75"/>
      <c r="DKD13" s="76"/>
      <c r="DKE13" s="76"/>
      <c r="DKF13" s="76"/>
      <c r="DKG13" s="76"/>
      <c r="DKH13" s="76"/>
      <c r="DKI13" s="76"/>
      <c r="DKJ13" s="76"/>
      <c r="DKK13" s="76"/>
      <c r="DKL13" s="76"/>
      <c r="DKM13" s="76"/>
      <c r="DKN13" s="77"/>
      <c r="DKO13" s="76"/>
      <c r="DKP13" s="77"/>
      <c r="DKQ13" s="77"/>
      <c r="DKR13" s="76"/>
      <c r="DKS13" s="76"/>
      <c r="DKT13" s="78"/>
      <c r="DKU13" s="77"/>
      <c r="DKV13" s="80"/>
      <c r="DKW13" s="76"/>
      <c r="DKX13" s="81"/>
      <c r="DKY13" s="75"/>
      <c r="DKZ13" s="76"/>
      <c r="DLA13" s="76"/>
      <c r="DLB13" s="76"/>
      <c r="DLC13" s="76"/>
      <c r="DLD13" s="76"/>
      <c r="DLE13" s="76"/>
      <c r="DLF13" s="76"/>
      <c r="DLG13" s="76"/>
      <c r="DLH13" s="76"/>
      <c r="DLI13" s="76"/>
      <c r="DLJ13" s="77"/>
      <c r="DLK13" s="76"/>
      <c r="DLL13" s="77"/>
      <c r="DLM13" s="77"/>
      <c r="DLN13" s="76"/>
      <c r="DLO13" s="76"/>
      <c r="DLP13" s="78"/>
      <c r="DLQ13" s="77"/>
      <c r="DLR13" s="80"/>
      <c r="DLS13" s="76"/>
      <c r="DLT13" s="81"/>
      <c r="DLU13" s="75"/>
      <c r="DLV13" s="76"/>
      <c r="DLW13" s="76"/>
      <c r="DLX13" s="76"/>
      <c r="DLY13" s="76"/>
      <c r="DLZ13" s="76"/>
      <c r="DMA13" s="76"/>
      <c r="DMB13" s="76"/>
      <c r="DMC13" s="76"/>
      <c r="DMD13" s="76"/>
      <c r="DME13" s="76"/>
      <c r="DMF13" s="77"/>
      <c r="DMG13" s="76"/>
      <c r="DMH13" s="77"/>
      <c r="DMI13" s="77"/>
      <c r="DMJ13" s="76"/>
      <c r="DMK13" s="76"/>
      <c r="DML13" s="78"/>
      <c r="DMM13" s="77"/>
      <c r="DMN13" s="80"/>
      <c r="DMO13" s="76"/>
      <c r="DMP13" s="81"/>
      <c r="DMQ13" s="75"/>
      <c r="DMR13" s="76"/>
      <c r="DMS13" s="76"/>
      <c r="DMT13" s="76"/>
      <c r="DMU13" s="76"/>
      <c r="DMV13" s="76"/>
      <c r="DMW13" s="76"/>
      <c r="DMX13" s="76"/>
      <c r="DMY13" s="76"/>
      <c r="DMZ13" s="76"/>
      <c r="DNA13" s="76"/>
      <c r="DNB13" s="77"/>
      <c r="DNC13" s="76"/>
      <c r="DND13" s="77"/>
      <c r="DNE13" s="77"/>
      <c r="DNF13" s="76"/>
      <c r="DNG13" s="76"/>
      <c r="DNH13" s="78"/>
      <c r="DNI13" s="77"/>
      <c r="DNJ13" s="80"/>
      <c r="DNK13" s="76"/>
      <c r="DNL13" s="81"/>
      <c r="DNM13" s="75"/>
      <c r="DNN13" s="76"/>
      <c r="DNO13" s="76"/>
      <c r="DNP13" s="76"/>
      <c r="DNQ13" s="76"/>
      <c r="DNR13" s="76"/>
      <c r="DNS13" s="76"/>
      <c r="DNT13" s="76"/>
      <c r="DNU13" s="76"/>
      <c r="DNV13" s="76"/>
      <c r="DNW13" s="76"/>
      <c r="DNX13" s="77"/>
      <c r="DNY13" s="76"/>
      <c r="DNZ13" s="77"/>
      <c r="DOA13" s="77"/>
      <c r="DOB13" s="76"/>
      <c r="DOC13" s="76"/>
      <c r="DOD13" s="78"/>
      <c r="DOE13" s="77"/>
      <c r="DOF13" s="80"/>
      <c r="DOG13" s="76"/>
      <c r="DOH13" s="81"/>
      <c r="DOI13" s="75"/>
      <c r="DOJ13" s="76"/>
      <c r="DOK13" s="76"/>
      <c r="DOL13" s="76"/>
      <c r="DOM13" s="76"/>
      <c r="DON13" s="76"/>
      <c r="DOO13" s="76"/>
      <c r="DOP13" s="76"/>
      <c r="DOQ13" s="76"/>
      <c r="DOR13" s="76"/>
      <c r="DOS13" s="76"/>
      <c r="DOT13" s="77"/>
      <c r="DOU13" s="76"/>
      <c r="DOV13" s="77"/>
      <c r="DOW13" s="77"/>
      <c r="DOX13" s="76"/>
      <c r="DOY13" s="76"/>
      <c r="DOZ13" s="78"/>
      <c r="DPA13" s="77"/>
      <c r="DPB13" s="80"/>
      <c r="DPC13" s="76"/>
      <c r="DPD13" s="81"/>
      <c r="DPE13" s="75"/>
      <c r="DPF13" s="76"/>
      <c r="DPG13" s="76"/>
      <c r="DPH13" s="76"/>
      <c r="DPI13" s="76"/>
      <c r="DPJ13" s="76"/>
      <c r="DPK13" s="76"/>
      <c r="DPL13" s="76"/>
      <c r="DPM13" s="76"/>
      <c r="DPN13" s="76"/>
      <c r="DPO13" s="76"/>
      <c r="DPP13" s="77"/>
      <c r="DPQ13" s="76"/>
      <c r="DPR13" s="77"/>
      <c r="DPS13" s="77"/>
      <c r="DPT13" s="76"/>
      <c r="DPU13" s="76"/>
      <c r="DPV13" s="78"/>
      <c r="DPW13" s="77"/>
      <c r="DPX13" s="80"/>
      <c r="DPY13" s="76"/>
      <c r="DPZ13" s="81"/>
      <c r="DQA13" s="75"/>
      <c r="DQB13" s="76"/>
      <c r="DQC13" s="76"/>
      <c r="DQD13" s="76"/>
      <c r="DQE13" s="76"/>
      <c r="DQF13" s="76"/>
      <c r="DQG13" s="76"/>
      <c r="DQH13" s="76"/>
      <c r="DQI13" s="76"/>
      <c r="DQJ13" s="76"/>
      <c r="DQK13" s="76"/>
      <c r="DQL13" s="77"/>
      <c r="DQM13" s="76"/>
      <c r="DQN13" s="77"/>
      <c r="DQO13" s="77"/>
      <c r="DQP13" s="76"/>
      <c r="DQQ13" s="76"/>
      <c r="DQR13" s="78"/>
      <c r="DQS13" s="77"/>
      <c r="DQT13" s="80"/>
      <c r="DQU13" s="76"/>
      <c r="DQV13" s="81"/>
      <c r="DQW13" s="75"/>
      <c r="DQX13" s="76"/>
      <c r="DQY13" s="76"/>
      <c r="DQZ13" s="76"/>
      <c r="DRA13" s="76"/>
      <c r="DRB13" s="76"/>
      <c r="DRC13" s="76"/>
      <c r="DRD13" s="76"/>
      <c r="DRE13" s="76"/>
      <c r="DRF13" s="76"/>
      <c r="DRG13" s="76"/>
      <c r="DRH13" s="77"/>
      <c r="DRI13" s="76"/>
      <c r="DRJ13" s="77"/>
      <c r="DRK13" s="77"/>
      <c r="DRL13" s="76"/>
      <c r="DRM13" s="76"/>
      <c r="DRN13" s="78"/>
      <c r="DRO13" s="77"/>
      <c r="DRP13" s="80"/>
      <c r="DRQ13" s="76"/>
      <c r="DRR13" s="81"/>
      <c r="DRS13" s="75"/>
      <c r="DRT13" s="76"/>
      <c r="DRU13" s="76"/>
      <c r="DRV13" s="76"/>
      <c r="DRW13" s="76"/>
      <c r="DRX13" s="76"/>
      <c r="DRY13" s="76"/>
      <c r="DRZ13" s="76"/>
      <c r="DSA13" s="76"/>
      <c r="DSB13" s="76"/>
      <c r="DSC13" s="76"/>
      <c r="DSD13" s="77"/>
      <c r="DSE13" s="76"/>
      <c r="DSF13" s="77"/>
      <c r="DSG13" s="77"/>
      <c r="DSH13" s="76"/>
      <c r="DSI13" s="76"/>
      <c r="DSJ13" s="78"/>
      <c r="DSK13" s="77"/>
      <c r="DSL13" s="80"/>
      <c r="DSM13" s="76"/>
      <c r="DSN13" s="81"/>
      <c r="DSO13" s="75"/>
      <c r="DSP13" s="76"/>
      <c r="DSQ13" s="76"/>
      <c r="DSR13" s="76"/>
      <c r="DSS13" s="76"/>
      <c r="DST13" s="76"/>
      <c r="DSU13" s="76"/>
      <c r="DSV13" s="76"/>
      <c r="DSW13" s="76"/>
      <c r="DSX13" s="76"/>
      <c r="DSY13" s="76"/>
      <c r="DSZ13" s="77"/>
      <c r="DTA13" s="76"/>
      <c r="DTB13" s="77"/>
      <c r="DTC13" s="77"/>
      <c r="DTD13" s="76"/>
      <c r="DTE13" s="76"/>
      <c r="DTF13" s="78"/>
      <c r="DTG13" s="77"/>
      <c r="DTH13" s="80"/>
      <c r="DTI13" s="76"/>
      <c r="DTJ13" s="81"/>
      <c r="DTK13" s="75"/>
      <c r="DTL13" s="76"/>
      <c r="DTM13" s="76"/>
      <c r="DTN13" s="76"/>
      <c r="DTO13" s="76"/>
      <c r="DTP13" s="76"/>
      <c r="DTQ13" s="76"/>
      <c r="DTR13" s="76"/>
      <c r="DTS13" s="76"/>
      <c r="DTT13" s="76"/>
      <c r="DTU13" s="76"/>
      <c r="DTV13" s="77"/>
      <c r="DTW13" s="76"/>
      <c r="DTX13" s="77"/>
      <c r="DTY13" s="77"/>
      <c r="DTZ13" s="76"/>
      <c r="DUA13" s="76"/>
      <c r="DUB13" s="78"/>
      <c r="DUC13" s="77"/>
      <c r="DUD13" s="80"/>
      <c r="DUE13" s="76"/>
      <c r="DUF13" s="81"/>
      <c r="DUG13" s="75"/>
      <c r="DUH13" s="76"/>
      <c r="DUI13" s="76"/>
      <c r="DUJ13" s="76"/>
      <c r="DUK13" s="76"/>
      <c r="DUL13" s="76"/>
      <c r="DUM13" s="76"/>
      <c r="DUN13" s="76"/>
      <c r="DUO13" s="76"/>
      <c r="DUP13" s="76"/>
      <c r="DUQ13" s="76"/>
      <c r="DUR13" s="77"/>
      <c r="DUS13" s="76"/>
      <c r="DUT13" s="77"/>
      <c r="DUU13" s="77"/>
      <c r="DUV13" s="76"/>
      <c r="DUW13" s="76"/>
      <c r="DUX13" s="78"/>
      <c r="DUY13" s="77"/>
      <c r="DUZ13" s="80"/>
      <c r="DVA13" s="76"/>
      <c r="DVB13" s="81"/>
      <c r="DVC13" s="75"/>
      <c r="DVD13" s="76"/>
      <c r="DVE13" s="76"/>
      <c r="DVF13" s="76"/>
      <c r="DVG13" s="76"/>
      <c r="DVH13" s="76"/>
      <c r="DVI13" s="76"/>
      <c r="DVJ13" s="76"/>
      <c r="DVK13" s="76"/>
      <c r="DVL13" s="76"/>
      <c r="DVM13" s="76"/>
      <c r="DVN13" s="77"/>
      <c r="DVO13" s="76"/>
      <c r="DVP13" s="77"/>
      <c r="DVQ13" s="77"/>
      <c r="DVR13" s="76"/>
      <c r="DVS13" s="76"/>
      <c r="DVT13" s="78"/>
      <c r="DVU13" s="77"/>
      <c r="DVV13" s="80"/>
      <c r="DVW13" s="76"/>
      <c r="DVX13" s="81"/>
      <c r="DVY13" s="75"/>
      <c r="DVZ13" s="76"/>
      <c r="DWA13" s="76"/>
      <c r="DWB13" s="76"/>
      <c r="DWC13" s="76"/>
      <c r="DWD13" s="76"/>
      <c r="DWE13" s="76"/>
      <c r="DWF13" s="76"/>
      <c r="DWG13" s="76"/>
      <c r="DWH13" s="76"/>
      <c r="DWI13" s="76"/>
      <c r="DWJ13" s="77"/>
      <c r="DWK13" s="76"/>
      <c r="DWL13" s="77"/>
      <c r="DWM13" s="77"/>
      <c r="DWN13" s="76"/>
      <c r="DWO13" s="76"/>
      <c r="DWP13" s="78"/>
      <c r="DWQ13" s="77"/>
      <c r="DWR13" s="80"/>
      <c r="DWS13" s="76"/>
      <c r="DWT13" s="81"/>
      <c r="DWU13" s="75"/>
      <c r="DWV13" s="76"/>
      <c r="DWW13" s="76"/>
      <c r="DWX13" s="76"/>
      <c r="DWY13" s="76"/>
      <c r="DWZ13" s="76"/>
      <c r="DXA13" s="76"/>
      <c r="DXB13" s="76"/>
      <c r="DXC13" s="76"/>
      <c r="DXD13" s="76"/>
      <c r="DXE13" s="76"/>
      <c r="DXF13" s="77"/>
      <c r="DXG13" s="76"/>
      <c r="DXH13" s="77"/>
      <c r="DXI13" s="77"/>
      <c r="DXJ13" s="76"/>
      <c r="DXK13" s="76"/>
      <c r="DXL13" s="78"/>
      <c r="DXM13" s="77"/>
      <c r="DXN13" s="80"/>
      <c r="DXO13" s="76"/>
      <c r="DXP13" s="81"/>
      <c r="DXQ13" s="75"/>
      <c r="DXR13" s="76"/>
      <c r="DXS13" s="76"/>
      <c r="DXT13" s="76"/>
      <c r="DXU13" s="76"/>
      <c r="DXV13" s="76"/>
      <c r="DXW13" s="76"/>
      <c r="DXX13" s="76"/>
      <c r="DXY13" s="76"/>
      <c r="DXZ13" s="76"/>
      <c r="DYA13" s="76"/>
      <c r="DYB13" s="77"/>
      <c r="DYC13" s="76"/>
      <c r="DYD13" s="77"/>
      <c r="DYE13" s="77"/>
      <c r="DYF13" s="76"/>
      <c r="DYG13" s="76"/>
      <c r="DYH13" s="78"/>
      <c r="DYI13" s="77"/>
      <c r="DYJ13" s="80"/>
      <c r="DYK13" s="76"/>
      <c r="DYL13" s="81"/>
      <c r="DYM13" s="75"/>
      <c r="DYN13" s="76"/>
      <c r="DYO13" s="76"/>
      <c r="DYP13" s="76"/>
      <c r="DYQ13" s="76"/>
      <c r="DYR13" s="76"/>
      <c r="DYS13" s="76"/>
      <c r="DYT13" s="76"/>
      <c r="DYU13" s="76"/>
      <c r="DYV13" s="76"/>
      <c r="DYW13" s="76"/>
      <c r="DYX13" s="77"/>
      <c r="DYY13" s="76"/>
      <c r="DYZ13" s="77"/>
      <c r="DZA13" s="77"/>
      <c r="DZB13" s="76"/>
      <c r="DZC13" s="76"/>
      <c r="DZD13" s="78"/>
      <c r="DZE13" s="77"/>
      <c r="DZF13" s="80"/>
      <c r="DZG13" s="76"/>
      <c r="DZH13" s="81"/>
      <c r="DZI13" s="75"/>
      <c r="DZJ13" s="76"/>
      <c r="DZK13" s="76"/>
      <c r="DZL13" s="76"/>
      <c r="DZM13" s="76"/>
      <c r="DZN13" s="76"/>
      <c r="DZO13" s="76"/>
      <c r="DZP13" s="76"/>
      <c r="DZQ13" s="76"/>
      <c r="DZR13" s="76"/>
      <c r="DZS13" s="76"/>
      <c r="DZT13" s="77"/>
      <c r="DZU13" s="76"/>
      <c r="DZV13" s="77"/>
      <c r="DZW13" s="77"/>
      <c r="DZX13" s="76"/>
      <c r="DZY13" s="76"/>
      <c r="DZZ13" s="78"/>
      <c r="EAA13" s="77"/>
      <c r="EAB13" s="80"/>
      <c r="EAC13" s="76"/>
      <c r="EAD13" s="81"/>
      <c r="EAE13" s="75"/>
      <c r="EAF13" s="76"/>
      <c r="EAG13" s="76"/>
      <c r="EAH13" s="76"/>
      <c r="EAI13" s="76"/>
      <c r="EAJ13" s="76"/>
      <c r="EAK13" s="76"/>
      <c r="EAL13" s="76"/>
      <c r="EAM13" s="76"/>
      <c r="EAN13" s="76"/>
      <c r="EAO13" s="76"/>
      <c r="EAP13" s="77"/>
      <c r="EAQ13" s="76"/>
      <c r="EAR13" s="77"/>
      <c r="EAS13" s="77"/>
      <c r="EAT13" s="76"/>
      <c r="EAU13" s="76"/>
      <c r="EAV13" s="78"/>
      <c r="EAW13" s="77"/>
      <c r="EAX13" s="80"/>
      <c r="EAY13" s="76"/>
      <c r="EAZ13" s="81"/>
      <c r="EBA13" s="75"/>
      <c r="EBB13" s="76"/>
      <c r="EBC13" s="76"/>
      <c r="EBD13" s="76"/>
      <c r="EBE13" s="76"/>
      <c r="EBF13" s="76"/>
      <c r="EBG13" s="76"/>
      <c r="EBH13" s="76"/>
      <c r="EBI13" s="76"/>
      <c r="EBJ13" s="76"/>
      <c r="EBK13" s="76"/>
      <c r="EBL13" s="77"/>
      <c r="EBM13" s="76"/>
      <c r="EBN13" s="77"/>
      <c r="EBO13" s="77"/>
      <c r="EBP13" s="76"/>
      <c r="EBQ13" s="76"/>
      <c r="EBR13" s="78"/>
      <c r="EBS13" s="77"/>
      <c r="EBT13" s="80"/>
      <c r="EBU13" s="76"/>
      <c r="EBV13" s="81"/>
      <c r="EBW13" s="75"/>
      <c r="EBX13" s="76"/>
      <c r="EBY13" s="76"/>
      <c r="EBZ13" s="76"/>
      <c r="ECA13" s="76"/>
      <c r="ECB13" s="76"/>
      <c r="ECC13" s="76"/>
      <c r="ECD13" s="76"/>
      <c r="ECE13" s="76"/>
      <c r="ECF13" s="76"/>
      <c r="ECG13" s="76"/>
      <c r="ECH13" s="77"/>
      <c r="ECI13" s="76"/>
      <c r="ECJ13" s="77"/>
      <c r="ECK13" s="77"/>
      <c r="ECL13" s="76"/>
      <c r="ECM13" s="76"/>
      <c r="ECN13" s="78"/>
      <c r="ECO13" s="77"/>
      <c r="ECP13" s="80"/>
      <c r="ECQ13" s="76"/>
      <c r="ECR13" s="81"/>
      <c r="ECS13" s="75"/>
      <c r="ECT13" s="76"/>
      <c r="ECU13" s="76"/>
      <c r="ECV13" s="76"/>
      <c r="ECW13" s="76"/>
      <c r="ECX13" s="76"/>
      <c r="ECY13" s="76"/>
      <c r="ECZ13" s="76"/>
      <c r="EDA13" s="76"/>
      <c r="EDB13" s="76"/>
      <c r="EDC13" s="76"/>
      <c r="EDD13" s="77"/>
      <c r="EDE13" s="76"/>
      <c r="EDF13" s="77"/>
      <c r="EDG13" s="77"/>
      <c r="EDH13" s="76"/>
      <c r="EDI13" s="76"/>
      <c r="EDJ13" s="78"/>
      <c r="EDK13" s="77"/>
      <c r="EDL13" s="80"/>
      <c r="EDM13" s="76"/>
      <c r="EDN13" s="81"/>
      <c r="EDO13" s="75"/>
      <c r="EDP13" s="76"/>
      <c r="EDQ13" s="76"/>
      <c r="EDR13" s="76"/>
      <c r="EDS13" s="76"/>
      <c r="EDT13" s="76"/>
      <c r="EDU13" s="76"/>
      <c r="EDV13" s="76"/>
      <c r="EDW13" s="76"/>
      <c r="EDX13" s="76"/>
      <c r="EDY13" s="76"/>
      <c r="EDZ13" s="77"/>
      <c r="EEA13" s="76"/>
      <c r="EEB13" s="77"/>
      <c r="EEC13" s="77"/>
      <c r="EED13" s="76"/>
      <c r="EEE13" s="76"/>
      <c r="EEF13" s="78"/>
      <c r="EEG13" s="77"/>
      <c r="EEH13" s="80"/>
      <c r="EEI13" s="76"/>
      <c r="EEJ13" s="81"/>
      <c r="EEK13" s="75"/>
      <c r="EEL13" s="76"/>
      <c r="EEM13" s="76"/>
      <c r="EEN13" s="76"/>
      <c r="EEO13" s="76"/>
      <c r="EEP13" s="76"/>
      <c r="EEQ13" s="76"/>
      <c r="EER13" s="76"/>
      <c r="EES13" s="76"/>
      <c r="EET13" s="76"/>
      <c r="EEU13" s="76"/>
      <c r="EEV13" s="77"/>
      <c r="EEW13" s="76"/>
      <c r="EEX13" s="77"/>
      <c r="EEY13" s="77"/>
      <c r="EEZ13" s="76"/>
      <c r="EFA13" s="76"/>
      <c r="EFB13" s="78"/>
      <c r="EFC13" s="77"/>
      <c r="EFD13" s="80"/>
      <c r="EFE13" s="76"/>
      <c r="EFF13" s="81"/>
      <c r="EFG13" s="75"/>
      <c r="EFH13" s="76"/>
      <c r="EFI13" s="76"/>
      <c r="EFJ13" s="76"/>
      <c r="EFK13" s="76"/>
      <c r="EFL13" s="76"/>
      <c r="EFM13" s="76"/>
      <c r="EFN13" s="76"/>
      <c r="EFO13" s="76"/>
      <c r="EFP13" s="76"/>
      <c r="EFQ13" s="76"/>
      <c r="EFR13" s="77"/>
      <c r="EFS13" s="76"/>
      <c r="EFT13" s="77"/>
      <c r="EFU13" s="77"/>
      <c r="EFV13" s="76"/>
      <c r="EFW13" s="76"/>
      <c r="EFX13" s="78"/>
      <c r="EFY13" s="77"/>
      <c r="EFZ13" s="80"/>
      <c r="EGA13" s="76"/>
      <c r="EGB13" s="81"/>
      <c r="EGC13" s="75"/>
      <c r="EGD13" s="76"/>
      <c r="EGE13" s="76"/>
      <c r="EGF13" s="76"/>
      <c r="EGG13" s="76"/>
      <c r="EGH13" s="76"/>
      <c r="EGI13" s="76"/>
      <c r="EGJ13" s="76"/>
      <c r="EGK13" s="76"/>
      <c r="EGL13" s="76"/>
      <c r="EGM13" s="76"/>
      <c r="EGN13" s="77"/>
      <c r="EGO13" s="76"/>
      <c r="EGP13" s="77"/>
      <c r="EGQ13" s="77"/>
      <c r="EGR13" s="76"/>
      <c r="EGS13" s="76"/>
      <c r="EGT13" s="78"/>
      <c r="EGU13" s="77"/>
      <c r="EGV13" s="80"/>
      <c r="EGW13" s="76"/>
      <c r="EGX13" s="81"/>
      <c r="EGY13" s="75"/>
      <c r="EGZ13" s="76"/>
      <c r="EHA13" s="76"/>
      <c r="EHB13" s="76"/>
      <c r="EHC13" s="76"/>
      <c r="EHD13" s="76"/>
      <c r="EHE13" s="76"/>
      <c r="EHF13" s="76"/>
      <c r="EHG13" s="76"/>
      <c r="EHH13" s="76"/>
      <c r="EHI13" s="76"/>
      <c r="EHJ13" s="77"/>
      <c r="EHK13" s="76"/>
      <c r="EHL13" s="77"/>
      <c r="EHM13" s="77"/>
      <c r="EHN13" s="76"/>
      <c r="EHO13" s="76"/>
      <c r="EHP13" s="78"/>
      <c r="EHQ13" s="77"/>
      <c r="EHR13" s="80"/>
      <c r="EHS13" s="76"/>
      <c r="EHT13" s="81"/>
      <c r="EHU13" s="75"/>
      <c r="EHV13" s="76"/>
      <c r="EHW13" s="76"/>
      <c r="EHX13" s="76"/>
      <c r="EHY13" s="76"/>
      <c r="EHZ13" s="76"/>
      <c r="EIA13" s="76"/>
      <c r="EIB13" s="76"/>
      <c r="EIC13" s="76"/>
      <c r="EID13" s="76"/>
      <c r="EIE13" s="76"/>
      <c r="EIF13" s="77"/>
      <c r="EIG13" s="76"/>
      <c r="EIH13" s="77"/>
      <c r="EII13" s="77"/>
      <c r="EIJ13" s="76"/>
      <c r="EIK13" s="76"/>
      <c r="EIL13" s="78"/>
      <c r="EIM13" s="77"/>
      <c r="EIN13" s="80"/>
      <c r="EIO13" s="76"/>
      <c r="EIP13" s="81"/>
      <c r="EIQ13" s="75"/>
      <c r="EIR13" s="76"/>
      <c r="EIS13" s="76"/>
      <c r="EIT13" s="76"/>
      <c r="EIU13" s="76"/>
      <c r="EIV13" s="76"/>
      <c r="EIW13" s="76"/>
      <c r="EIX13" s="76"/>
      <c r="EIY13" s="76"/>
      <c r="EIZ13" s="76"/>
      <c r="EJA13" s="76"/>
      <c r="EJB13" s="77"/>
      <c r="EJC13" s="76"/>
      <c r="EJD13" s="77"/>
      <c r="EJE13" s="77"/>
      <c r="EJF13" s="76"/>
      <c r="EJG13" s="76"/>
      <c r="EJH13" s="78"/>
      <c r="EJI13" s="77"/>
      <c r="EJJ13" s="80"/>
      <c r="EJK13" s="76"/>
      <c r="EJL13" s="81"/>
      <c r="EJM13" s="75"/>
      <c r="EJN13" s="76"/>
      <c r="EJO13" s="76"/>
      <c r="EJP13" s="76"/>
      <c r="EJQ13" s="76"/>
      <c r="EJR13" s="76"/>
      <c r="EJS13" s="76"/>
      <c r="EJT13" s="76"/>
      <c r="EJU13" s="76"/>
      <c r="EJV13" s="76"/>
      <c r="EJW13" s="76"/>
      <c r="EJX13" s="77"/>
      <c r="EJY13" s="76"/>
      <c r="EJZ13" s="77"/>
      <c r="EKA13" s="77"/>
      <c r="EKB13" s="76"/>
      <c r="EKC13" s="76"/>
      <c r="EKD13" s="78"/>
      <c r="EKE13" s="77"/>
      <c r="EKF13" s="80"/>
      <c r="EKG13" s="76"/>
      <c r="EKH13" s="81"/>
      <c r="EKI13" s="75"/>
      <c r="EKJ13" s="76"/>
      <c r="EKK13" s="76"/>
      <c r="EKL13" s="76"/>
      <c r="EKM13" s="76"/>
      <c r="EKN13" s="76"/>
      <c r="EKO13" s="76"/>
      <c r="EKP13" s="76"/>
      <c r="EKQ13" s="76"/>
      <c r="EKR13" s="76"/>
      <c r="EKS13" s="76"/>
      <c r="EKT13" s="77"/>
      <c r="EKU13" s="76"/>
      <c r="EKV13" s="77"/>
      <c r="EKW13" s="77"/>
      <c r="EKX13" s="76"/>
      <c r="EKY13" s="76"/>
      <c r="EKZ13" s="78"/>
      <c r="ELA13" s="77"/>
      <c r="ELB13" s="80"/>
      <c r="ELC13" s="76"/>
      <c r="ELD13" s="81"/>
      <c r="ELE13" s="75"/>
      <c r="ELF13" s="76"/>
      <c r="ELG13" s="76"/>
      <c r="ELH13" s="76"/>
      <c r="ELI13" s="76"/>
      <c r="ELJ13" s="76"/>
      <c r="ELK13" s="76"/>
      <c r="ELL13" s="76"/>
      <c r="ELM13" s="76"/>
      <c r="ELN13" s="76"/>
      <c r="ELO13" s="76"/>
      <c r="ELP13" s="77"/>
      <c r="ELQ13" s="76"/>
      <c r="ELR13" s="77"/>
      <c r="ELS13" s="77"/>
      <c r="ELT13" s="76"/>
      <c r="ELU13" s="76"/>
      <c r="ELV13" s="78"/>
      <c r="ELW13" s="77"/>
      <c r="ELX13" s="80"/>
      <c r="ELY13" s="76"/>
      <c r="ELZ13" s="81"/>
      <c r="EMA13" s="75"/>
      <c r="EMB13" s="76"/>
      <c r="EMC13" s="76"/>
      <c r="EMD13" s="76"/>
      <c r="EME13" s="76"/>
      <c r="EMF13" s="76"/>
      <c r="EMG13" s="76"/>
      <c r="EMH13" s="76"/>
      <c r="EMI13" s="76"/>
      <c r="EMJ13" s="76"/>
      <c r="EMK13" s="76"/>
      <c r="EML13" s="77"/>
      <c r="EMM13" s="76"/>
      <c r="EMN13" s="77"/>
      <c r="EMO13" s="77"/>
      <c r="EMP13" s="76"/>
      <c r="EMQ13" s="76"/>
      <c r="EMR13" s="78"/>
      <c r="EMS13" s="77"/>
      <c r="EMT13" s="80"/>
      <c r="EMU13" s="76"/>
      <c r="EMV13" s="81"/>
      <c r="EMW13" s="75"/>
      <c r="EMX13" s="76"/>
      <c r="EMY13" s="76"/>
      <c r="EMZ13" s="76"/>
      <c r="ENA13" s="76"/>
      <c r="ENB13" s="76"/>
      <c r="ENC13" s="76"/>
      <c r="END13" s="76"/>
      <c r="ENE13" s="76"/>
      <c r="ENF13" s="76"/>
      <c r="ENG13" s="76"/>
      <c r="ENH13" s="77"/>
      <c r="ENI13" s="76"/>
      <c r="ENJ13" s="77"/>
      <c r="ENK13" s="77"/>
      <c r="ENL13" s="76"/>
      <c r="ENM13" s="76"/>
      <c r="ENN13" s="78"/>
      <c r="ENO13" s="77"/>
      <c r="ENP13" s="80"/>
      <c r="ENQ13" s="76"/>
      <c r="ENR13" s="81"/>
      <c r="ENS13" s="75"/>
      <c r="ENT13" s="76"/>
      <c r="ENU13" s="76"/>
      <c r="ENV13" s="76"/>
      <c r="ENW13" s="76"/>
      <c r="ENX13" s="76"/>
      <c r="ENY13" s="76"/>
      <c r="ENZ13" s="76"/>
      <c r="EOA13" s="76"/>
      <c r="EOB13" s="76"/>
      <c r="EOC13" s="76"/>
      <c r="EOD13" s="77"/>
      <c r="EOE13" s="76"/>
      <c r="EOF13" s="77"/>
      <c r="EOG13" s="77"/>
      <c r="EOH13" s="76"/>
      <c r="EOI13" s="76"/>
      <c r="EOJ13" s="78"/>
      <c r="EOK13" s="77"/>
      <c r="EOL13" s="80"/>
      <c r="EOM13" s="76"/>
      <c r="EON13" s="81"/>
      <c r="EOO13" s="75"/>
      <c r="EOP13" s="76"/>
      <c r="EOQ13" s="76"/>
      <c r="EOR13" s="76"/>
      <c r="EOS13" s="76"/>
      <c r="EOT13" s="76"/>
      <c r="EOU13" s="76"/>
      <c r="EOV13" s="76"/>
      <c r="EOW13" s="76"/>
      <c r="EOX13" s="76"/>
      <c r="EOY13" s="76"/>
      <c r="EOZ13" s="77"/>
      <c r="EPA13" s="76"/>
      <c r="EPB13" s="77"/>
      <c r="EPC13" s="77"/>
      <c r="EPD13" s="76"/>
      <c r="EPE13" s="76"/>
      <c r="EPF13" s="78"/>
      <c r="EPG13" s="77"/>
      <c r="EPH13" s="80"/>
      <c r="EPI13" s="76"/>
      <c r="EPJ13" s="81"/>
      <c r="EPK13" s="75"/>
      <c r="EPL13" s="76"/>
      <c r="EPM13" s="76"/>
      <c r="EPN13" s="76"/>
      <c r="EPO13" s="76"/>
      <c r="EPP13" s="76"/>
      <c r="EPQ13" s="76"/>
      <c r="EPR13" s="76"/>
      <c r="EPS13" s="76"/>
      <c r="EPT13" s="76"/>
      <c r="EPU13" s="76"/>
      <c r="EPV13" s="77"/>
      <c r="EPW13" s="76"/>
      <c r="EPX13" s="77"/>
      <c r="EPY13" s="77"/>
      <c r="EPZ13" s="76"/>
      <c r="EQA13" s="76"/>
      <c r="EQB13" s="78"/>
      <c r="EQC13" s="77"/>
      <c r="EQD13" s="80"/>
      <c r="EQE13" s="76"/>
      <c r="EQF13" s="81"/>
      <c r="EQG13" s="75"/>
      <c r="EQH13" s="76"/>
      <c r="EQI13" s="76"/>
      <c r="EQJ13" s="76"/>
      <c r="EQK13" s="76"/>
      <c r="EQL13" s="76"/>
      <c r="EQM13" s="76"/>
      <c r="EQN13" s="76"/>
      <c r="EQO13" s="76"/>
      <c r="EQP13" s="76"/>
      <c r="EQQ13" s="76"/>
      <c r="EQR13" s="77"/>
      <c r="EQS13" s="76"/>
      <c r="EQT13" s="77"/>
      <c r="EQU13" s="77"/>
      <c r="EQV13" s="76"/>
      <c r="EQW13" s="76"/>
      <c r="EQX13" s="78"/>
      <c r="EQY13" s="77"/>
      <c r="EQZ13" s="80"/>
      <c r="ERA13" s="76"/>
      <c r="ERB13" s="81"/>
      <c r="ERC13" s="75"/>
      <c r="ERD13" s="76"/>
      <c r="ERE13" s="76"/>
      <c r="ERF13" s="76"/>
      <c r="ERG13" s="76"/>
      <c r="ERH13" s="76"/>
      <c r="ERI13" s="76"/>
      <c r="ERJ13" s="76"/>
      <c r="ERK13" s="76"/>
      <c r="ERL13" s="76"/>
      <c r="ERM13" s="76"/>
      <c r="ERN13" s="77"/>
      <c r="ERO13" s="76"/>
      <c r="ERP13" s="77"/>
      <c r="ERQ13" s="77"/>
      <c r="ERR13" s="76"/>
      <c r="ERS13" s="76"/>
      <c r="ERT13" s="78"/>
      <c r="ERU13" s="77"/>
      <c r="ERV13" s="80"/>
      <c r="ERW13" s="76"/>
      <c r="ERX13" s="81"/>
      <c r="ERY13" s="75"/>
      <c r="ERZ13" s="76"/>
      <c r="ESA13" s="76"/>
      <c r="ESB13" s="76"/>
      <c r="ESC13" s="76"/>
      <c r="ESD13" s="76"/>
      <c r="ESE13" s="76"/>
      <c r="ESF13" s="76"/>
      <c r="ESG13" s="76"/>
      <c r="ESH13" s="76"/>
      <c r="ESI13" s="76"/>
      <c r="ESJ13" s="77"/>
      <c r="ESK13" s="76"/>
      <c r="ESL13" s="77"/>
      <c r="ESM13" s="77"/>
      <c r="ESN13" s="76"/>
      <c r="ESO13" s="76"/>
      <c r="ESP13" s="78"/>
      <c r="ESQ13" s="77"/>
      <c r="ESR13" s="80"/>
      <c r="ESS13" s="76"/>
      <c r="EST13" s="81"/>
      <c r="ESU13" s="75"/>
      <c r="ESV13" s="76"/>
      <c r="ESW13" s="76"/>
      <c r="ESX13" s="76"/>
      <c r="ESY13" s="76"/>
      <c r="ESZ13" s="76"/>
      <c r="ETA13" s="76"/>
      <c r="ETB13" s="76"/>
      <c r="ETC13" s="76"/>
      <c r="ETD13" s="76"/>
      <c r="ETE13" s="76"/>
      <c r="ETF13" s="77"/>
      <c r="ETG13" s="76"/>
      <c r="ETH13" s="77"/>
      <c r="ETI13" s="77"/>
      <c r="ETJ13" s="76"/>
      <c r="ETK13" s="76"/>
      <c r="ETL13" s="78"/>
      <c r="ETM13" s="77"/>
      <c r="ETN13" s="80"/>
      <c r="ETO13" s="76"/>
      <c r="ETP13" s="81"/>
      <c r="ETQ13" s="75"/>
      <c r="ETR13" s="76"/>
      <c r="ETS13" s="76"/>
      <c r="ETT13" s="76"/>
      <c r="ETU13" s="76"/>
      <c r="ETV13" s="76"/>
      <c r="ETW13" s="76"/>
      <c r="ETX13" s="76"/>
      <c r="ETY13" s="76"/>
      <c r="ETZ13" s="76"/>
      <c r="EUA13" s="76"/>
      <c r="EUB13" s="77"/>
      <c r="EUC13" s="76"/>
      <c r="EUD13" s="77"/>
      <c r="EUE13" s="77"/>
      <c r="EUF13" s="76"/>
      <c r="EUG13" s="76"/>
      <c r="EUH13" s="78"/>
      <c r="EUI13" s="77"/>
      <c r="EUJ13" s="80"/>
      <c r="EUK13" s="76"/>
      <c r="EUL13" s="81"/>
      <c r="EUM13" s="75"/>
      <c r="EUN13" s="76"/>
      <c r="EUO13" s="76"/>
      <c r="EUP13" s="76"/>
      <c r="EUQ13" s="76"/>
      <c r="EUR13" s="76"/>
      <c r="EUS13" s="76"/>
      <c r="EUT13" s="76"/>
      <c r="EUU13" s="76"/>
      <c r="EUV13" s="76"/>
      <c r="EUW13" s="76"/>
      <c r="EUX13" s="77"/>
      <c r="EUY13" s="76"/>
      <c r="EUZ13" s="77"/>
      <c r="EVA13" s="77"/>
      <c r="EVB13" s="76"/>
      <c r="EVC13" s="76"/>
      <c r="EVD13" s="78"/>
      <c r="EVE13" s="77"/>
      <c r="EVF13" s="80"/>
      <c r="EVG13" s="76"/>
      <c r="EVH13" s="81"/>
      <c r="EVI13" s="75"/>
      <c r="EVJ13" s="76"/>
      <c r="EVK13" s="76"/>
      <c r="EVL13" s="76"/>
      <c r="EVM13" s="76"/>
      <c r="EVN13" s="76"/>
      <c r="EVO13" s="76"/>
      <c r="EVP13" s="76"/>
      <c r="EVQ13" s="76"/>
      <c r="EVR13" s="76"/>
      <c r="EVS13" s="76"/>
      <c r="EVT13" s="77"/>
      <c r="EVU13" s="76"/>
      <c r="EVV13" s="77"/>
      <c r="EVW13" s="77"/>
      <c r="EVX13" s="76"/>
      <c r="EVY13" s="76"/>
      <c r="EVZ13" s="78"/>
      <c r="EWA13" s="77"/>
      <c r="EWB13" s="80"/>
      <c r="EWC13" s="76"/>
      <c r="EWD13" s="81"/>
      <c r="EWE13" s="75"/>
      <c r="EWF13" s="76"/>
      <c r="EWG13" s="76"/>
      <c r="EWH13" s="76"/>
      <c r="EWI13" s="76"/>
      <c r="EWJ13" s="76"/>
      <c r="EWK13" s="76"/>
      <c r="EWL13" s="76"/>
      <c r="EWM13" s="76"/>
      <c r="EWN13" s="76"/>
      <c r="EWO13" s="76"/>
      <c r="EWP13" s="77"/>
      <c r="EWQ13" s="76"/>
      <c r="EWR13" s="77"/>
      <c r="EWS13" s="77"/>
      <c r="EWT13" s="76"/>
      <c r="EWU13" s="76"/>
      <c r="EWV13" s="78"/>
      <c r="EWW13" s="77"/>
      <c r="EWX13" s="80"/>
      <c r="EWY13" s="76"/>
      <c r="EWZ13" s="81"/>
      <c r="EXA13" s="75"/>
      <c r="EXB13" s="76"/>
      <c r="EXC13" s="76"/>
      <c r="EXD13" s="76"/>
      <c r="EXE13" s="76"/>
      <c r="EXF13" s="76"/>
      <c r="EXG13" s="76"/>
      <c r="EXH13" s="76"/>
      <c r="EXI13" s="76"/>
      <c r="EXJ13" s="76"/>
      <c r="EXK13" s="76"/>
      <c r="EXL13" s="77"/>
      <c r="EXM13" s="76"/>
      <c r="EXN13" s="77"/>
      <c r="EXO13" s="77"/>
      <c r="EXP13" s="76"/>
      <c r="EXQ13" s="76"/>
      <c r="EXR13" s="78"/>
      <c r="EXS13" s="77"/>
      <c r="EXT13" s="80"/>
      <c r="EXU13" s="76"/>
      <c r="EXV13" s="81"/>
      <c r="EXW13" s="75"/>
      <c r="EXX13" s="76"/>
      <c r="EXY13" s="76"/>
      <c r="EXZ13" s="76"/>
      <c r="EYA13" s="76"/>
      <c r="EYB13" s="76"/>
      <c r="EYC13" s="76"/>
      <c r="EYD13" s="76"/>
      <c r="EYE13" s="76"/>
      <c r="EYF13" s="76"/>
      <c r="EYG13" s="76"/>
      <c r="EYH13" s="77"/>
      <c r="EYI13" s="76"/>
      <c r="EYJ13" s="77"/>
      <c r="EYK13" s="77"/>
      <c r="EYL13" s="76"/>
      <c r="EYM13" s="76"/>
      <c r="EYN13" s="78"/>
      <c r="EYO13" s="77"/>
      <c r="EYP13" s="80"/>
      <c r="EYQ13" s="76"/>
      <c r="EYR13" s="81"/>
      <c r="EYS13" s="75"/>
      <c r="EYT13" s="76"/>
      <c r="EYU13" s="76"/>
      <c r="EYV13" s="76"/>
      <c r="EYW13" s="76"/>
      <c r="EYX13" s="76"/>
      <c r="EYY13" s="76"/>
      <c r="EYZ13" s="76"/>
      <c r="EZA13" s="76"/>
      <c r="EZB13" s="76"/>
      <c r="EZC13" s="76"/>
      <c r="EZD13" s="77"/>
      <c r="EZE13" s="76"/>
      <c r="EZF13" s="77"/>
      <c r="EZG13" s="77"/>
      <c r="EZH13" s="76"/>
      <c r="EZI13" s="76"/>
      <c r="EZJ13" s="78"/>
      <c r="EZK13" s="77"/>
      <c r="EZL13" s="80"/>
      <c r="EZM13" s="76"/>
      <c r="EZN13" s="81"/>
      <c r="EZO13" s="75"/>
      <c r="EZP13" s="76"/>
      <c r="EZQ13" s="76"/>
      <c r="EZR13" s="76"/>
      <c r="EZS13" s="76"/>
      <c r="EZT13" s="76"/>
      <c r="EZU13" s="76"/>
      <c r="EZV13" s="76"/>
      <c r="EZW13" s="76"/>
      <c r="EZX13" s="76"/>
      <c r="EZY13" s="76"/>
      <c r="EZZ13" s="77"/>
      <c r="FAA13" s="76"/>
      <c r="FAB13" s="77"/>
      <c r="FAC13" s="77"/>
      <c r="FAD13" s="76"/>
      <c r="FAE13" s="76"/>
      <c r="FAF13" s="78"/>
      <c r="FAG13" s="77"/>
      <c r="FAH13" s="80"/>
      <c r="FAI13" s="76"/>
      <c r="FAJ13" s="81"/>
      <c r="FAK13" s="75"/>
      <c r="FAL13" s="76"/>
      <c r="FAM13" s="76"/>
      <c r="FAN13" s="76"/>
      <c r="FAO13" s="76"/>
      <c r="FAP13" s="76"/>
      <c r="FAQ13" s="76"/>
      <c r="FAR13" s="76"/>
      <c r="FAS13" s="76"/>
      <c r="FAT13" s="76"/>
      <c r="FAU13" s="76"/>
      <c r="FAV13" s="77"/>
      <c r="FAW13" s="76"/>
      <c r="FAX13" s="77"/>
      <c r="FAY13" s="77"/>
      <c r="FAZ13" s="76"/>
      <c r="FBA13" s="76"/>
      <c r="FBB13" s="78"/>
      <c r="FBC13" s="77"/>
      <c r="FBD13" s="80"/>
      <c r="FBE13" s="76"/>
      <c r="FBF13" s="81"/>
      <c r="FBG13" s="75"/>
      <c r="FBH13" s="76"/>
      <c r="FBI13" s="76"/>
      <c r="FBJ13" s="76"/>
      <c r="FBK13" s="76"/>
      <c r="FBL13" s="76"/>
      <c r="FBM13" s="76"/>
      <c r="FBN13" s="76"/>
      <c r="FBO13" s="76"/>
      <c r="FBP13" s="76"/>
      <c r="FBQ13" s="76"/>
      <c r="FBR13" s="77"/>
      <c r="FBS13" s="76"/>
      <c r="FBT13" s="77"/>
      <c r="FBU13" s="77"/>
      <c r="FBV13" s="76"/>
      <c r="FBW13" s="76"/>
      <c r="FBX13" s="78"/>
      <c r="FBY13" s="77"/>
      <c r="FBZ13" s="80"/>
      <c r="FCA13" s="76"/>
      <c r="FCB13" s="81"/>
      <c r="FCC13" s="75"/>
      <c r="FCD13" s="76"/>
      <c r="FCE13" s="76"/>
      <c r="FCF13" s="76"/>
      <c r="FCG13" s="76"/>
      <c r="FCH13" s="76"/>
      <c r="FCI13" s="76"/>
      <c r="FCJ13" s="76"/>
      <c r="FCK13" s="76"/>
      <c r="FCL13" s="76"/>
      <c r="FCM13" s="76"/>
      <c r="FCN13" s="77"/>
      <c r="FCO13" s="76"/>
      <c r="FCP13" s="77"/>
      <c r="FCQ13" s="77"/>
      <c r="FCR13" s="76"/>
      <c r="FCS13" s="76"/>
      <c r="FCT13" s="78"/>
      <c r="FCU13" s="77"/>
      <c r="FCV13" s="80"/>
      <c r="FCW13" s="76"/>
      <c r="FCX13" s="81"/>
      <c r="FCY13" s="75"/>
      <c r="FCZ13" s="76"/>
      <c r="FDA13" s="76"/>
      <c r="FDB13" s="76"/>
      <c r="FDC13" s="76"/>
      <c r="FDD13" s="76"/>
      <c r="FDE13" s="76"/>
      <c r="FDF13" s="76"/>
      <c r="FDG13" s="76"/>
      <c r="FDH13" s="76"/>
      <c r="FDI13" s="76"/>
      <c r="FDJ13" s="77"/>
      <c r="FDK13" s="76"/>
      <c r="FDL13" s="77"/>
      <c r="FDM13" s="77"/>
      <c r="FDN13" s="76"/>
      <c r="FDO13" s="76"/>
      <c r="FDP13" s="78"/>
      <c r="FDQ13" s="77"/>
      <c r="FDR13" s="80"/>
      <c r="FDS13" s="76"/>
      <c r="FDT13" s="81"/>
      <c r="FDU13" s="75"/>
      <c r="FDV13" s="76"/>
      <c r="FDW13" s="76"/>
      <c r="FDX13" s="76"/>
      <c r="FDY13" s="76"/>
      <c r="FDZ13" s="76"/>
      <c r="FEA13" s="76"/>
      <c r="FEB13" s="76"/>
      <c r="FEC13" s="76"/>
      <c r="FED13" s="76"/>
      <c r="FEE13" s="76"/>
      <c r="FEF13" s="77"/>
      <c r="FEG13" s="76"/>
      <c r="FEH13" s="77"/>
      <c r="FEI13" s="77"/>
      <c r="FEJ13" s="76"/>
      <c r="FEK13" s="76"/>
      <c r="FEL13" s="78"/>
      <c r="FEM13" s="77"/>
      <c r="FEN13" s="80"/>
      <c r="FEO13" s="76"/>
      <c r="FEP13" s="81"/>
      <c r="FEQ13" s="75"/>
      <c r="FER13" s="76"/>
      <c r="FES13" s="76"/>
      <c r="FET13" s="76"/>
      <c r="FEU13" s="76"/>
      <c r="FEV13" s="76"/>
      <c r="FEW13" s="76"/>
      <c r="FEX13" s="76"/>
      <c r="FEY13" s="76"/>
      <c r="FEZ13" s="76"/>
      <c r="FFA13" s="76"/>
      <c r="FFB13" s="77"/>
      <c r="FFC13" s="76"/>
      <c r="FFD13" s="77"/>
      <c r="FFE13" s="77"/>
      <c r="FFF13" s="76"/>
      <c r="FFG13" s="76"/>
      <c r="FFH13" s="78"/>
      <c r="FFI13" s="77"/>
      <c r="FFJ13" s="80"/>
      <c r="FFK13" s="76"/>
      <c r="FFL13" s="81"/>
      <c r="FFM13" s="75"/>
      <c r="FFN13" s="76"/>
      <c r="FFO13" s="76"/>
      <c r="FFP13" s="76"/>
      <c r="FFQ13" s="76"/>
      <c r="FFR13" s="76"/>
      <c r="FFS13" s="76"/>
      <c r="FFT13" s="76"/>
      <c r="FFU13" s="76"/>
      <c r="FFV13" s="76"/>
      <c r="FFW13" s="76"/>
      <c r="FFX13" s="77"/>
      <c r="FFY13" s="76"/>
      <c r="FFZ13" s="77"/>
      <c r="FGA13" s="77"/>
      <c r="FGB13" s="76"/>
      <c r="FGC13" s="76"/>
      <c r="FGD13" s="78"/>
      <c r="FGE13" s="77"/>
      <c r="FGF13" s="80"/>
      <c r="FGG13" s="76"/>
      <c r="FGH13" s="81"/>
      <c r="FGI13" s="75"/>
      <c r="FGJ13" s="76"/>
      <c r="FGK13" s="76"/>
      <c r="FGL13" s="76"/>
      <c r="FGM13" s="76"/>
      <c r="FGN13" s="76"/>
      <c r="FGO13" s="76"/>
      <c r="FGP13" s="76"/>
      <c r="FGQ13" s="76"/>
      <c r="FGR13" s="76"/>
      <c r="FGS13" s="76"/>
      <c r="FGT13" s="77"/>
      <c r="FGU13" s="76"/>
      <c r="FGV13" s="77"/>
      <c r="FGW13" s="77"/>
      <c r="FGX13" s="76"/>
      <c r="FGY13" s="76"/>
      <c r="FGZ13" s="78"/>
      <c r="FHA13" s="77"/>
      <c r="FHB13" s="80"/>
      <c r="FHC13" s="76"/>
      <c r="FHD13" s="81"/>
      <c r="FHE13" s="75"/>
      <c r="FHF13" s="76"/>
      <c r="FHG13" s="76"/>
      <c r="FHH13" s="76"/>
      <c r="FHI13" s="76"/>
      <c r="FHJ13" s="76"/>
      <c r="FHK13" s="76"/>
      <c r="FHL13" s="76"/>
      <c r="FHM13" s="76"/>
      <c r="FHN13" s="76"/>
      <c r="FHO13" s="76"/>
      <c r="FHP13" s="77"/>
      <c r="FHQ13" s="76"/>
      <c r="FHR13" s="77"/>
      <c r="FHS13" s="77"/>
      <c r="FHT13" s="76"/>
      <c r="FHU13" s="76"/>
      <c r="FHV13" s="78"/>
      <c r="FHW13" s="77"/>
      <c r="FHX13" s="80"/>
      <c r="FHY13" s="76"/>
      <c r="FHZ13" s="81"/>
      <c r="FIA13" s="75"/>
      <c r="FIB13" s="76"/>
      <c r="FIC13" s="76"/>
      <c r="FID13" s="76"/>
      <c r="FIE13" s="76"/>
      <c r="FIF13" s="76"/>
      <c r="FIG13" s="76"/>
      <c r="FIH13" s="76"/>
      <c r="FII13" s="76"/>
      <c r="FIJ13" s="76"/>
      <c r="FIK13" s="76"/>
      <c r="FIL13" s="77"/>
      <c r="FIM13" s="76"/>
      <c r="FIN13" s="77"/>
      <c r="FIO13" s="77"/>
      <c r="FIP13" s="76"/>
      <c r="FIQ13" s="76"/>
      <c r="FIR13" s="78"/>
      <c r="FIS13" s="77"/>
      <c r="FIT13" s="80"/>
      <c r="FIU13" s="76"/>
      <c r="FIV13" s="81"/>
      <c r="FIW13" s="75"/>
      <c r="FIX13" s="76"/>
      <c r="FIY13" s="76"/>
      <c r="FIZ13" s="76"/>
      <c r="FJA13" s="76"/>
      <c r="FJB13" s="76"/>
      <c r="FJC13" s="76"/>
      <c r="FJD13" s="76"/>
      <c r="FJE13" s="76"/>
      <c r="FJF13" s="76"/>
      <c r="FJG13" s="76"/>
      <c r="FJH13" s="77"/>
      <c r="FJI13" s="76"/>
      <c r="FJJ13" s="77"/>
      <c r="FJK13" s="77"/>
      <c r="FJL13" s="76"/>
      <c r="FJM13" s="76"/>
      <c r="FJN13" s="78"/>
      <c r="FJO13" s="77"/>
      <c r="FJP13" s="80"/>
      <c r="FJQ13" s="76"/>
      <c r="FJR13" s="81"/>
      <c r="FJS13" s="75"/>
      <c r="FJT13" s="76"/>
      <c r="FJU13" s="76"/>
      <c r="FJV13" s="76"/>
      <c r="FJW13" s="76"/>
      <c r="FJX13" s="76"/>
      <c r="FJY13" s="76"/>
      <c r="FJZ13" s="76"/>
      <c r="FKA13" s="76"/>
      <c r="FKB13" s="76"/>
      <c r="FKC13" s="76"/>
      <c r="FKD13" s="77"/>
      <c r="FKE13" s="76"/>
      <c r="FKF13" s="77"/>
      <c r="FKG13" s="77"/>
      <c r="FKH13" s="76"/>
      <c r="FKI13" s="76"/>
      <c r="FKJ13" s="78"/>
      <c r="FKK13" s="77"/>
      <c r="FKL13" s="80"/>
      <c r="FKM13" s="76"/>
      <c r="FKN13" s="81"/>
      <c r="FKO13" s="75"/>
      <c r="FKP13" s="76"/>
      <c r="FKQ13" s="76"/>
      <c r="FKR13" s="76"/>
      <c r="FKS13" s="76"/>
      <c r="FKT13" s="76"/>
      <c r="FKU13" s="76"/>
      <c r="FKV13" s="76"/>
      <c r="FKW13" s="76"/>
      <c r="FKX13" s="76"/>
      <c r="FKY13" s="76"/>
      <c r="FKZ13" s="77"/>
      <c r="FLA13" s="76"/>
      <c r="FLB13" s="77"/>
      <c r="FLC13" s="77"/>
      <c r="FLD13" s="76"/>
      <c r="FLE13" s="76"/>
      <c r="FLF13" s="78"/>
      <c r="FLG13" s="77"/>
      <c r="FLH13" s="80"/>
      <c r="FLI13" s="76"/>
      <c r="FLJ13" s="81"/>
      <c r="FLK13" s="75"/>
      <c r="FLL13" s="76"/>
      <c r="FLM13" s="76"/>
      <c r="FLN13" s="76"/>
      <c r="FLO13" s="76"/>
      <c r="FLP13" s="76"/>
      <c r="FLQ13" s="76"/>
      <c r="FLR13" s="76"/>
      <c r="FLS13" s="76"/>
      <c r="FLT13" s="76"/>
      <c r="FLU13" s="76"/>
      <c r="FLV13" s="77"/>
      <c r="FLW13" s="76"/>
      <c r="FLX13" s="77"/>
      <c r="FLY13" s="77"/>
      <c r="FLZ13" s="76"/>
      <c r="FMA13" s="76"/>
      <c r="FMB13" s="78"/>
      <c r="FMC13" s="77"/>
      <c r="FMD13" s="80"/>
      <c r="FME13" s="76"/>
      <c r="FMF13" s="81"/>
      <c r="FMG13" s="75"/>
      <c r="FMH13" s="76"/>
      <c r="FMI13" s="76"/>
      <c r="FMJ13" s="76"/>
      <c r="FMK13" s="76"/>
      <c r="FML13" s="76"/>
      <c r="FMM13" s="76"/>
      <c r="FMN13" s="76"/>
      <c r="FMO13" s="76"/>
      <c r="FMP13" s="76"/>
      <c r="FMQ13" s="76"/>
      <c r="FMR13" s="77"/>
      <c r="FMS13" s="76"/>
      <c r="FMT13" s="77"/>
      <c r="FMU13" s="77"/>
      <c r="FMV13" s="76"/>
      <c r="FMW13" s="76"/>
      <c r="FMX13" s="78"/>
      <c r="FMY13" s="77"/>
      <c r="FMZ13" s="80"/>
      <c r="FNA13" s="76"/>
      <c r="FNB13" s="81"/>
      <c r="FNC13" s="75"/>
      <c r="FND13" s="76"/>
      <c r="FNE13" s="76"/>
      <c r="FNF13" s="76"/>
      <c r="FNG13" s="76"/>
      <c r="FNH13" s="76"/>
      <c r="FNI13" s="76"/>
      <c r="FNJ13" s="76"/>
      <c r="FNK13" s="76"/>
      <c r="FNL13" s="76"/>
      <c r="FNM13" s="76"/>
      <c r="FNN13" s="77"/>
      <c r="FNO13" s="76"/>
      <c r="FNP13" s="77"/>
      <c r="FNQ13" s="77"/>
      <c r="FNR13" s="76"/>
      <c r="FNS13" s="76"/>
      <c r="FNT13" s="78"/>
      <c r="FNU13" s="77"/>
      <c r="FNV13" s="80"/>
      <c r="FNW13" s="76"/>
      <c r="FNX13" s="81"/>
      <c r="FNY13" s="75"/>
      <c r="FNZ13" s="76"/>
      <c r="FOA13" s="76"/>
      <c r="FOB13" s="76"/>
      <c r="FOC13" s="76"/>
      <c r="FOD13" s="76"/>
      <c r="FOE13" s="76"/>
      <c r="FOF13" s="76"/>
      <c r="FOG13" s="76"/>
      <c r="FOH13" s="76"/>
      <c r="FOI13" s="76"/>
      <c r="FOJ13" s="77"/>
      <c r="FOK13" s="76"/>
      <c r="FOL13" s="77"/>
      <c r="FOM13" s="77"/>
      <c r="FON13" s="76"/>
      <c r="FOO13" s="76"/>
      <c r="FOP13" s="78"/>
      <c r="FOQ13" s="77"/>
      <c r="FOR13" s="80"/>
      <c r="FOS13" s="76"/>
      <c r="FOT13" s="81"/>
      <c r="FOU13" s="75"/>
      <c r="FOV13" s="76"/>
      <c r="FOW13" s="76"/>
      <c r="FOX13" s="76"/>
      <c r="FOY13" s="76"/>
      <c r="FOZ13" s="76"/>
      <c r="FPA13" s="76"/>
      <c r="FPB13" s="76"/>
      <c r="FPC13" s="76"/>
      <c r="FPD13" s="76"/>
      <c r="FPE13" s="76"/>
      <c r="FPF13" s="77"/>
      <c r="FPG13" s="76"/>
      <c r="FPH13" s="77"/>
      <c r="FPI13" s="77"/>
      <c r="FPJ13" s="76"/>
      <c r="FPK13" s="76"/>
      <c r="FPL13" s="78"/>
      <c r="FPM13" s="77"/>
      <c r="FPN13" s="80"/>
      <c r="FPO13" s="76"/>
      <c r="FPP13" s="81"/>
      <c r="FPQ13" s="75"/>
      <c r="FPR13" s="76"/>
      <c r="FPS13" s="76"/>
      <c r="FPT13" s="76"/>
      <c r="FPU13" s="76"/>
      <c r="FPV13" s="76"/>
      <c r="FPW13" s="76"/>
      <c r="FPX13" s="76"/>
      <c r="FPY13" s="76"/>
      <c r="FPZ13" s="76"/>
      <c r="FQA13" s="76"/>
      <c r="FQB13" s="77"/>
      <c r="FQC13" s="76"/>
      <c r="FQD13" s="77"/>
      <c r="FQE13" s="77"/>
      <c r="FQF13" s="76"/>
      <c r="FQG13" s="76"/>
      <c r="FQH13" s="78"/>
      <c r="FQI13" s="77"/>
      <c r="FQJ13" s="80"/>
      <c r="FQK13" s="76"/>
      <c r="FQL13" s="81"/>
      <c r="FQM13" s="75"/>
      <c r="FQN13" s="76"/>
      <c r="FQO13" s="76"/>
      <c r="FQP13" s="76"/>
      <c r="FQQ13" s="76"/>
      <c r="FQR13" s="76"/>
      <c r="FQS13" s="76"/>
      <c r="FQT13" s="76"/>
      <c r="FQU13" s="76"/>
      <c r="FQV13" s="76"/>
      <c r="FQW13" s="76"/>
      <c r="FQX13" s="77"/>
      <c r="FQY13" s="76"/>
      <c r="FQZ13" s="77"/>
      <c r="FRA13" s="77"/>
      <c r="FRB13" s="76"/>
      <c r="FRC13" s="76"/>
      <c r="FRD13" s="78"/>
      <c r="FRE13" s="77"/>
      <c r="FRF13" s="80"/>
      <c r="FRG13" s="76"/>
      <c r="FRH13" s="81"/>
      <c r="FRI13" s="75"/>
      <c r="FRJ13" s="76"/>
      <c r="FRK13" s="76"/>
      <c r="FRL13" s="76"/>
      <c r="FRM13" s="76"/>
      <c r="FRN13" s="76"/>
      <c r="FRO13" s="76"/>
      <c r="FRP13" s="76"/>
      <c r="FRQ13" s="76"/>
      <c r="FRR13" s="76"/>
      <c r="FRS13" s="76"/>
      <c r="FRT13" s="77"/>
      <c r="FRU13" s="76"/>
      <c r="FRV13" s="77"/>
      <c r="FRW13" s="77"/>
      <c r="FRX13" s="76"/>
      <c r="FRY13" s="76"/>
      <c r="FRZ13" s="78"/>
      <c r="FSA13" s="77"/>
      <c r="FSB13" s="80"/>
      <c r="FSC13" s="76"/>
      <c r="FSD13" s="81"/>
      <c r="FSE13" s="75"/>
      <c r="FSF13" s="76"/>
      <c r="FSG13" s="76"/>
      <c r="FSH13" s="76"/>
      <c r="FSI13" s="76"/>
      <c r="FSJ13" s="76"/>
      <c r="FSK13" s="76"/>
      <c r="FSL13" s="76"/>
      <c r="FSM13" s="76"/>
      <c r="FSN13" s="76"/>
      <c r="FSO13" s="76"/>
      <c r="FSP13" s="77"/>
      <c r="FSQ13" s="76"/>
      <c r="FSR13" s="77"/>
      <c r="FSS13" s="77"/>
      <c r="FST13" s="76"/>
      <c r="FSU13" s="76"/>
      <c r="FSV13" s="78"/>
      <c r="FSW13" s="77"/>
      <c r="FSX13" s="80"/>
      <c r="FSY13" s="76"/>
      <c r="FSZ13" s="81"/>
      <c r="FTA13" s="75"/>
      <c r="FTB13" s="76"/>
      <c r="FTC13" s="76"/>
      <c r="FTD13" s="76"/>
      <c r="FTE13" s="76"/>
      <c r="FTF13" s="76"/>
      <c r="FTG13" s="76"/>
      <c r="FTH13" s="76"/>
      <c r="FTI13" s="76"/>
      <c r="FTJ13" s="76"/>
      <c r="FTK13" s="76"/>
      <c r="FTL13" s="77"/>
      <c r="FTM13" s="76"/>
      <c r="FTN13" s="77"/>
      <c r="FTO13" s="77"/>
      <c r="FTP13" s="76"/>
      <c r="FTQ13" s="76"/>
      <c r="FTR13" s="78"/>
      <c r="FTS13" s="77"/>
      <c r="FTT13" s="80"/>
      <c r="FTU13" s="76"/>
      <c r="FTV13" s="81"/>
      <c r="FTW13" s="75"/>
      <c r="FTX13" s="76"/>
      <c r="FTY13" s="76"/>
      <c r="FTZ13" s="76"/>
      <c r="FUA13" s="76"/>
      <c r="FUB13" s="76"/>
      <c r="FUC13" s="76"/>
      <c r="FUD13" s="76"/>
      <c r="FUE13" s="76"/>
      <c r="FUF13" s="76"/>
      <c r="FUG13" s="76"/>
      <c r="FUH13" s="77"/>
      <c r="FUI13" s="76"/>
      <c r="FUJ13" s="77"/>
      <c r="FUK13" s="77"/>
      <c r="FUL13" s="76"/>
      <c r="FUM13" s="76"/>
      <c r="FUN13" s="78"/>
      <c r="FUO13" s="77"/>
      <c r="FUP13" s="80"/>
      <c r="FUQ13" s="76"/>
      <c r="FUR13" s="81"/>
      <c r="FUS13" s="75"/>
      <c r="FUT13" s="76"/>
      <c r="FUU13" s="76"/>
      <c r="FUV13" s="76"/>
      <c r="FUW13" s="76"/>
      <c r="FUX13" s="76"/>
      <c r="FUY13" s="76"/>
      <c r="FUZ13" s="76"/>
      <c r="FVA13" s="76"/>
      <c r="FVB13" s="76"/>
      <c r="FVC13" s="76"/>
      <c r="FVD13" s="77"/>
      <c r="FVE13" s="76"/>
      <c r="FVF13" s="77"/>
      <c r="FVG13" s="77"/>
      <c r="FVH13" s="76"/>
      <c r="FVI13" s="76"/>
      <c r="FVJ13" s="78"/>
      <c r="FVK13" s="77"/>
      <c r="FVL13" s="80"/>
      <c r="FVM13" s="76"/>
      <c r="FVN13" s="81"/>
      <c r="FVO13" s="75"/>
      <c r="FVP13" s="76"/>
      <c r="FVQ13" s="76"/>
      <c r="FVR13" s="76"/>
      <c r="FVS13" s="76"/>
      <c r="FVT13" s="76"/>
      <c r="FVU13" s="76"/>
      <c r="FVV13" s="76"/>
      <c r="FVW13" s="76"/>
      <c r="FVX13" s="76"/>
      <c r="FVY13" s="76"/>
      <c r="FVZ13" s="77"/>
      <c r="FWA13" s="76"/>
      <c r="FWB13" s="77"/>
      <c r="FWC13" s="77"/>
      <c r="FWD13" s="76"/>
      <c r="FWE13" s="76"/>
      <c r="FWF13" s="78"/>
      <c r="FWG13" s="77"/>
      <c r="FWH13" s="80"/>
      <c r="FWI13" s="76"/>
      <c r="FWJ13" s="81"/>
      <c r="FWK13" s="75"/>
      <c r="FWL13" s="76"/>
      <c r="FWM13" s="76"/>
      <c r="FWN13" s="76"/>
      <c r="FWO13" s="76"/>
      <c r="FWP13" s="76"/>
      <c r="FWQ13" s="76"/>
      <c r="FWR13" s="76"/>
      <c r="FWS13" s="76"/>
      <c r="FWT13" s="76"/>
      <c r="FWU13" s="76"/>
      <c r="FWV13" s="77"/>
      <c r="FWW13" s="76"/>
      <c r="FWX13" s="77"/>
      <c r="FWY13" s="77"/>
      <c r="FWZ13" s="76"/>
      <c r="FXA13" s="76"/>
      <c r="FXB13" s="78"/>
      <c r="FXC13" s="77"/>
      <c r="FXD13" s="80"/>
      <c r="FXE13" s="76"/>
      <c r="FXF13" s="81"/>
      <c r="FXG13" s="75"/>
      <c r="FXH13" s="76"/>
      <c r="FXI13" s="76"/>
      <c r="FXJ13" s="76"/>
      <c r="FXK13" s="76"/>
      <c r="FXL13" s="76"/>
      <c r="FXM13" s="76"/>
      <c r="FXN13" s="76"/>
      <c r="FXO13" s="76"/>
      <c r="FXP13" s="76"/>
      <c r="FXQ13" s="76"/>
      <c r="FXR13" s="77"/>
      <c r="FXS13" s="76"/>
      <c r="FXT13" s="77"/>
      <c r="FXU13" s="77"/>
      <c r="FXV13" s="76"/>
      <c r="FXW13" s="76"/>
      <c r="FXX13" s="78"/>
      <c r="FXY13" s="77"/>
      <c r="FXZ13" s="80"/>
      <c r="FYA13" s="76"/>
      <c r="FYB13" s="81"/>
      <c r="FYC13" s="75"/>
      <c r="FYD13" s="76"/>
      <c r="FYE13" s="76"/>
      <c r="FYF13" s="76"/>
      <c r="FYG13" s="76"/>
      <c r="FYH13" s="76"/>
      <c r="FYI13" s="76"/>
      <c r="FYJ13" s="76"/>
      <c r="FYK13" s="76"/>
      <c r="FYL13" s="76"/>
      <c r="FYM13" s="76"/>
      <c r="FYN13" s="77"/>
      <c r="FYO13" s="76"/>
      <c r="FYP13" s="77"/>
      <c r="FYQ13" s="77"/>
      <c r="FYR13" s="76"/>
      <c r="FYS13" s="76"/>
      <c r="FYT13" s="78"/>
      <c r="FYU13" s="77"/>
      <c r="FYV13" s="80"/>
      <c r="FYW13" s="76"/>
      <c r="FYX13" s="81"/>
      <c r="FYY13" s="75"/>
      <c r="FYZ13" s="76"/>
      <c r="FZA13" s="76"/>
      <c r="FZB13" s="76"/>
      <c r="FZC13" s="76"/>
      <c r="FZD13" s="76"/>
      <c r="FZE13" s="76"/>
      <c r="FZF13" s="76"/>
      <c r="FZG13" s="76"/>
      <c r="FZH13" s="76"/>
      <c r="FZI13" s="76"/>
      <c r="FZJ13" s="77"/>
      <c r="FZK13" s="76"/>
      <c r="FZL13" s="77"/>
      <c r="FZM13" s="77"/>
      <c r="FZN13" s="76"/>
      <c r="FZO13" s="76"/>
      <c r="FZP13" s="78"/>
      <c r="FZQ13" s="77"/>
      <c r="FZR13" s="80"/>
      <c r="FZS13" s="76"/>
      <c r="FZT13" s="81"/>
      <c r="FZU13" s="75"/>
      <c r="FZV13" s="76"/>
      <c r="FZW13" s="76"/>
      <c r="FZX13" s="76"/>
      <c r="FZY13" s="76"/>
      <c r="FZZ13" s="76"/>
      <c r="GAA13" s="76"/>
      <c r="GAB13" s="76"/>
      <c r="GAC13" s="76"/>
      <c r="GAD13" s="76"/>
      <c r="GAE13" s="76"/>
      <c r="GAF13" s="77"/>
      <c r="GAG13" s="76"/>
      <c r="GAH13" s="77"/>
      <c r="GAI13" s="77"/>
      <c r="GAJ13" s="76"/>
      <c r="GAK13" s="76"/>
      <c r="GAL13" s="78"/>
      <c r="GAM13" s="77"/>
      <c r="GAN13" s="80"/>
      <c r="GAO13" s="76"/>
      <c r="GAP13" s="81"/>
      <c r="GAQ13" s="75"/>
      <c r="GAR13" s="76"/>
      <c r="GAS13" s="76"/>
      <c r="GAT13" s="76"/>
      <c r="GAU13" s="76"/>
      <c r="GAV13" s="76"/>
      <c r="GAW13" s="76"/>
      <c r="GAX13" s="76"/>
      <c r="GAY13" s="76"/>
      <c r="GAZ13" s="76"/>
      <c r="GBA13" s="76"/>
      <c r="GBB13" s="77"/>
      <c r="GBC13" s="76"/>
      <c r="GBD13" s="77"/>
      <c r="GBE13" s="77"/>
      <c r="GBF13" s="76"/>
      <c r="GBG13" s="76"/>
      <c r="GBH13" s="78"/>
      <c r="GBI13" s="77"/>
      <c r="GBJ13" s="80"/>
      <c r="GBK13" s="76"/>
      <c r="GBL13" s="81"/>
      <c r="GBM13" s="75"/>
      <c r="GBN13" s="76"/>
      <c r="GBO13" s="76"/>
      <c r="GBP13" s="76"/>
      <c r="GBQ13" s="76"/>
      <c r="GBR13" s="76"/>
      <c r="GBS13" s="76"/>
      <c r="GBT13" s="76"/>
      <c r="GBU13" s="76"/>
      <c r="GBV13" s="76"/>
      <c r="GBW13" s="76"/>
      <c r="GBX13" s="77"/>
      <c r="GBY13" s="76"/>
      <c r="GBZ13" s="77"/>
      <c r="GCA13" s="77"/>
      <c r="GCB13" s="76"/>
      <c r="GCC13" s="76"/>
      <c r="GCD13" s="78"/>
      <c r="GCE13" s="77"/>
      <c r="GCF13" s="80"/>
      <c r="GCG13" s="76"/>
      <c r="GCH13" s="81"/>
      <c r="GCI13" s="75"/>
      <c r="GCJ13" s="76"/>
      <c r="GCK13" s="76"/>
      <c r="GCL13" s="76"/>
      <c r="GCM13" s="76"/>
      <c r="GCN13" s="76"/>
      <c r="GCO13" s="76"/>
      <c r="GCP13" s="76"/>
      <c r="GCQ13" s="76"/>
      <c r="GCR13" s="76"/>
      <c r="GCS13" s="76"/>
      <c r="GCT13" s="77"/>
      <c r="GCU13" s="76"/>
      <c r="GCV13" s="77"/>
      <c r="GCW13" s="77"/>
      <c r="GCX13" s="76"/>
      <c r="GCY13" s="76"/>
      <c r="GCZ13" s="78"/>
      <c r="GDA13" s="77"/>
      <c r="GDB13" s="80"/>
      <c r="GDC13" s="76"/>
      <c r="GDD13" s="81"/>
      <c r="GDE13" s="75"/>
      <c r="GDF13" s="76"/>
      <c r="GDG13" s="76"/>
      <c r="GDH13" s="76"/>
      <c r="GDI13" s="76"/>
      <c r="GDJ13" s="76"/>
      <c r="GDK13" s="76"/>
      <c r="GDL13" s="76"/>
      <c r="GDM13" s="76"/>
      <c r="GDN13" s="76"/>
      <c r="GDO13" s="76"/>
      <c r="GDP13" s="77"/>
      <c r="GDQ13" s="76"/>
      <c r="GDR13" s="77"/>
      <c r="GDS13" s="77"/>
      <c r="GDT13" s="76"/>
      <c r="GDU13" s="76"/>
      <c r="GDV13" s="78"/>
      <c r="GDW13" s="77"/>
      <c r="GDX13" s="80"/>
      <c r="GDY13" s="76"/>
      <c r="GDZ13" s="81"/>
      <c r="GEA13" s="75"/>
      <c r="GEB13" s="76"/>
      <c r="GEC13" s="76"/>
      <c r="GED13" s="76"/>
      <c r="GEE13" s="76"/>
      <c r="GEF13" s="76"/>
      <c r="GEG13" s="76"/>
      <c r="GEH13" s="76"/>
      <c r="GEI13" s="76"/>
      <c r="GEJ13" s="76"/>
      <c r="GEK13" s="76"/>
      <c r="GEL13" s="77"/>
      <c r="GEM13" s="76"/>
      <c r="GEN13" s="77"/>
      <c r="GEO13" s="77"/>
      <c r="GEP13" s="76"/>
      <c r="GEQ13" s="76"/>
      <c r="GER13" s="78"/>
      <c r="GES13" s="77"/>
      <c r="GET13" s="80"/>
      <c r="GEU13" s="76"/>
      <c r="GEV13" s="81"/>
      <c r="GEW13" s="75"/>
      <c r="GEX13" s="76"/>
      <c r="GEY13" s="76"/>
      <c r="GEZ13" s="76"/>
      <c r="GFA13" s="76"/>
      <c r="GFB13" s="76"/>
      <c r="GFC13" s="76"/>
      <c r="GFD13" s="76"/>
      <c r="GFE13" s="76"/>
      <c r="GFF13" s="76"/>
      <c r="GFG13" s="76"/>
      <c r="GFH13" s="77"/>
      <c r="GFI13" s="76"/>
      <c r="GFJ13" s="77"/>
      <c r="GFK13" s="77"/>
      <c r="GFL13" s="76"/>
      <c r="GFM13" s="76"/>
      <c r="GFN13" s="78"/>
      <c r="GFO13" s="77"/>
      <c r="GFP13" s="80"/>
      <c r="GFQ13" s="76"/>
      <c r="GFR13" s="81"/>
      <c r="GFS13" s="75"/>
      <c r="GFT13" s="76"/>
      <c r="GFU13" s="76"/>
      <c r="GFV13" s="76"/>
      <c r="GFW13" s="76"/>
      <c r="GFX13" s="76"/>
      <c r="GFY13" s="76"/>
      <c r="GFZ13" s="76"/>
      <c r="GGA13" s="76"/>
      <c r="GGB13" s="76"/>
      <c r="GGC13" s="76"/>
      <c r="GGD13" s="77"/>
      <c r="GGE13" s="76"/>
      <c r="GGF13" s="77"/>
      <c r="GGG13" s="77"/>
      <c r="GGH13" s="76"/>
      <c r="GGI13" s="76"/>
      <c r="GGJ13" s="78"/>
      <c r="GGK13" s="77"/>
      <c r="GGL13" s="80"/>
      <c r="GGM13" s="76"/>
      <c r="GGN13" s="81"/>
      <c r="GGO13" s="75"/>
      <c r="GGP13" s="76"/>
      <c r="GGQ13" s="76"/>
      <c r="GGR13" s="76"/>
      <c r="GGS13" s="76"/>
      <c r="GGT13" s="76"/>
      <c r="GGU13" s="76"/>
      <c r="GGV13" s="76"/>
      <c r="GGW13" s="76"/>
      <c r="GGX13" s="76"/>
      <c r="GGY13" s="76"/>
      <c r="GGZ13" s="77"/>
      <c r="GHA13" s="76"/>
      <c r="GHB13" s="77"/>
      <c r="GHC13" s="77"/>
      <c r="GHD13" s="76"/>
      <c r="GHE13" s="76"/>
      <c r="GHF13" s="78"/>
      <c r="GHG13" s="77"/>
      <c r="GHH13" s="80"/>
      <c r="GHI13" s="76"/>
      <c r="GHJ13" s="81"/>
      <c r="GHK13" s="75"/>
      <c r="GHL13" s="76"/>
      <c r="GHM13" s="76"/>
      <c r="GHN13" s="76"/>
      <c r="GHO13" s="76"/>
      <c r="GHP13" s="76"/>
      <c r="GHQ13" s="76"/>
      <c r="GHR13" s="76"/>
      <c r="GHS13" s="76"/>
      <c r="GHT13" s="76"/>
      <c r="GHU13" s="76"/>
      <c r="GHV13" s="77"/>
      <c r="GHW13" s="76"/>
      <c r="GHX13" s="77"/>
      <c r="GHY13" s="77"/>
      <c r="GHZ13" s="76"/>
      <c r="GIA13" s="76"/>
      <c r="GIB13" s="78"/>
      <c r="GIC13" s="77"/>
      <c r="GID13" s="80"/>
      <c r="GIE13" s="76"/>
      <c r="GIF13" s="81"/>
      <c r="GIG13" s="75"/>
      <c r="GIH13" s="76"/>
      <c r="GII13" s="76"/>
      <c r="GIJ13" s="76"/>
      <c r="GIK13" s="76"/>
      <c r="GIL13" s="76"/>
      <c r="GIM13" s="76"/>
      <c r="GIN13" s="76"/>
      <c r="GIO13" s="76"/>
      <c r="GIP13" s="76"/>
      <c r="GIQ13" s="76"/>
      <c r="GIR13" s="77"/>
      <c r="GIS13" s="76"/>
      <c r="GIT13" s="77"/>
      <c r="GIU13" s="77"/>
      <c r="GIV13" s="76"/>
      <c r="GIW13" s="76"/>
      <c r="GIX13" s="78"/>
      <c r="GIY13" s="77"/>
      <c r="GIZ13" s="80"/>
      <c r="GJA13" s="76"/>
      <c r="GJB13" s="81"/>
      <c r="GJC13" s="75"/>
      <c r="GJD13" s="76"/>
      <c r="GJE13" s="76"/>
      <c r="GJF13" s="76"/>
      <c r="GJG13" s="76"/>
      <c r="GJH13" s="76"/>
      <c r="GJI13" s="76"/>
      <c r="GJJ13" s="76"/>
      <c r="GJK13" s="76"/>
      <c r="GJL13" s="76"/>
      <c r="GJM13" s="76"/>
      <c r="GJN13" s="77"/>
      <c r="GJO13" s="76"/>
      <c r="GJP13" s="77"/>
      <c r="GJQ13" s="77"/>
      <c r="GJR13" s="76"/>
      <c r="GJS13" s="76"/>
      <c r="GJT13" s="78"/>
      <c r="GJU13" s="77"/>
      <c r="GJV13" s="80"/>
      <c r="GJW13" s="76"/>
      <c r="GJX13" s="81"/>
      <c r="GJY13" s="75"/>
      <c r="GJZ13" s="76"/>
      <c r="GKA13" s="76"/>
      <c r="GKB13" s="76"/>
      <c r="GKC13" s="76"/>
      <c r="GKD13" s="76"/>
      <c r="GKE13" s="76"/>
      <c r="GKF13" s="76"/>
      <c r="GKG13" s="76"/>
      <c r="GKH13" s="76"/>
      <c r="GKI13" s="76"/>
      <c r="GKJ13" s="77"/>
      <c r="GKK13" s="76"/>
      <c r="GKL13" s="77"/>
      <c r="GKM13" s="77"/>
      <c r="GKN13" s="76"/>
      <c r="GKO13" s="76"/>
      <c r="GKP13" s="78"/>
      <c r="GKQ13" s="77"/>
      <c r="GKR13" s="80"/>
      <c r="GKS13" s="76"/>
      <c r="GKT13" s="81"/>
      <c r="GKU13" s="75"/>
      <c r="GKV13" s="76"/>
      <c r="GKW13" s="76"/>
      <c r="GKX13" s="76"/>
      <c r="GKY13" s="76"/>
      <c r="GKZ13" s="76"/>
      <c r="GLA13" s="76"/>
      <c r="GLB13" s="76"/>
      <c r="GLC13" s="76"/>
      <c r="GLD13" s="76"/>
      <c r="GLE13" s="76"/>
      <c r="GLF13" s="77"/>
      <c r="GLG13" s="76"/>
      <c r="GLH13" s="77"/>
      <c r="GLI13" s="77"/>
      <c r="GLJ13" s="76"/>
      <c r="GLK13" s="76"/>
      <c r="GLL13" s="78"/>
      <c r="GLM13" s="77"/>
      <c r="GLN13" s="80"/>
      <c r="GLO13" s="76"/>
      <c r="GLP13" s="81"/>
      <c r="GLQ13" s="75"/>
      <c r="GLR13" s="76"/>
      <c r="GLS13" s="76"/>
      <c r="GLT13" s="76"/>
      <c r="GLU13" s="76"/>
      <c r="GLV13" s="76"/>
      <c r="GLW13" s="76"/>
      <c r="GLX13" s="76"/>
      <c r="GLY13" s="76"/>
      <c r="GLZ13" s="76"/>
      <c r="GMA13" s="76"/>
      <c r="GMB13" s="77"/>
      <c r="GMC13" s="76"/>
      <c r="GMD13" s="77"/>
      <c r="GME13" s="77"/>
      <c r="GMF13" s="76"/>
      <c r="GMG13" s="76"/>
      <c r="GMH13" s="78"/>
      <c r="GMI13" s="77"/>
      <c r="GMJ13" s="80"/>
      <c r="GMK13" s="76"/>
      <c r="GML13" s="81"/>
      <c r="GMM13" s="75"/>
      <c r="GMN13" s="76"/>
      <c r="GMO13" s="76"/>
      <c r="GMP13" s="76"/>
      <c r="GMQ13" s="76"/>
      <c r="GMR13" s="76"/>
      <c r="GMS13" s="76"/>
      <c r="GMT13" s="76"/>
      <c r="GMU13" s="76"/>
      <c r="GMV13" s="76"/>
      <c r="GMW13" s="76"/>
      <c r="GMX13" s="77"/>
      <c r="GMY13" s="76"/>
      <c r="GMZ13" s="77"/>
      <c r="GNA13" s="77"/>
      <c r="GNB13" s="76"/>
      <c r="GNC13" s="76"/>
      <c r="GND13" s="78"/>
      <c r="GNE13" s="77"/>
      <c r="GNF13" s="80"/>
      <c r="GNG13" s="76"/>
      <c r="GNH13" s="81"/>
      <c r="GNI13" s="75"/>
      <c r="GNJ13" s="76"/>
      <c r="GNK13" s="76"/>
      <c r="GNL13" s="76"/>
      <c r="GNM13" s="76"/>
      <c r="GNN13" s="76"/>
      <c r="GNO13" s="76"/>
      <c r="GNP13" s="76"/>
      <c r="GNQ13" s="76"/>
      <c r="GNR13" s="76"/>
      <c r="GNS13" s="76"/>
      <c r="GNT13" s="77"/>
      <c r="GNU13" s="76"/>
      <c r="GNV13" s="77"/>
      <c r="GNW13" s="77"/>
      <c r="GNX13" s="76"/>
      <c r="GNY13" s="76"/>
      <c r="GNZ13" s="78"/>
      <c r="GOA13" s="77"/>
      <c r="GOB13" s="80"/>
      <c r="GOC13" s="76"/>
      <c r="GOD13" s="81"/>
      <c r="GOE13" s="75"/>
      <c r="GOF13" s="76"/>
      <c r="GOG13" s="76"/>
      <c r="GOH13" s="76"/>
      <c r="GOI13" s="76"/>
      <c r="GOJ13" s="76"/>
      <c r="GOK13" s="76"/>
      <c r="GOL13" s="76"/>
      <c r="GOM13" s="76"/>
      <c r="GON13" s="76"/>
      <c r="GOO13" s="76"/>
      <c r="GOP13" s="77"/>
      <c r="GOQ13" s="76"/>
      <c r="GOR13" s="77"/>
      <c r="GOS13" s="77"/>
      <c r="GOT13" s="76"/>
      <c r="GOU13" s="76"/>
      <c r="GOV13" s="78"/>
      <c r="GOW13" s="77"/>
      <c r="GOX13" s="80"/>
      <c r="GOY13" s="76"/>
      <c r="GOZ13" s="81"/>
      <c r="GPA13" s="75"/>
      <c r="GPB13" s="76"/>
      <c r="GPC13" s="76"/>
      <c r="GPD13" s="76"/>
      <c r="GPE13" s="76"/>
      <c r="GPF13" s="76"/>
      <c r="GPG13" s="76"/>
      <c r="GPH13" s="76"/>
      <c r="GPI13" s="76"/>
      <c r="GPJ13" s="76"/>
      <c r="GPK13" s="76"/>
      <c r="GPL13" s="77"/>
      <c r="GPM13" s="76"/>
      <c r="GPN13" s="77"/>
      <c r="GPO13" s="77"/>
      <c r="GPP13" s="76"/>
      <c r="GPQ13" s="76"/>
      <c r="GPR13" s="78"/>
      <c r="GPS13" s="77"/>
      <c r="GPT13" s="80"/>
      <c r="GPU13" s="76"/>
      <c r="GPV13" s="81"/>
      <c r="GPW13" s="75"/>
      <c r="GPX13" s="76"/>
      <c r="GPY13" s="76"/>
      <c r="GPZ13" s="76"/>
      <c r="GQA13" s="76"/>
      <c r="GQB13" s="76"/>
      <c r="GQC13" s="76"/>
      <c r="GQD13" s="76"/>
      <c r="GQE13" s="76"/>
      <c r="GQF13" s="76"/>
      <c r="GQG13" s="76"/>
      <c r="GQH13" s="77"/>
      <c r="GQI13" s="76"/>
      <c r="GQJ13" s="77"/>
      <c r="GQK13" s="77"/>
      <c r="GQL13" s="76"/>
      <c r="GQM13" s="76"/>
      <c r="GQN13" s="78"/>
      <c r="GQO13" s="77"/>
      <c r="GQP13" s="80"/>
      <c r="GQQ13" s="76"/>
      <c r="GQR13" s="81"/>
      <c r="GQS13" s="75"/>
      <c r="GQT13" s="76"/>
      <c r="GQU13" s="76"/>
      <c r="GQV13" s="76"/>
      <c r="GQW13" s="76"/>
      <c r="GQX13" s="76"/>
      <c r="GQY13" s="76"/>
      <c r="GQZ13" s="76"/>
      <c r="GRA13" s="76"/>
      <c r="GRB13" s="76"/>
      <c r="GRC13" s="76"/>
      <c r="GRD13" s="77"/>
      <c r="GRE13" s="76"/>
      <c r="GRF13" s="77"/>
      <c r="GRG13" s="77"/>
      <c r="GRH13" s="76"/>
      <c r="GRI13" s="76"/>
      <c r="GRJ13" s="78"/>
      <c r="GRK13" s="77"/>
      <c r="GRL13" s="80"/>
      <c r="GRM13" s="76"/>
      <c r="GRN13" s="81"/>
      <c r="GRO13" s="75"/>
      <c r="GRP13" s="76"/>
      <c r="GRQ13" s="76"/>
      <c r="GRR13" s="76"/>
      <c r="GRS13" s="76"/>
      <c r="GRT13" s="76"/>
      <c r="GRU13" s="76"/>
      <c r="GRV13" s="76"/>
      <c r="GRW13" s="76"/>
      <c r="GRX13" s="76"/>
      <c r="GRY13" s="76"/>
      <c r="GRZ13" s="77"/>
      <c r="GSA13" s="76"/>
      <c r="GSB13" s="77"/>
      <c r="GSC13" s="77"/>
      <c r="GSD13" s="76"/>
      <c r="GSE13" s="76"/>
      <c r="GSF13" s="78"/>
      <c r="GSG13" s="77"/>
      <c r="GSH13" s="80"/>
      <c r="GSI13" s="76"/>
      <c r="GSJ13" s="81"/>
      <c r="GSK13" s="75"/>
      <c r="GSL13" s="76"/>
      <c r="GSM13" s="76"/>
      <c r="GSN13" s="76"/>
      <c r="GSO13" s="76"/>
      <c r="GSP13" s="76"/>
      <c r="GSQ13" s="76"/>
      <c r="GSR13" s="76"/>
      <c r="GSS13" s="76"/>
      <c r="GST13" s="76"/>
      <c r="GSU13" s="76"/>
      <c r="GSV13" s="77"/>
      <c r="GSW13" s="76"/>
      <c r="GSX13" s="77"/>
      <c r="GSY13" s="77"/>
      <c r="GSZ13" s="76"/>
      <c r="GTA13" s="76"/>
      <c r="GTB13" s="78"/>
      <c r="GTC13" s="77"/>
      <c r="GTD13" s="80"/>
      <c r="GTE13" s="76"/>
      <c r="GTF13" s="81"/>
      <c r="GTG13" s="75"/>
      <c r="GTH13" s="76"/>
      <c r="GTI13" s="76"/>
      <c r="GTJ13" s="76"/>
      <c r="GTK13" s="76"/>
      <c r="GTL13" s="76"/>
      <c r="GTM13" s="76"/>
      <c r="GTN13" s="76"/>
      <c r="GTO13" s="76"/>
      <c r="GTP13" s="76"/>
      <c r="GTQ13" s="76"/>
      <c r="GTR13" s="77"/>
      <c r="GTS13" s="76"/>
      <c r="GTT13" s="77"/>
      <c r="GTU13" s="77"/>
      <c r="GTV13" s="76"/>
      <c r="GTW13" s="76"/>
      <c r="GTX13" s="78"/>
      <c r="GTY13" s="77"/>
      <c r="GTZ13" s="80"/>
      <c r="GUA13" s="76"/>
      <c r="GUB13" s="81"/>
      <c r="GUC13" s="75"/>
      <c r="GUD13" s="76"/>
      <c r="GUE13" s="76"/>
      <c r="GUF13" s="76"/>
      <c r="GUG13" s="76"/>
      <c r="GUH13" s="76"/>
      <c r="GUI13" s="76"/>
      <c r="GUJ13" s="76"/>
      <c r="GUK13" s="76"/>
      <c r="GUL13" s="76"/>
      <c r="GUM13" s="76"/>
      <c r="GUN13" s="77"/>
      <c r="GUO13" s="76"/>
      <c r="GUP13" s="77"/>
      <c r="GUQ13" s="77"/>
      <c r="GUR13" s="76"/>
      <c r="GUS13" s="76"/>
      <c r="GUT13" s="78"/>
      <c r="GUU13" s="77"/>
      <c r="GUV13" s="80"/>
      <c r="GUW13" s="76"/>
      <c r="GUX13" s="81"/>
      <c r="GUY13" s="75"/>
      <c r="GUZ13" s="76"/>
      <c r="GVA13" s="76"/>
      <c r="GVB13" s="76"/>
      <c r="GVC13" s="76"/>
      <c r="GVD13" s="76"/>
      <c r="GVE13" s="76"/>
      <c r="GVF13" s="76"/>
      <c r="GVG13" s="76"/>
      <c r="GVH13" s="76"/>
      <c r="GVI13" s="76"/>
      <c r="GVJ13" s="77"/>
      <c r="GVK13" s="76"/>
      <c r="GVL13" s="77"/>
      <c r="GVM13" s="77"/>
      <c r="GVN13" s="76"/>
      <c r="GVO13" s="76"/>
      <c r="GVP13" s="78"/>
      <c r="GVQ13" s="77"/>
      <c r="GVR13" s="80"/>
      <c r="GVS13" s="76"/>
      <c r="GVT13" s="81"/>
      <c r="GVU13" s="75"/>
      <c r="GVV13" s="76"/>
      <c r="GVW13" s="76"/>
      <c r="GVX13" s="76"/>
      <c r="GVY13" s="76"/>
      <c r="GVZ13" s="76"/>
      <c r="GWA13" s="76"/>
      <c r="GWB13" s="76"/>
      <c r="GWC13" s="76"/>
      <c r="GWD13" s="76"/>
      <c r="GWE13" s="76"/>
      <c r="GWF13" s="77"/>
      <c r="GWG13" s="76"/>
      <c r="GWH13" s="77"/>
      <c r="GWI13" s="77"/>
      <c r="GWJ13" s="76"/>
      <c r="GWK13" s="76"/>
      <c r="GWL13" s="78"/>
      <c r="GWM13" s="77"/>
      <c r="GWN13" s="80"/>
      <c r="GWO13" s="76"/>
      <c r="GWP13" s="81"/>
      <c r="GWQ13" s="75"/>
      <c r="GWR13" s="76"/>
      <c r="GWS13" s="76"/>
      <c r="GWT13" s="76"/>
      <c r="GWU13" s="76"/>
      <c r="GWV13" s="76"/>
      <c r="GWW13" s="76"/>
      <c r="GWX13" s="76"/>
      <c r="GWY13" s="76"/>
      <c r="GWZ13" s="76"/>
      <c r="GXA13" s="76"/>
      <c r="GXB13" s="77"/>
      <c r="GXC13" s="76"/>
      <c r="GXD13" s="77"/>
      <c r="GXE13" s="77"/>
      <c r="GXF13" s="76"/>
      <c r="GXG13" s="76"/>
      <c r="GXH13" s="78"/>
      <c r="GXI13" s="77"/>
      <c r="GXJ13" s="80"/>
      <c r="GXK13" s="76"/>
      <c r="GXL13" s="81"/>
      <c r="GXM13" s="75"/>
      <c r="GXN13" s="76"/>
      <c r="GXO13" s="76"/>
      <c r="GXP13" s="76"/>
      <c r="GXQ13" s="76"/>
      <c r="GXR13" s="76"/>
      <c r="GXS13" s="76"/>
      <c r="GXT13" s="76"/>
      <c r="GXU13" s="76"/>
      <c r="GXV13" s="76"/>
      <c r="GXW13" s="76"/>
      <c r="GXX13" s="77"/>
      <c r="GXY13" s="76"/>
      <c r="GXZ13" s="77"/>
      <c r="GYA13" s="77"/>
      <c r="GYB13" s="76"/>
      <c r="GYC13" s="76"/>
      <c r="GYD13" s="78"/>
      <c r="GYE13" s="77"/>
      <c r="GYF13" s="80"/>
      <c r="GYG13" s="76"/>
      <c r="GYH13" s="81"/>
      <c r="GYI13" s="75"/>
      <c r="GYJ13" s="76"/>
      <c r="GYK13" s="76"/>
      <c r="GYL13" s="76"/>
      <c r="GYM13" s="76"/>
      <c r="GYN13" s="76"/>
      <c r="GYO13" s="76"/>
      <c r="GYP13" s="76"/>
      <c r="GYQ13" s="76"/>
      <c r="GYR13" s="76"/>
      <c r="GYS13" s="76"/>
      <c r="GYT13" s="77"/>
      <c r="GYU13" s="76"/>
      <c r="GYV13" s="77"/>
      <c r="GYW13" s="77"/>
      <c r="GYX13" s="76"/>
      <c r="GYY13" s="76"/>
      <c r="GYZ13" s="78"/>
      <c r="GZA13" s="77"/>
      <c r="GZB13" s="80"/>
      <c r="GZC13" s="76"/>
      <c r="GZD13" s="81"/>
      <c r="GZE13" s="75"/>
      <c r="GZF13" s="76"/>
      <c r="GZG13" s="76"/>
      <c r="GZH13" s="76"/>
      <c r="GZI13" s="76"/>
      <c r="GZJ13" s="76"/>
      <c r="GZK13" s="76"/>
      <c r="GZL13" s="76"/>
      <c r="GZM13" s="76"/>
      <c r="GZN13" s="76"/>
      <c r="GZO13" s="76"/>
      <c r="GZP13" s="77"/>
      <c r="GZQ13" s="76"/>
      <c r="GZR13" s="77"/>
      <c r="GZS13" s="77"/>
      <c r="GZT13" s="76"/>
      <c r="GZU13" s="76"/>
      <c r="GZV13" s="78"/>
      <c r="GZW13" s="77"/>
      <c r="GZX13" s="80"/>
      <c r="GZY13" s="76"/>
      <c r="GZZ13" s="81"/>
      <c r="HAA13" s="75"/>
      <c r="HAB13" s="76"/>
      <c r="HAC13" s="76"/>
      <c r="HAD13" s="76"/>
      <c r="HAE13" s="76"/>
      <c r="HAF13" s="76"/>
      <c r="HAG13" s="76"/>
      <c r="HAH13" s="76"/>
      <c r="HAI13" s="76"/>
      <c r="HAJ13" s="76"/>
      <c r="HAK13" s="76"/>
      <c r="HAL13" s="77"/>
      <c r="HAM13" s="76"/>
      <c r="HAN13" s="77"/>
      <c r="HAO13" s="77"/>
      <c r="HAP13" s="76"/>
      <c r="HAQ13" s="76"/>
      <c r="HAR13" s="78"/>
      <c r="HAS13" s="77"/>
      <c r="HAT13" s="80"/>
      <c r="HAU13" s="76"/>
      <c r="HAV13" s="81"/>
      <c r="HAW13" s="75"/>
      <c r="HAX13" s="76"/>
      <c r="HAY13" s="76"/>
      <c r="HAZ13" s="76"/>
      <c r="HBA13" s="76"/>
      <c r="HBB13" s="76"/>
      <c r="HBC13" s="76"/>
      <c r="HBD13" s="76"/>
      <c r="HBE13" s="76"/>
      <c r="HBF13" s="76"/>
      <c r="HBG13" s="76"/>
      <c r="HBH13" s="77"/>
      <c r="HBI13" s="76"/>
      <c r="HBJ13" s="77"/>
      <c r="HBK13" s="77"/>
      <c r="HBL13" s="76"/>
      <c r="HBM13" s="76"/>
      <c r="HBN13" s="78"/>
      <c r="HBO13" s="77"/>
      <c r="HBP13" s="80"/>
      <c r="HBQ13" s="76"/>
      <c r="HBR13" s="81"/>
      <c r="HBS13" s="75"/>
      <c r="HBT13" s="76"/>
      <c r="HBU13" s="76"/>
      <c r="HBV13" s="76"/>
      <c r="HBW13" s="76"/>
      <c r="HBX13" s="76"/>
      <c r="HBY13" s="76"/>
      <c r="HBZ13" s="76"/>
      <c r="HCA13" s="76"/>
      <c r="HCB13" s="76"/>
      <c r="HCC13" s="76"/>
      <c r="HCD13" s="77"/>
      <c r="HCE13" s="76"/>
      <c r="HCF13" s="77"/>
      <c r="HCG13" s="77"/>
      <c r="HCH13" s="76"/>
      <c r="HCI13" s="76"/>
      <c r="HCJ13" s="78"/>
      <c r="HCK13" s="77"/>
      <c r="HCL13" s="80"/>
      <c r="HCM13" s="76"/>
      <c r="HCN13" s="81"/>
      <c r="HCO13" s="75"/>
      <c r="HCP13" s="76"/>
      <c r="HCQ13" s="76"/>
      <c r="HCR13" s="76"/>
      <c r="HCS13" s="76"/>
      <c r="HCT13" s="76"/>
      <c r="HCU13" s="76"/>
      <c r="HCV13" s="76"/>
      <c r="HCW13" s="76"/>
      <c r="HCX13" s="76"/>
      <c r="HCY13" s="76"/>
      <c r="HCZ13" s="77"/>
      <c r="HDA13" s="76"/>
      <c r="HDB13" s="77"/>
      <c r="HDC13" s="77"/>
      <c r="HDD13" s="76"/>
      <c r="HDE13" s="76"/>
      <c r="HDF13" s="78"/>
      <c r="HDG13" s="77"/>
      <c r="HDH13" s="80"/>
      <c r="HDI13" s="76"/>
      <c r="HDJ13" s="81"/>
      <c r="HDK13" s="75"/>
      <c r="HDL13" s="76"/>
      <c r="HDM13" s="76"/>
      <c r="HDN13" s="76"/>
      <c r="HDO13" s="76"/>
      <c r="HDP13" s="76"/>
      <c r="HDQ13" s="76"/>
      <c r="HDR13" s="76"/>
      <c r="HDS13" s="76"/>
      <c r="HDT13" s="76"/>
      <c r="HDU13" s="76"/>
      <c r="HDV13" s="77"/>
      <c r="HDW13" s="76"/>
      <c r="HDX13" s="77"/>
      <c r="HDY13" s="77"/>
      <c r="HDZ13" s="76"/>
      <c r="HEA13" s="76"/>
      <c r="HEB13" s="78"/>
      <c r="HEC13" s="77"/>
      <c r="HED13" s="80"/>
      <c r="HEE13" s="76"/>
      <c r="HEF13" s="81"/>
      <c r="HEG13" s="75"/>
      <c r="HEH13" s="76"/>
      <c r="HEI13" s="76"/>
      <c r="HEJ13" s="76"/>
      <c r="HEK13" s="76"/>
      <c r="HEL13" s="76"/>
      <c r="HEM13" s="76"/>
      <c r="HEN13" s="76"/>
      <c r="HEO13" s="76"/>
      <c r="HEP13" s="76"/>
      <c r="HEQ13" s="76"/>
      <c r="HER13" s="77"/>
      <c r="HES13" s="76"/>
      <c r="HET13" s="77"/>
      <c r="HEU13" s="77"/>
      <c r="HEV13" s="76"/>
      <c r="HEW13" s="76"/>
      <c r="HEX13" s="78"/>
      <c r="HEY13" s="77"/>
      <c r="HEZ13" s="80"/>
      <c r="HFA13" s="76"/>
      <c r="HFB13" s="81"/>
      <c r="HFC13" s="75"/>
      <c r="HFD13" s="76"/>
      <c r="HFE13" s="76"/>
      <c r="HFF13" s="76"/>
      <c r="HFG13" s="76"/>
      <c r="HFH13" s="76"/>
      <c r="HFI13" s="76"/>
      <c r="HFJ13" s="76"/>
      <c r="HFK13" s="76"/>
      <c r="HFL13" s="76"/>
      <c r="HFM13" s="76"/>
      <c r="HFN13" s="77"/>
      <c r="HFO13" s="76"/>
      <c r="HFP13" s="77"/>
      <c r="HFQ13" s="77"/>
      <c r="HFR13" s="76"/>
      <c r="HFS13" s="76"/>
      <c r="HFT13" s="78"/>
      <c r="HFU13" s="77"/>
      <c r="HFV13" s="80"/>
      <c r="HFW13" s="76"/>
      <c r="HFX13" s="81"/>
      <c r="HFY13" s="75"/>
      <c r="HFZ13" s="76"/>
      <c r="HGA13" s="76"/>
      <c r="HGB13" s="76"/>
      <c r="HGC13" s="76"/>
      <c r="HGD13" s="76"/>
      <c r="HGE13" s="76"/>
      <c r="HGF13" s="76"/>
      <c r="HGG13" s="76"/>
      <c r="HGH13" s="76"/>
      <c r="HGI13" s="76"/>
      <c r="HGJ13" s="77"/>
      <c r="HGK13" s="76"/>
      <c r="HGL13" s="77"/>
      <c r="HGM13" s="77"/>
      <c r="HGN13" s="76"/>
      <c r="HGO13" s="76"/>
      <c r="HGP13" s="78"/>
      <c r="HGQ13" s="77"/>
      <c r="HGR13" s="80"/>
      <c r="HGS13" s="76"/>
      <c r="HGT13" s="81"/>
      <c r="HGU13" s="75"/>
      <c r="HGV13" s="76"/>
      <c r="HGW13" s="76"/>
      <c r="HGX13" s="76"/>
      <c r="HGY13" s="76"/>
      <c r="HGZ13" s="76"/>
      <c r="HHA13" s="76"/>
      <c r="HHB13" s="76"/>
      <c r="HHC13" s="76"/>
      <c r="HHD13" s="76"/>
      <c r="HHE13" s="76"/>
      <c r="HHF13" s="77"/>
      <c r="HHG13" s="76"/>
      <c r="HHH13" s="77"/>
      <c r="HHI13" s="77"/>
      <c r="HHJ13" s="76"/>
      <c r="HHK13" s="76"/>
      <c r="HHL13" s="78"/>
      <c r="HHM13" s="77"/>
      <c r="HHN13" s="80"/>
      <c r="HHO13" s="76"/>
      <c r="HHP13" s="81"/>
      <c r="HHQ13" s="75"/>
      <c r="HHR13" s="76"/>
      <c r="HHS13" s="76"/>
      <c r="HHT13" s="76"/>
      <c r="HHU13" s="76"/>
      <c r="HHV13" s="76"/>
      <c r="HHW13" s="76"/>
      <c r="HHX13" s="76"/>
      <c r="HHY13" s="76"/>
      <c r="HHZ13" s="76"/>
      <c r="HIA13" s="76"/>
      <c r="HIB13" s="77"/>
      <c r="HIC13" s="76"/>
      <c r="HID13" s="77"/>
      <c r="HIE13" s="77"/>
      <c r="HIF13" s="76"/>
      <c r="HIG13" s="76"/>
      <c r="HIH13" s="78"/>
      <c r="HII13" s="77"/>
      <c r="HIJ13" s="80"/>
      <c r="HIK13" s="76"/>
      <c r="HIL13" s="81"/>
      <c r="HIM13" s="75"/>
      <c r="HIN13" s="76"/>
      <c r="HIO13" s="76"/>
      <c r="HIP13" s="76"/>
      <c r="HIQ13" s="76"/>
      <c r="HIR13" s="76"/>
      <c r="HIS13" s="76"/>
      <c r="HIT13" s="76"/>
      <c r="HIU13" s="76"/>
      <c r="HIV13" s="76"/>
      <c r="HIW13" s="76"/>
      <c r="HIX13" s="77"/>
      <c r="HIY13" s="76"/>
      <c r="HIZ13" s="77"/>
      <c r="HJA13" s="77"/>
      <c r="HJB13" s="76"/>
      <c r="HJC13" s="76"/>
      <c r="HJD13" s="78"/>
      <c r="HJE13" s="77"/>
      <c r="HJF13" s="80"/>
      <c r="HJG13" s="76"/>
      <c r="HJH13" s="81"/>
      <c r="HJI13" s="75"/>
      <c r="HJJ13" s="76"/>
      <c r="HJK13" s="76"/>
      <c r="HJL13" s="76"/>
      <c r="HJM13" s="76"/>
      <c r="HJN13" s="76"/>
      <c r="HJO13" s="76"/>
      <c r="HJP13" s="76"/>
      <c r="HJQ13" s="76"/>
      <c r="HJR13" s="76"/>
      <c r="HJS13" s="76"/>
      <c r="HJT13" s="77"/>
      <c r="HJU13" s="76"/>
      <c r="HJV13" s="77"/>
      <c r="HJW13" s="77"/>
      <c r="HJX13" s="76"/>
      <c r="HJY13" s="76"/>
      <c r="HJZ13" s="78"/>
      <c r="HKA13" s="77"/>
      <c r="HKB13" s="80"/>
      <c r="HKC13" s="76"/>
      <c r="HKD13" s="81"/>
      <c r="HKE13" s="75"/>
      <c r="HKF13" s="76"/>
      <c r="HKG13" s="76"/>
      <c r="HKH13" s="76"/>
      <c r="HKI13" s="76"/>
      <c r="HKJ13" s="76"/>
      <c r="HKK13" s="76"/>
      <c r="HKL13" s="76"/>
      <c r="HKM13" s="76"/>
      <c r="HKN13" s="76"/>
      <c r="HKO13" s="76"/>
      <c r="HKP13" s="77"/>
      <c r="HKQ13" s="76"/>
      <c r="HKR13" s="77"/>
      <c r="HKS13" s="77"/>
      <c r="HKT13" s="76"/>
      <c r="HKU13" s="76"/>
      <c r="HKV13" s="78"/>
      <c r="HKW13" s="77"/>
      <c r="HKX13" s="80"/>
      <c r="HKY13" s="76"/>
      <c r="HKZ13" s="81"/>
      <c r="HLA13" s="75"/>
      <c r="HLB13" s="76"/>
      <c r="HLC13" s="76"/>
      <c r="HLD13" s="76"/>
      <c r="HLE13" s="76"/>
      <c r="HLF13" s="76"/>
      <c r="HLG13" s="76"/>
      <c r="HLH13" s="76"/>
      <c r="HLI13" s="76"/>
      <c r="HLJ13" s="76"/>
      <c r="HLK13" s="76"/>
      <c r="HLL13" s="77"/>
      <c r="HLM13" s="76"/>
      <c r="HLN13" s="77"/>
      <c r="HLO13" s="77"/>
      <c r="HLP13" s="76"/>
      <c r="HLQ13" s="76"/>
      <c r="HLR13" s="78"/>
      <c r="HLS13" s="77"/>
      <c r="HLT13" s="80"/>
      <c r="HLU13" s="76"/>
      <c r="HLV13" s="81"/>
      <c r="HLW13" s="75"/>
      <c r="HLX13" s="76"/>
      <c r="HLY13" s="76"/>
      <c r="HLZ13" s="76"/>
      <c r="HMA13" s="76"/>
      <c r="HMB13" s="76"/>
      <c r="HMC13" s="76"/>
      <c r="HMD13" s="76"/>
      <c r="HME13" s="76"/>
      <c r="HMF13" s="76"/>
      <c r="HMG13" s="76"/>
      <c r="HMH13" s="77"/>
      <c r="HMI13" s="76"/>
      <c r="HMJ13" s="77"/>
      <c r="HMK13" s="77"/>
      <c r="HML13" s="76"/>
      <c r="HMM13" s="76"/>
      <c r="HMN13" s="78"/>
      <c r="HMO13" s="77"/>
      <c r="HMP13" s="80"/>
      <c r="HMQ13" s="76"/>
      <c r="HMR13" s="81"/>
      <c r="HMS13" s="75"/>
      <c r="HMT13" s="76"/>
      <c r="HMU13" s="76"/>
      <c r="HMV13" s="76"/>
      <c r="HMW13" s="76"/>
      <c r="HMX13" s="76"/>
      <c r="HMY13" s="76"/>
      <c r="HMZ13" s="76"/>
      <c r="HNA13" s="76"/>
      <c r="HNB13" s="76"/>
      <c r="HNC13" s="76"/>
      <c r="HND13" s="77"/>
      <c r="HNE13" s="76"/>
      <c r="HNF13" s="77"/>
      <c r="HNG13" s="77"/>
      <c r="HNH13" s="76"/>
      <c r="HNI13" s="76"/>
      <c r="HNJ13" s="78"/>
      <c r="HNK13" s="77"/>
      <c r="HNL13" s="80"/>
      <c r="HNM13" s="76"/>
      <c r="HNN13" s="81"/>
      <c r="HNO13" s="75"/>
      <c r="HNP13" s="76"/>
      <c r="HNQ13" s="76"/>
      <c r="HNR13" s="76"/>
      <c r="HNS13" s="76"/>
      <c r="HNT13" s="76"/>
      <c r="HNU13" s="76"/>
      <c r="HNV13" s="76"/>
      <c r="HNW13" s="76"/>
      <c r="HNX13" s="76"/>
      <c r="HNY13" s="76"/>
      <c r="HNZ13" s="77"/>
      <c r="HOA13" s="76"/>
      <c r="HOB13" s="77"/>
      <c r="HOC13" s="77"/>
      <c r="HOD13" s="76"/>
      <c r="HOE13" s="76"/>
      <c r="HOF13" s="78"/>
      <c r="HOG13" s="77"/>
      <c r="HOH13" s="80"/>
      <c r="HOI13" s="76"/>
      <c r="HOJ13" s="81"/>
      <c r="HOK13" s="75"/>
      <c r="HOL13" s="76"/>
      <c r="HOM13" s="76"/>
      <c r="HON13" s="76"/>
      <c r="HOO13" s="76"/>
      <c r="HOP13" s="76"/>
      <c r="HOQ13" s="76"/>
      <c r="HOR13" s="76"/>
      <c r="HOS13" s="76"/>
      <c r="HOT13" s="76"/>
      <c r="HOU13" s="76"/>
      <c r="HOV13" s="77"/>
      <c r="HOW13" s="76"/>
      <c r="HOX13" s="77"/>
      <c r="HOY13" s="77"/>
      <c r="HOZ13" s="76"/>
      <c r="HPA13" s="76"/>
      <c r="HPB13" s="78"/>
      <c r="HPC13" s="77"/>
      <c r="HPD13" s="80"/>
      <c r="HPE13" s="76"/>
      <c r="HPF13" s="81"/>
      <c r="HPG13" s="75"/>
      <c r="HPH13" s="76"/>
      <c r="HPI13" s="76"/>
      <c r="HPJ13" s="76"/>
      <c r="HPK13" s="76"/>
      <c r="HPL13" s="76"/>
      <c r="HPM13" s="76"/>
      <c r="HPN13" s="76"/>
      <c r="HPO13" s="76"/>
      <c r="HPP13" s="76"/>
      <c r="HPQ13" s="76"/>
      <c r="HPR13" s="77"/>
      <c r="HPS13" s="76"/>
      <c r="HPT13" s="77"/>
      <c r="HPU13" s="77"/>
      <c r="HPV13" s="76"/>
      <c r="HPW13" s="76"/>
      <c r="HPX13" s="78"/>
      <c r="HPY13" s="77"/>
      <c r="HPZ13" s="80"/>
      <c r="HQA13" s="76"/>
      <c r="HQB13" s="81"/>
      <c r="HQC13" s="75"/>
      <c r="HQD13" s="76"/>
      <c r="HQE13" s="76"/>
      <c r="HQF13" s="76"/>
      <c r="HQG13" s="76"/>
      <c r="HQH13" s="76"/>
      <c r="HQI13" s="76"/>
      <c r="HQJ13" s="76"/>
      <c r="HQK13" s="76"/>
      <c r="HQL13" s="76"/>
      <c r="HQM13" s="76"/>
      <c r="HQN13" s="77"/>
      <c r="HQO13" s="76"/>
      <c r="HQP13" s="77"/>
      <c r="HQQ13" s="77"/>
      <c r="HQR13" s="76"/>
      <c r="HQS13" s="76"/>
      <c r="HQT13" s="78"/>
      <c r="HQU13" s="77"/>
      <c r="HQV13" s="80"/>
      <c r="HQW13" s="76"/>
      <c r="HQX13" s="81"/>
      <c r="HQY13" s="75"/>
      <c r="HQZ13" s="76"/>
      <c r="HRA13" s="76"/>
      <c r="HRB13" s="76"/>
      <c r="HRC13" s="76"/>
      <c r="HRD13" s="76"/>
      <c r="HRE13" s="76"/>
      <c r="HRF13" s="76"/>
      <c r="HRG13" s="76"/>
      <c r="HRH13" s="76"/>
      <c r="HRI13" s="76"/>
      <c r="HRJ13" s="77"/>
      <c r="HRK13" s="76"/>
      <c r="HRL13" s="77"/>
      <c r="HRM13" s="77"/>
      <c r="HRN13" s="76"/>
      <c r="HRO13" s="76"/>
      <c r="HRP13" s="78"/>
      <c r="HRQ13" s="77"/>
      <c r="HRR13" s="80"/>
      <c r="HRS13" s="76"/>
      <c r="HRT13" s="81"/>
      <c r="HRU13" s="75"/>
      <c r="HRV13" s="76"/>
      <c r="HRW13" s="76"/>
      <c r="HRX13" s="76"/>
      <c r="HRY13" s="76"/>
      <c r="HRZ13" s="76"/>
      <c r="HSA13" s="76"/>
      <c r="HSB13" s="76"/>
      <c r="HSC13" s="76"/>
      <c r="HSD13" s="76"/>
      <c r="HSE13" s="76"/>
      <c r="HSF13" s="77"/>
      <c r="HSG13" s="76"/>
      <c r="HSH13" s="77"/>
      <c r="HSI13" s="77"/>
      <c r="HSJ13" s="76"/>
      <c r="HSK13" s="76"/>
      <c r="HSL13" s="78"/>
      <c r="HSM13" s="77"/>
      <c r="HSN13" s="80"/>
      <c r="HSO13" s="76"/>
      <c r="HSP13" s="81"/>
      <c r="HSQ13" s="75"/>
      <c r="HSR13" s="76"/>
      <c r="HSS13" s="76"/>
      <c r="HST13" s="76"/>
      <c r="HSU13" s="76"/>
      <c r="HSV13" s="76"/>
      <c r="HSW13" s="76"/>
      <c r="HSX13" s="76"/>
      <c r="HSY13" s="76"/>
      <c r="HSZ13" s="76"/>
      <c r="HTA13" s="76"/>
      <c r="HTB13" s="77"/>
      <c r="HTC13" s="76"/>
      <c r="HTD13" s="77"/>
      <c r="HTE13" s="77"/>
      <c r="HTF13" s="76"/>
      <c r="HTG13" s="76"/>
      <c r="HTH13" s="78"/>
      <c r="HTI13" s="77"/>
      <c r="HTJ13" s="80"/>
      <c r="HTK13" s="76"/>
      <c r="HTL13" s="81"/>
      <c r="HTM13" s="75"/>
      <c r="HTN13" s="76"/>
      <c r="HTO13" s="76"/>
      <c r="HTP13" s="76"/>
      <c r="HTQ13" s="76"/>
      <c r="HTR13" s="76"/>
      <c r="HTS13" s="76"/>
      <c r="HTT13" s="76"/>
      <c r="HTU13" s="76"/>
      <c r="HTV13" s="76"/>
      <c r="HTW13" s="76"/>
      <c r="HTX13" s="77"/>
      <c r="HTY13" s="76"/>
      <c r="HTZ13" s="77"/>
      <c r="HUA13" s="77"/>
      <c r="HUB13" s="76"/>
      <c r="HUC13" s="76"/>
      <c r="HUD13" s="78"/>
      <c r="HUE13" s="77"/>
      <c r="HUF13" s="80"/>
      <c r="HUG13" s="76"/>
      <c r="HUH13" s="81"/>
      <c r="HUI13" s="75"/>
      <c r="HUJ13" s="76"/>
      <c r="HUK13" s="76"/>
      <c r="HUL13" s="76"/>
      <c r="HUM13" s="76"/>
      <c r="HUN13" s="76"/>
      <c r="HUO13" s="76"/>
      <c r="HUP13" s="76"/>
      <c r="HUQ13" s="76"/>
      <c r="HUR13" s="76"/>
      <c r="HUS13" s="76"/>
      <c r="HUT13" s="77"/>
      <c r="HUU13" s="76"/>
      <c r="HUV13" s="77"/>
      <c r="HUW13" s="77"/>
      <c r="HUX13" s="76"/>
      <c r="HUY13" s="76"/>
      <c r="HUZ13" s="78"/>
      <c r="HVA13" s="77"/>
      <c r="HVB13" s="80"/>
      <c r="HVC13" s="76"/>
      <c r="HVD13" s="81"/>
      <c r="HVE13" s="75"/>
      <c r="HVF13" s="76"/>
      <c r="HVG13" s="76"/>
      <c r="HVH13" s="76"/>
      <c r="HVI13" s="76"/>
      <c r="HVJ13" s="76"/>
      <c r="HVK13" s="76"/>
      <c r="HVL13" s="76"/>
      <c r="HVM13" s="76"/>
      <c r="HVN13" s="76"/>
      <c r="HVO13" s="76"/>
      <c r="HVP13" s="77"/>
      <c r="HVQ13" s="76"/>
      <c r="HVR13" s="77"/>
      <c r="HVS13" s="77"/>
      <c r="HVT13" s="76"/>
      <c r="HVU13" s="76"/>
      <c r="HVV13" s="78"/>
      <c r="HVW13" s="77"/>
      <c r="HVX13" s="80"/>
      <c r="HVY13" s="76"/>
      <c r="HVZ13" s="81"/>
      <c r="HWA13" s="75"/>
      <c r="HWB13" s="76"/>
      <c r="HWC13" s="76"/>
      <c r="HWD13" s="76"/>
      <c r="HWE13" s="76"/>
      <c r="HWF13" s="76"/>
      <c r="HWG13" s="76"/>
      <c r="HWH13" s="76"/>
      <c r="HWI13" s="76"/>
      <c r="HWJ13" s="76"/>
      <c r="HWK13" s="76"/>
      <c r="HWL13" s="77"/>
      <c r="HWM13" s="76"/>
      <c r="HWN13" s="77"/>
      <c r="HWO13" s="77"/>
      <c r="HWP13" s="76"/>
      <c r="HWQ13" s="76"/>
      <c r="HWR13" s="78"/>
      <c r="HWS13" s="77"/>
      <c r="HWT13" s="80"/>
      <c r="HWU13" s="76"/>
      <c r="HWV13" s="81"/>
      <c r="HWW13" s="75"/>
      <c r="HWX13" s="76"/>
      <c r="HWY13" s="76"/>
      <c r="HWZ13" s="76"/>
      <c r="HXA13" s="76"/>
      <c r="HXB13" s="76"/>
      <c r="HXC13" s="76"/>
      <c r="HXD13" s="76"/>
      <c r="HXE13" s="76"/>
      <c r="HXF13" s="76"/>
      <c r="HXG13" s="76"/>
      <c r="HXH13" s="77"/>
      <c r="HXI13" s="76"/>
      <c r="HXJ13" s="77"/>
      <c r="HXK13" s="77"/>
      <c r="HXL13" s="76"/>
      <c r="HXM13" s="76"/>
      <c r="HXN13" s="78"/>
      <c r="HXO13" s="77"/>
      <c r="HXP13" s="80"/>
      <c r="HXQ13" s="76"/>
      <c r="HXR13" s="81"/>
      <c r="HXS13" s="75"/>
      <c r="HXT13" s="76"/>
      <c r="HXU13" s="76"/>
      <c r="HXV13" s="76"/>
      <c r="HXW13" s="76"/>
      <c r="HXX13" s="76"/>
      <c r="HXY13" s="76"/>
      <c r="HXZ13" s="76"/>
      <c r="HYA13" s="76"/>
      <c r="HYB13" s="76"/>
      <c r="HYC13" s="76"/>
      <c r="HYD13" s="77"/>
      <c r="HYE13" s="76"/>
      <c r="HYF13" s="77"/>
      <c r="HYG13" s="77"/>
      <c r="HYH13" s="76"/>
      <c r="HYI13" s="76"/>
      <c r="HYJ13" s="78"/>
      <c r="HYK13" s="77"/>
      <c r="HYL13" s="80"/>
      <c r="HYM13" s="76"/>
      <c r="HYN13" s="81"/>
      <c r="HYO13" s="75"/>
      <c r="HYP13" s="76"/>
      <c r="HYQ13" s="76"/>
      <c r="HYR13" s="76"/>
      <c r="HYS13" s="76"/>
      <c r="HYT13" s="76"/>
      <c r="HYU13" s="76"/>
      <c r="HYV13" s="76"/>
      <c r="HYW13" s="76"/>
      <c r="HYX13" s="76"/>
      <c r="HYY13" s="76"/>
      <c r="HYZ13" s="77"/>
      <c r="HZA13" s="76"/>
      <c r="HZB13" s="77"/>
      <c r="HZC13" s="77"/>
      <c r="HZD13" s="76"/>
      <c r="HZE13" s="76"/>
      <c r="HZF13" s="78"/>
      <c r="HZG13" s="77"/>
      <c r="HZH13" s="80"/>
      <c r="HZI13" s="76"/>
      <c r="HZJ13" s="81"/>
      <c r="HZK13" s="75"/>
      <c r="HZL13" s="76"/>
      <c r="HZM13" s="76"/>
      <c r="HZN13" s="76"/>
      <c r="HZO13" s="76"/>
      <c r="HZP13" s="76"/>
      <c r="HZQ13" s="76"/>
      <c r="HZR13" s="76"/>
      <c r="HZS13" s="76"/>
      <c r="HZT13" s="76"/>
      <c r="HZU13" s="76"/>
      <c r="HZV13" s="77"/>
      <c r="HZW13" s="76"/>
      <c r="HZX13" s="77"/>
      <c r="HZY13" s="77"/>
      <c r="HZZ13" s="76"/>
      <c r="IAA13" s="76"/>
      <c r="IAB13" s="78"/>
      <c r="IAC13" s="77"/>
      <c r="IAD13" s="80"/>
      <c r="IAE13" s="76"/>
      <c r="IAF13" s="81"/>
      <c r="IAG13" s="75"/>
      <c r="IAH13" s="76"/>
      <c r="IAI13" s="76"/>
      <c r="IAJ13" s="76"/>
      <c r="IAK13" s="76"/>
      <c r="IAL13" s="76"/>
      <c r="IAM13" s="76"/>
      <c r="IAN13" s="76"/>
      <c r="IAO13" s="76"/>
      <c r="IAP13" s="76"/>
      <c r="IAQ13" s="76"/>
      <c r="IAR13" s="77"/>
      <c r="IAS13" s="76"/>
      <c r="IAT13" s="77"/>
      <c r="IAU13" s="77"/>
      <c r="IAV13" s="76"/>
      <c r="IAW13" s="76"/>
      <c r="IAX13" s="78"/>
      <c r="IAY13" s="77"/>
      <c r="IAZ13" s="80"/>
      <c r="IBA13" s="76"/>
      <c r="IBB13" s="81"/>
      <c r="IBC13" s="75"/>
      <c r="IBD13" s="76"/>
      <c r="IBE13" s="76"/>
      <c r="IBF13" s="76"/>
      <c r="IBG13" s="76"/>
      <c r="IBH13" s="76"/>
      <c r="IBI13" s="76"/>
      <c r="IBJ13" s="76"/>
      <c r="IBK13" s="76"/>
      <c r="IBL13" s="76"/>
      <c r="IBM13" s="76"/>
      <c r="IBN13" s="77"/>
      <c r="IBO13" s="76"/>
      <c r="IBP13" s="77"/>
      <c r="IBQ13" s="77"/>
      <c r="IBR13" s="76"/>
      <c r="IBS13" s="76"/>
      <c r="IBT13" s="78"/>
      <c r="IBU13" s="77"/>
      <c r="IBV13" s="80"/>
      <c r="IBW13" s="76"/>
      <c r="IBX13" s="81"/>
      <c r="IBY13" s="75"/>
      <c r="IBZ13" s="76"/>
      <c r="ICA13" s="76"/>
      <c r="ICB13" s="76"/>
      <c r="ICC13" s="76"/>
      <c r="ICD13" s="76"/>
      <c r="ICE13" s="76"/>
      <c r="ICF13" s="76"/>
      <c r="ICG13" s="76"/>
      <c r="ICH13" s="76"/>
      <c r="ICI13" s="76"/>
      <c r="ICJ13" s="77"/>
      <c r="ICK13" s="76"/>
      <c r="ICL13" s="77"/>
      <c r="ICM13" s="77"/>
      <c r="ICN13" s="76"/>
      <c r="ICO13" s="76"/>
      <c r="ICP13" s="78"/>
      <c r="ICQ13" s="77"/>
      <c r="ICR13" s="80"/>
      <c r="ICS13" s="76"/>
      <c r="ICT13" s="81"/>
      <c r="ICU13" s="75"/>
      <c r="ICV13" s="76"/>
      <c r="ICW13" s="76"/>
      <c r="ICX13" s="76"/>
      <c r="ICY13" s="76"/>
      <c r="ICZ13" s="76"/>
      <c r="IDA13" s="76"/>
      <c r="IDB13" s="76"/>
      <c r="IDC13" s="76"/>
      <c r="IDD13" s="76"/>
      <c r="IDE13" s="76"/>
      <c r="IDF13" s="77"/>
      <c r="IDG13" s="76"/>
      <c r="IDH13" s="77"/>
      <c r="IDI13" s="77"/>
      <c r="IDJ13" s="76"/>
      <c r="IDK13" s="76"/>
      <c r="IDL13" s="78"/>
      <c r="IDM13" s="77"/>
      <c r="IDN13" s="80"/>
      <c r="IDO13" s="76"/>
      <c r="IDP13" s="81"/>
      <c r="IDQ13" s="75"/>
      <c r="IDR13" s="76"/>
      <c r="IDS13" s="76"/>
      <c r="IDT13" s="76"/>
      <c r="IDU13" s="76"/>
      <c r="IDV13" s="76"/>
      <c r="IDW13" s="76"/>
      <c r="IDX13" s="76"/>
      <c r="IDY13" s="76"/>
      <c r="IDZ13" s="76"/>
      <c r="IEA13" s="76"/>
      <c r="IEB13" s="77"/>
      <c r="IEC13" s="76"/>
      <c r="IED13" s="77"/>
      <c r="IEE13" s="77"/>
      <c r="IEF13" s="76"/>
      <c r="IEG13" s="76"/>
      <c r="IEH13" s="78"/>
      <c r="IEI13" s="77"/>
      <c r="IEJ13" s="80"/>
      <c r="IEK13" s="76"/>
      <c r="IEL13" s="81"/>
      <c r="IEM13" s="75"/>
      <c r="IEN13" s="76"/>
      <c r="IEO13" s="76"/>
      <c r="IEP13" s="76"/>
      <c r="IEQ13" s="76"/>
      <c r="IER13" s="76"/>
      <c r="IES13" s="76"/>
      <c r="IET13" s="76"/>
      <c r="IEU13" s="76"/>
      <c r="IEV13" s="76"/>
      <c r="IEW13" s="76"/>
      <c r="IEX13" s="77"/>
      <c r="IEY13" s="76"/>
      <c r="IEZ13" s="77"/>
      <c r="IFA13" s="77"/>
      <c r="IFB13" s="76"/>
      <c r="IFC13" s="76"/>
      <c r="IFD13" s="78"/>
      <c r="IFE13" s="77"/>
      <c r="IFF13" s="80"/>
      <c r="IFG13" s="76"/>
      <c r="IFH13" s="81"/>
      <c r="IFI13" s="75"/>
      <c r="IFJ13" s="76"/>
      <c r="IFK13" s="76"/>
      <c r="IFL13" s="76"/>
      <c r="IFM13" s="76"/>
      <c r="IFN13" s="76"/>
      <c r="IFO13" s="76"/>
      <c r="IFP13" s="76"/>
      <c r="IFQ13" s="76"/>
      <c r="IFR13" s="76"/>
      <c r="IFS13" s="76"/>
      <c r="IFT13" s="77"/>
      <c r="IFU13" s="76"/>
      <c r="IFV13" s="77"/>
      <c r="IFW13" s="77"/>
      <c r="IFX13" s="76"/>
      <c r="IFY13" s="76"/>
      <c r="IFZ13" s="78"/>
      <c r="IGA13" s="77"/>
      <c r="IGB13" s="80"/>
      <c r="IGC13" s="76"/>
      <c r="IGD13" s="81"/>
      <c r="IGE13" s="75"/>
      <c r="IGF13" s="76"/>
      <c r="IGG13" s="76"/>
      <c r="IGH13" s="76"/>
      <c r="IGI13" s="76"/>
      <c r="IGJ13" s="76"/>
      <c r="IGK13" s="76"/>
      <c r="IGL13" s="76"/>
      <c r="IGM13" s="76"/>
      <c r="IGN13" s="76"/>
      <c r="IGO13" s="76"/>
      <c r="IGP13" s="77"/>
      <c r="IGQ13" s="76"/>
      <c r="IGR13" s="77"/>
      <c r="IGS13" s="77"/>
      <c r="IGT13" s="76"/>
      <c r="IGU13" s="76"/>
      <c r="IGV13" s="78"/>
      <c r="IGW13" s="77"/>
      <c r="IGX13" s="80"/>
      <c r="IGY13" s="76"/>
      <c r="IGZ13" s="81"/>
      <c r="IHA13" s="75"/>
      <c r="IHB13" s="76"/>
      <c r="IHC13" s="76"/>
      <c r="IHD13" s="76"/>
      <c r="IHE13" s="76"/>
      <c r="IHF13" s="76"/>
      <c r="IHG13" s="76"/>
      <c r="IHH13" s="76"/>
      <c r="IHI13" s="76"/>
      <c r="IHJ13" s="76"/>
      <c r="IHK13" s="76"/>
      <c r="IHL13" s="77"/>
      <c r="IHM13" s="76"/>
      <c r="IHN13" s="77"/>
      <c r="IHO13" s="77"/>
      <c r="IHP13" s="76"/>
      <c r="IHQ13" s="76"/>
      <c r="IHR13" s="78"/>
      <c r="IHS13" s="77"/>
      <c r="IHT13" s="80"/>
      <c r="IHU13" s="76"/>
      <c r="IHV13" s="81"/>
      <c r="IHW13" s="75"/>
      <c r="IHX13" s="76"/>
      <c r="IHY13" s="76"/>
      <c r="IHZ13" s="76"/>
      <c r="IIA13" s="76"/>
      <c r="IIB13" s="76"/>
      <c r="IIC13" s="76"/>
      <c r="IID13" s="76"/>
      <c r="IIE13" s="76"/>
      <c r="IIF13" s="76"/>
      <c r="IIG13" s="76"/>
      <c r="IIH13" s="77"/>
      <c r="III13" s="76"/>
      <c r="IIJ13" s="77"/>
      <c r="IIK13" s="77"/>
      <c r="IIL13" s="76"/>
      <c r="IIM13" s="76"/>
      <c r="IIN13" s="78"/>
      <c r="IIO13" s="77"/>
      <c r="IIP13" s="80"/>
      <c r="IIQ13" s="76"/>
      <c r="IIR13" s="81"/>
      <c r="IIS13" s="75"/>
      <c r="IIT13" s="76"/>
      <c r="IIU13" s="76"/>
      <c r="IIV13" s="76"/>
      <c r="IIW13" s="76"/>
      <c r="IIX13" s="76"/>
      <c r="IIY13" s="76"/>
      <c r="IIZ13" s="76"/>
      <c r="IJA13" s="76"/>
      <c r="IJB13" s="76"/>
      <c r="IJC13" s="76"/>
      <c r="IJD13" s="77"/>
      <c r="IJE13" s="76"/>
      <c r="IJF13" s="77"/>
      <c r="IJG13" s="77"/>
      <c r="IJH13" s="76"/>
      <c r="IJI13" s="76"/>
      <c r="IJJ13" s="78"/>
      <c r="IJK13" s="77"/>
      <c r="IJL13" s="80"/>
      <c r="IJM13" s="76"/>
      <c r="IJN13" s="81"/>
      <c r="IJO13" s="75"/>
      <c r="IJP13" s="76"/>
      <c r="IJQ13" s="76"/>
      <c r="IJR13" s="76"/>
      <c r="IJS13" s="76"/>
      <c r="IJT13" s="76"/>
      <c r="IJU13" s="76"/>
      <c r="IJV13" s="76"/>
      <c r="IJW13" s="76"/>
      <c r="IJX13" s="76"/>
      <c r="IJY13" s="76"/>
      <c r="IJZ13" s="77"/>
      <c r="IKA13" s="76"/>
      <c r="IKB13" s="77"/>
      <c r="IKC13" s="77"/>
      <c r="IKD13" s="76"/>
      <c r="IKE13" s="76"/>
      <c r="IKF13" s="78"/>
      <c r="IKG13" s="77"/>
      <c r="IKH13" s="80"/>
      <c r="IKI13" s="76"/>
      <c r="IKJ13" s="81"/>
      <c r="IKK13" s="75"/>
      <c r="IKL13" s="76"/>
      <c r="IKM13" s="76"/>
      <c r="IKN13" s="76"/>
      <c r="IKO13" s="76"/>
      <c r="IKP13" s="76"/>
      <c r="IKQ13" s="76"/>
      <c r="IKR13" s="76"/>
      <c r="IKS13" s="76"/>
      <c r="IKT13" s="76"/>
      <c r="IKU13" s="76"/>
      <c r="IKV13" s="77"/>
      <c r="IKW13" s="76"/>
      <c r="IKX13" s="77"/>
      <c r="IKY13" s="77"/>
      <c r="IKZ13" s="76"/>
      <c r="ILA13" s="76"/>
      <c r="ILB13" s="78"/>
      <c r="ILC13" s="77"/>
      <c r="ILD13" s="80"/>
      <c r="ILE13" s="76"/>
      <c r="ILF13" s="81"/>
      <c r="ILG13" s="75"/>
      <c r="ILH13" s="76"/>
      <c r="ILI13" s="76"/>
      <c r="ILJ13" s="76"/>
      <c r="ILK13" s="76"/>
      <c r="ILL13" s="76"/>
      <c r="ILM13" s="76"/>
      <c r="ILN13" s="76"/>
      <c r="ILO13" s="76"/>
      <c r="ILP13" s="76"/>
      <c r="ILQ13" s="76"/>
      <c r="ILR13" s="77"/>
      <c r="ILS13" s="76"/>
      <c r="ILT13" s="77"/>
      <c r="ILU13" s="77"/>
      <c r="ILV13" s="76"/>
      <c r="ILW13" s="76"/>
      <c r="ILX13" s="78"/>
      <c r="ILY13" s="77"/>
      <c r="ILZ13" s="80"/>
      <c r="IMA13" s="76"/>
      <c r="IMB13" s="81"/>
      <c r="IMC13" s="75"/>
      <c r="IMD13" s="76"/>
      <c r="IME13" s="76"/>
      <c r="IMF13" s="76"/>
      <c r="IMG13" s="76"/>
      <c r="IMH13" s="76"/>
      <c r="IMI13" s="76"/>
      <c r="IMJ13" s="76"/>
      <c r="IMK13" s="76"/>
      <c r="IML13" s="76"/>
      <c r="IMM13" s="76"/>
      <c r="IMN13" s="77"/>
      <c r="IMO13" s="76"/>
      <c r="IMP13" s="77"/>
      <c r="IMQ13" s="77"/>
      <c r="IMR13" s="76"/>
      <c r="IMS13" s="76"/>
      <c r="IMT13" s="78"/>
      <c r="IMU13" s="77"/>
      <c r="IMV13" s="80"/>
      <c r="IMW13" s="76"/>
      <c r="IMX13" s="81"/>
      <c r="IMY13" s="75"/>
      <c r="IMZ13" s="76"/>
      <c r="INA13" s="76"/>
      <c r="INB13" s="76"/>
      <c r="INC13" s="76"/>
      <c r="IND13" s="76"/>
      <c r="INE13" s="76"/>
      <c r="INF13" s="76"/>
      <c r="ING13" s="76"/>
      <c r="INH13" s="76"/>
      <c r="INI13" s="76"/>
      <c r="INJ13" s="77"/>
      <c r="INK13" s="76"/>
      <c r="INL13" s="77"/>
      <c r="INM13" s="77"/>
      <c r="INN13" s="76"/>
      <c r="INO13" s="76"/>
      <c r="INP13" s="78"/>
      <c r="INQ13" s="77"/>
      <c r="INR13" s="80"/>
      <c r="INS13" s="76"/>
      <c r="INT13" s="81"/>
      <c r="INU13" s="75"/>
      <c r="INV13" s="76"/>
      <c r="INW13" s="76"/>
      <c r="INX13" s="76"/>
      <c r="INY13" s="76"/>
      <c r="INZ13" s="76"/>
      <c r="IOA13" s="76"/>
      <c r="IOB13" s="76"/>
      <c r="IOC13" s="76"/>
      <c r="IOD13" s="76"/>
      <c r="IOE13" s="76"/>
      <c r="IOF13" s="77"/>
      <c r="IOG13" s="76"/>
      <c r="IOH13" s="77"/>
      <c r="IOI13" s="77"/>
      <c r="IOJ13" s="76"/>
      <c r="IOK13" s="76"/>
      <c r="IOL13" s="78"/>
      <c r="IOM13" s="77"/>
      <c r="ION13" s="80"/>
      <c r="IOO13" s="76"/>
      <c r="IOP13" s="81"/>
      <c r="IOQ13" s="75"/>
      <c r="IOR13" s="76"/>
      <c r="IOS13" s="76"/>
      <c r="IOT13" s="76"/>
      <c r="IOU13" s="76"/>
      <c r="IOV13" s="76"/>
      <c r="IOW13" s="76"/>
      <c r="IOX13" s="76"/>
      <c r="IOY13" s="76"/>
      <c r="IOZ13" s="76"/>
      <c r="IPA13" s="76"/>
      <c r="IPB13" s="77"/>
      <c r="IPC13" s="76"/>
      <c r="IPD13" s="77"/>
      <c r="IPE13" s="77"/>
      <c r="IPF13" s="76"/>
      <c r="IPG13" s="76"/>
      <c r="IPH13" s="78"/>
      <c r="IPI13" s="77"/>
      <c r="IPJ13" s="80"/>
      <c r="IPK13" s="76"/>
      <c r="IPL13" s="81"/>
      <c r="IPM13" s="75"/>
      <c r="IPN13" s="76"/>
      <c r="IPO13" s="76"/>
      <c r="IPP13" s="76"/>
      <c r="IPQ13" s="76"/>
      <c r="IPR13" s="76"/>
      <c r="IPS13" s="76"/>
      <c r="IPT13" s="76"/>
      <c r="IPU13" s="76"/>
      <c r="IPV13" s="76"/>
      <c r="IPW13" s="76"/>
      <c r="IPX13" s="77"/>
      <c r="IPY13" s="76"/>
      <c r="IPZ13" s="77"/>
      <c r="IQA13" s="77"/>
      <c r="IQB13" s="76"/>
      <c r="IQC13" s="76"/>
      <c r="IQD13" s="78"/>
      <c r="IQE13" s="77"/>
      <c r="IQF13" s="80"/>
      <c r="IQG13" s="76"/>
      <c r="IQH13" s="81"/>
      <c r="IQI13" s="75"/>
      <c r="IQJ13" s="76"/>
      <c r="IQK13" s="76"/>
      <c r="IQL13" s="76"/>
      <c r="IQM13" s="76"/>
      <c r="IQN13" s="76"/>
      <c r="IQO13" s="76"/>
      <c r="IQP13" s="76"/>
      <c r="IQQ13" s="76"/>
      <c r="IQR13" s="76"/>
      <c r="IQS13" s="76"/>
      <c r="IQT13" s="77"/>
      <c r="IQU13" s="76"/>
      <c r="IQV13" s="77"/>
      <c r="IQW13" s="77"/>
      <c r="IQX13" s="76"/>
      <c r="IQY13" s="76"/>
      <c r="IQZ13" s="78"/>
      <c r="IRA13" s="77"/>
      <c r="IRB13" s="80"/>
      <c r="IRC13" s="76"/>
      <c r="IRD13" s="81"/>
      <c r="IRE13" s="75"/>
      <c r="IRF13" s="76"/>
      <c r="IRG13" s="76"/>
      <c r="IRH13" s="76"/>
      <c r="IRI13" s="76"/>
      <c r="IRJ13" s="76"/>
      <c r="IRK13" s="76"/>
      <c r="IRL13" s="76"/>
      <c r="IRM13" s="76"/>
      <c r="IRN13" s="76"/>
      <c r="IRO13" s="76"/>
      <c r="IRP13" s="77"/>
      <c r="IRQ13" s="76"/>
      <c r="IRR13" s="77"/>
      <c r="IRS13" s="77"/>
      <c r="IRT13" s="76"/>
      <c r="IRU13" s="76"/>
      <c r="IRV13" s="78"/>
      <c r="IRW13" s="77"/>
      <c r="IRX13" s="80"/>
      <c r="IRY13" s="76"/>
      <c r="IRZ13" s="81"/>
      <c r="ISA13" s="75"/>
      <c r="ISB13" s="76"/>
      <c r="ISC13" s="76"/>
      <c r="ISD13" s="76"/>
      <c r="ISE13" s="76"/>
      <c r="ISF13" s="76"/>
      <c r="ISG13" s="76"/>
      <c r="ISH13" s="76"/>
      <c r="ISI13" s="76"/>
      <c r="ISJ13" s="76"/>
      <c r="ISK13" s="76"/>
      <c r="ISL13" s="77"/>
      <c r="ISM13" s="76"/>
      <c r="ISN13" s="77"/>
      <c r="ISO13" s="77"/>
      <c r="ISP13" s="76"/>
      <c r="ISQ13" s="76"/>
      <c r="ISR13" s="78"/>
      <c r="ISS13" s="77"/>
      <c r="IST13" s="80"/>
      <c r="ISU13" s="76"/>
      <c r="ISV13" s="81"/>
      <c r="ISW13" s="75"/>
      <c r="ISX13" s="76"/>
      <c r="ISY13" s="76"/>
      <c r="ISZ13" s="76"/>
      <c r="ITA13" s="76"/>
      <c r="ITB13" s="76"/>
      <c r="ITC13" s="76"/>
      <c r="ITD13" s="76"/>
      <c r="ITE13" s="76"/>
      <c r="ITF13" s="76"/>
      <c r="ITG13" s="76"/>
      <c r="ITH13" s="77"/>
      <c r="ITI13" s="76"/>
      <c r="ITJ13" s="77"/>
      <c r="ITK13" s="77"/>
      <c r="ITL13" s="76"/>
      <c r="ITM13" s="76"/>
      <c r="ITN13" s="78"/>
      <c r="ITO13" s="77"/>
      <c r="ITP13" s="80"/>
      <c r="ITQ13" s="76"/>
      <c r="ITR13" s="81"/>
      <c r="ITS13" s="75"/>
      <c r="ITT13" s="76"/>
      <c r="ITU13" s="76"/>
      <c r="ITV13" s="76"/>
      <c r="ITW13" s="76"/>
      <c r="ITX13" s="76"/>
      <c r="ITY13" s="76"/>
      <c r="ITZ13" s="76"/>
      <c r="IUA13" s="76"/>
      <c r="IUB13" s="76"/>
      <c r="IUC13" s="76"/>
      <c r="IUD13" s="77"/>
      <c r="IUE13" s="76"/>
      <c r="IUF13" s="77"/>
      <c r="IUG13" s="77"/>
      <c r="IUH13" s="76"/>
      <c r="IUI13" s="76"/>
      <c r="IUJ13" s="78"/>
      <c r="IUK13" s="77"/>
      <c r="IUL13" s="80"/>
      <c r="IUM13" s="76"/>
      <c r="IUN13" s="81"/>
      <c r="IUO13" s="75"/>
      <c r="IUP13" s="76"/>
      <c r="IUQ13" s="76"/>
      <c r="IUR13" s="76"/>
      <c r="IUS13" s="76"/>
      <c r="IUT13" s="76"/>
      <c r="IUU13" s="76"/>
      <c r="IUV13" s="76"/>
      <c r="IUW13" s="76"/>
      <c r="IUX13" s="76"/>
      <c r="IUY13" s="76"/>
      <c r="IUZ13" s="77"/>
      <c r="IVA13" s="76"/>
      <c r="IVB13" s="77"/>
      <c r="IVC13" s="77"/>
      <c r="IVD13" s="76"/>
      <c r="IVE13" s="76"/>
      <c r="IVF13" s="78"/>
      <c r="IVG13" s="77"/>
      <c r="IVH13" s="80"/>
      <c r="IVI13" s="76"/>
      <c r="IVJ13" s="81"/>
      <c r="IVK13" s="75"/>
      <c r="IVL13" s="76"/>
      <c r="IVM13" s="76"/>
      <c r="IVN13" s="76"/>
      <c r="IVO13" s="76"/>
      <c r="IVP13" s="76"/>
      <c r="IVQ13" s="76"/>
      <c r="IVR13" s="76"/>
      <c r="IVS13" s="76"/>
      <c r="IVT13" s="76"/>
      <c r="IVU13" s="76"/>
      <c r="IVV13" s="77"/>
      <c r="IVW13" s="76"/>
      <c r="IVX13" s="77"/>
      <c r="IVY13" s="77"/>
      <c r="IVZ13" s="76"/>
      <c r="IWA13" s="76"/>
      <c r="IWB13" s="78"/>
      <c r="IWC13" s="77"/>
      <c r="IWD13" s="80"/>
      <c r="IWE13" s="76"/>
      <c r="IWF13" s="81"/>
      <c r="IWG13" s="75"/>
      <c r="IWH13" s="76"/>
      <c r="IWI13" s="76"/>
      <c r="IWJ13" s="76"/>
      <c r="IWK13" s="76"/>
      <c r="IWL13" s="76"/>
      <c r="IWM13" s="76"/>
      <c r="IWN13" s="76"/>
      <c r="IWO13" s="76"/>
      <c r="IWP13" s="76"/>
      <c r="IWQ13" s="76"/>
      <c r="IWR13" s="77"/>
      <c r="IWS13" s="76"/>
      <c r="IWT13" s="77"/>
      <c r="IWU13" s="77"/>
      <c r="IWV13" s="76"/>
      <c r="IWW13" s="76"/>
      <c r="IWX13" s="78"/>
      <c r="IWY13" s="77"/>
      <c r="IWZ13" s="80"/>
      <c r="IXA13" s="76"/>
      <c r="IXB13" s="81"/>
      <c r="IXC13" s="75"/>
      <c r="IXD13" s="76"/>
      <c r="IXE13" s="76"/>
      <c r="IXF13" s="76"/>
      <c r="IXG13" s="76"/>
      <c r="IXH13" s="76"/>
      <c r="IXI13" s="76"/>
      <c r="IXJ13" s="76"/>
      <c r="IXK13" s="76"/>
      <c r="IXL13" s="76"/>
      <c r="IXM13" s="76"/>
      <c r="IXN13" s="77"/>
      <c r="IXO13" s="76"/>
      <c r="IXP13" s="77"/>
      <c r="IXQ13" s="77"/>
      <c r="IXR13" s="76"/>
      <c r="IXS13" s="76"/>
      <c r="IXT13" s="78"/>
      <c r="IXU13" s="77"/>
      <c r="IXV13" s="80"/>
      <c r="IXW13" s="76"/>
      <c r="IXX13" s="81"/>
      <c r="IXY13" s="75"/>
      <c r="IXZ13" s="76"/>
      <c r="IYA13" s="76"/>
      <c r="IYB13" s="76"/>
      <c r="IYC13" s="76"/>
      <c r="IYD13" s="76"/>
      <c r="IYE13" s="76"/>
      <c r="IYF13" s="76"/>
      <c r="IYG13" s="76"/>
      <c r="IYH13" s="76"/>
      <c r="IYI13" s="76"/>
      <c r="IYJ13" s="77"/>
      <c r="IYK13" s="76"/>
      <c r="IYL13" s="77"/>
      <c r="IYM13" s="77"/>
      <c r="IYN13" s="76"/>
      <c r="IYO13" s="76"/>
      <c r="IYP13" s="78"/>
      <c r="IYQ13" s="77"/>
      <c r="IYR13" s="80"/>
      <c r="IYS13" s="76"/>
      <c r="IYT13" s="81"/>
      <c r="IYU13" s="75"/>
      <c r="IYV13" s="76"/>
      <c r="IYW13" s="76"/>
      <c r="IYX13" s="76"/>
      <c r="IYY13" s="76"/>
      <c r="IYZ13" s="76"/>
      <c r="IZA13" s="76"/>
      <c r="IZB13" s="76"/>
      <c r="IZC13" s="76"/>
      <c r="IZD13" s="76"/>
      <c r="IZE13" s="76"/>
      <c r="IZF13" s="77"/>
      <c r="IZG13" s="76"/>
      <c r="IZH13" s="77"/>
      <c r="IZI13" s="77"/>
      <c r="IZJ13" s="76"/>
      <c r="IZK13" s="76"/>
      <c r="IZL13" s="78"/>
      <c r="IZM13" s="77"/>
      <c r="IZN13" s="80"/>
      <c r="IZO13" s="76"/>
      <c r="IZP13" s="81"/>
      <c r="IZQ13" s="75"/>
      <c r="IZR13" s="76"/>
      <c r="IZS13" s="76"/>
      <c r="IZT13" s="76"/>
      <c r="IZU13" s="76"/>
      <c r="IZV13" s="76"/>
      <c r="IZW13" s="76"/>
      <c r="IZX13" s="76"/>
      <c r="IZY13" s="76"/>
      <c r="IZZ13" s="76"/>
      <c r="JAA13" s="76"/>
      <c r="JAB13" s="77"/>
      <c r="JAC13" s="76"/>
      <c r="JAD13" s="77"/>
      <c r="JAE13" s="77"/>
      <c r="JAF13" s="76"/>
      <c r="JAG13" s="76"/>
      <c r="JAH13" s="78"/>
      <c r="JAI13" s="77"/>
      <c r="JAJ13" s="80"/>
      <c r="JAK13" s="76"/>
      <c r="JAL13" s="81"/>
      <c r="JAM13" s="75"/>
      <c r="JAN13" s="76"/>
      <c r="JAO13" s="76"/>
      <c r="JAP13" s="76"/>
      <c r="JAQ13" s="76"/>
      <c r="JAR13" s="76"/>
      <c r="JAS13" s="76"/>
      <c r="JAT13" s="76"/>
      <c r="JAU13" s="76"/>
      <c r="JAV13" s="76"/>
      <c r="JAW13" s="76"/>
      <c r="JAX13" s="77"/>
      <c r="JAY13" s="76"/>
      <c r="JAZ13" s="77"/>
      <c r="JBA13" s="77"/>
      <c r="JBB13" s="76"/>
      <c r="JBC13" s="76"/>
      <c r="JBD13" s="78"/>
      <c r="JBE13" s="77"/>
      <c r="JBF13" s="80"/>
      <c r="JBG13" s="76"/>
      <c r="JBH13" s="81"/>
      <c r="JBI13" s="75"/>
      <c r="JBJ13" s="76"/>
      <c r="JBK13" s="76"/>
      <c r="JBL13" s="76"/>
      <c r="JBM13" s="76"/>
      <c r="JBN13" s="76"/>
      <c r="JBO13" s="76"/>
      <c r="JBP13" s="76"/>
      <c r="JBQ13" s="76"/>
      <c r="JBR13" s="76"/>
      <c r="JBS13" s="76"/>
      <c r="JBT13" s="77"/>
      <c r="JBU13" s="76"/>
      <c r="JBV13" s="77"/>
      <c r="JBW13" s="77"/>
      <c r="JBX13" s="76"/>
      <c r="JBY13" s="76"/>
      <c r="JBZ13" s="78"/>
      <c r="JCA13" s="77"/>
      <c r="JCB13" s="80"/>
      <c r="JCC13" s="76"/>
      <c r="JCD13" s="81"/>
      <c r="JCE13" s="75"/>
      <c r="JCF13" s="76"/>
      <c r="JCG13" s="76"/>
      <c r="JCH13" s="76"/>
      <c r="JCI13" s="76"/>
      <c r="JCJ13" s="76"/>
      <c r="JCK13" s="76"/>
      <c r="JCL13" s="76"/>
      <c r="JCM13" s="76"/>
      <c r="JCN13" s="76"/>
      <c r="JCO13" s="76"/>
      <c r="JCP13" s="77"/>
      <c r="JCQ13" s="76"/>
      <c r="JCR13" s="77"/>
      <c r="JCS13" s="77"/>
      <c r="JCT13" s="76"/>
      <c r="JCU13" s="76"/>
      <c r="JCV13" s="78"/>
      <c r="JCW13" s="77"/>
      <c r="JCX13" s="80"/>
      <c r="JCY13" s="76"/>
      <c r="JCZ13" s="81"/>
      <c r="JDA13" s="75"/>
      <c r="JDB13" s="76"/>
      <c r="JDC13" s="76"/>
      <c r="JDD13" s="76"/>
      <c r="JDE13" s="76"/>
      <c r="JDF13" s="76"/>
      <c r="JDG13" s="76"/>
      <c r="JDH13" s="76"/>
      <c r="JDI13" s="76"/>
      <c r="JDJ13" s="76"/>
      <c r="JDK13" s="76"/>
      <c r="JDL13" s="77"/>
      <c r="JDM13" s="76"/>
      <c r="JDN13" s="77"/>
      <c r="JDO13" s="77"/>
      <c r="JDP13" s="76"/>
      <c r="JDQ13" s="76"/>
      <c r="JDR13" s="78"/>
      <c r="JDS13" s="77"/>
      <c r="JDT13" s="80"/>
      <c r="JDU13" s="76"/>
      <c r="JDV13" s="81"/>
      <c r="JDW13" s="75"/>
      <c r="JDX13" s="76"/>
      <c r="JDY13" s="76"/>
      <c r="JDZ13" s="76"/>
      <c r="JEA13" s="76"/>
      <c r="JEB13" s="76"/>
      <c r="JEC13" s="76"/>
      <c r="JED13" s="76"/>
      <c r="JEE13" s="76"/>
      <c r="JEF13" s="76"/>
      <c r="JEG13" s="76"/>
      <c r="JEH13" s="77"/>
      <c r="JEI13" s="76"/>
      <c r="JEJ13" s="77"/>
      <c r="JEK13" s="77"/>
      <c r="JEL13" s="76"/>
      <c r="JEM13" s="76"/>
      <c r="JEN13" s="78"/>
      <c r="JEO13" s="77"/>
      <c r="JEP13" s="80"/>
      <c r="JEQ13" s="76"/>
      <c r="JER13" s="81"/>
      <c r="JES13" s="75"/>
      <c r="JET13" s="76"/>
      <c r="JEU13" s="76"/>
      <c r="JEV13" s="76"/>
      <c r="JEW13" s="76"/>
      <c r="JEX13" s="76"/>
      <c r="JEY13" s="76"/>
      <c r="JEZ13" s="76"/>
      <c r="JFA13" s="76"/>
      <c r="JFB13" s="76"/>
      <c r="JFC13" s="76"/>
      <c r="JFD13" s="77"/>
      <c r="JFE13" s="76"/>
      <c r="JFF13" s="77"/>
      <c r="JFG13" s="77"/>
      <c r="JFH13" s="76"/>
      <c r="JFI13" s="76"/>
      <c r="JFJ13" s="78"/>
      <c r="JFK13" s="77"/>
      <c r="JFL13" s="80"/>
      <c r="JFM13" s="76"/>
      <c r="JFN13" s="81"/>
      <c r="JFO13" s="75"/>
      <c r="JFP13" s="76"/>
      <c r="JFQ13" s="76"/>
      <c r="JFR13" s="76"/>
      <c r="JFS13" s="76"/>
      <c r="JFT13" s="76"/>
      <c r="JFU13" s="76"/>
      <c r="JFV13" s="76"/>
      <c r="JFW13" s="76"/>
      <c r="JFX13" s="76"/>
      <c r="JFY13" s="76"/>
      <c r="JFZ13" s="77"/>
      <c r="JGA13" s="76"/>
      <c r="JGB13" s="77"/>
      <c r="JGC13" s="77"/>
      <c r="JGD13" s="76"/>
      <c r="JGE13" s="76"/>
      <c r="JGF13" s="78"/>
      <c r="JGG13" s="77"/>
      <c r="JGH13" s="80"/>
      <c r="JGI13" s="76"/>
      <c r="JGJ13" s="81"/>
      <c r="JGK13" s="75"/>
      <c r="JGL13" s="76"/>
      <c r="JGM13" s="76"/>
      <c r="JGN13" s="76"/>
      <c r="JGO13" s="76"/>
      <c r="JGP13" s="76"/>
      <c r="JGQ13" s="76"/>
      <c r="JGR13" s="76"/>
      <c r="JGS13" s="76"/>
      <c r="JGT13" s="76"/>
      <c r="JGU13" s="76"/>
      <c r="JGV13" s="77"/>
      <c r="JGW13" s="76"/>
      <c r="JGX13" s="77"/>
      <c r="JGY13" s="77"/>
      <c r="JGZ13" s="76"/>
      <c r="JHA13" s="76"/>
      <c r="JHB13" s="78"/>
      <c r="JHC13" s="77"/>
      <c r="JHD13" s="80"/>
      <c r="JHE13" s="76"/>
      <c r="JHF13" s="81"/>
      <c r="JHG13" s="75"/>
      <c r="JHH13" s="76"/>
      <c r="JHI13" s="76"/>
      <c r="JHJ13" s="76"/>
      <c r="JHK13" s="76"/>
      <c r="JHL13" s="76"/>
      <c r="JHM13" s="76"/>
      <c r="JHN13" s="76"/>
      <c r="JHO13" s="76"/>
      <c r="JHP13" s="76"/>
      <c r="JHQ13" s="76"/>
      <c r="JHR13" s="77"/>
      <c r="JHS13" s="76"/>
      <c r="JHT13" s="77"/>
      <c r="JHU13" s="77"/>
      <c r="JHV13" s="76"/>
      <c r="JHW13" s="76"/>
      <c r="JHX13" s="78"/>
      <c r="JHY13" s="77"/>
      <c r="JHZ13" s="80"/>
      <c r="JIA13" s="76"/>
      <c r="JIB13" s="81"/>
      <c r="JIC13" s="75"/>
      <c r="JID13" s="76"/>
      <c r="JIE13" s="76"/>
      <c r="JIF13" s="76"/>
      <c r="JIG13" s="76"/>
      <c r="JIH13" s="76"/>
      <c r="JII13" s="76"/>
      <c r="JIJ13" s="76"/>
      <c r="JIK13" s="76"/>
      <c r="JIL13" s="76"/>
      <c r="JIM13" s="76"/>
      <c r="JIN13" s="77"/>
      <c r="JIO13" s="76"/>
      <c r="JIP13" s="77"/>
      <c r="JIQ13" s="77"/>
      <c r="JIR13" s="76"/>
      <c r="JIS13" s="76"/>
      <c r="JIT13" s="78"/>
      <c r="JIU13" s="77"/>
      <c r="JIV13" s="80"/>
      <c r="JIW13" s="76"/>
      <c r="JIX13" s="81"/>
      <c r="JIY13" s="75"/>
      <c r="JIZ13" s="76"/>
      <c r="JJA13" s="76"/>
      <c r="JJB13" s="76"/>
      <c r="JJC13" s="76"/>
      <c r="JJD13" s="76"/>
      <c r="JJE13" s="76"/>
      <c r="JJF13" s="76"/>
      <c r="JJG13" s="76"/>
      <c r="JJH13" s="76"/>
      <c r="JJI13" s="76"/>
      <c r="JJJ13" s="77"/>
      <c r="JJK13" s="76"/>
      <c r="JJL13" s="77"/>
      <c r="JJM13" s="77"/>
      <c r="JJN13" s="76"/>
      <c r="JJO13" s="76"/>
      <c r="JJP13" s="78"/>
      <c r="JJQ13" s="77"/>
      <c r="JJR13" s="80"/>
      <c r="JJS13" s="76"/>
      <c r="JJT13" s="81"/>
      <c r="JJU13" s="75"/>
      <c r="JJV13" s="76"/>
      <c r="JJW13" s="76"/>
      <c r="JJX13" s="76"/>
      <c r="JJY13" s="76"/>
      <c r="JJZ13" s="76"/>
      <c r="JKA13" s="76"/>
      <c r="JKB13" s="76"/>
      <c r="JKC13" s="76"/>
      <c r="JKD13" s="76"/>
      <c r="JKE13" s="76"/>
      <c r="JKF13" s="77"/>
      <c r="JKG13" s="76"/>
      <c r="JKH13" s="77"/>
      <c r="JKI13" s="77"/>
      <c r="JKJ13" s="76"/>
      <c r="JKK13" s="76"/>
      <c r="JKL13" s="78"/>
      <c r="JKM13" s="77"/>
      <c r="JKN13" s="80"/>
      <c r="JKO13" s="76"/>
      <c r="JKP13" s="81"/>
      <c r="JKQ13" s="75"/>
      <c r="JKR13" s="76"/>
      <c r="JKS13" s="76"/>
      <c r="JKT13" s="76"/>
      <c r="JKU13" s="76"/>
      <c r="JKV13" s="76"/>
      <c r="JKW13" s="76"/>
      <c r="JKX13" s="76"/>
      <c r="JKY13" s="76"/>
      <c r="JKZ13" s="76"/>
      <c r="JLA13" s="76"/>
      <c r="JLB13" s="77"/>
      <c r="JLC13" s="76"/>
      <c r="JLD13" s="77"/>
      <c r="JLE13" s="77"/>
      <c r="JLF13" s="76"/>
      <c r="JLG13" s="76"/>
      <c r="JLH13" s="78"/>
      <c r="JLI13" s="77"/>
      <c r="JLJ13" s="80"/>
      <c r="JLK13" s="76"/>
      <c r="JLL13" s="81"/>
      <c r="JLM13" s="75"/>
      <c r="JLN13" s="76"/>
      <c r="JLO13" s="76"/>
      <c r="JLP13" s="76"/>
      <c r="JLQ13" s="76"/>
      <c r="JLR13" s="76"/>
      <c r="JLS13" s="76"/>
      <c r="JLT13" s="76"/>
      <c r="JLU13" s="76"/>
      <c r="JLV13" s="76"/>
      <c r="JLW13" s="76"/>
      <c r="JLX13" s="77"/>
      <c r="JLY13" s="76"/>
      <c r="JLZ13" s="77"/>
      <c r="JMA13" s="77"/>
      <c r="JMB13" s="76"/>
      <c r="JMC13" s="76"/>
      <c r="JMD13" s="78"/>
      <c r="JME13" s="77"/>
      <c r="JMF13" s="80"/>
      <c r="JMG13" s="76"/>
      <c r="JMH13" s="81"/>
      <c r="JMI13" s="75"/>
      <c r="JMJ13" s="76"/>
      <c r="JMK13" s="76"/>
      <c r="JML13" s="76"/>
      <c r="JMM13" s="76"/>
      <c r="JMN13" s="76"/>
      <c r="JMO13" s="76"/>
      <c r="JMP13" s="76"/>
      <c r="JMQ13" s="76"/>
      <c r="JMR13" s="76"/>
      <c r="JMS13" s="76"/>
      <c r="JMT13" s="77"/>
      <c r="JMU13" s="76"/>
      <c r="JMV13" s="77"/>
      <c r="JMW13" s="77"/>
      <c r="JMX13" s="76"/>
      <c r="JMY13" s="76"/>
      <c r="JMZ13" s="78"/>
      <c r="JNA13" s="77"/>
      <c r="JNB13" s="80"/>
      <c r="JNC13" s="76"/>
      <c r="JND13" s="81"/>
      <c r="JNE13" s="75"/>
      <c r="JNF13" s="76"/>
      <c r="JNG13" s="76"/>
      <c r="JNH13" s="76"/>
      <c r="JNI13" s="76"/>
      <c r="JNJ13" s="76"/>
      <c r="JNK13" s="76"/>
      <c r="JNL13" s="76"/>
      <c r="JNM13" s="76"/>
      <c r="JNN13" s="76"/>
      <c r="JNO13" s="76"/>
      <c r="JNP13" s="77"/>
      <c r="JNQ13" s="76"/>
      <c r="JNR13" s="77"/>
      <c r="JNS13" s="77"/>
      <c r="JNT13" s="76"/>
      <c r="JNU13" s="76"/>
      <c r="JNV13" s="78"/>
      <c r="JNW13" s="77"/>
      <c r="JNX13" s="80"/>
      <c r="JNY13" s="76"/>
      <c r="JNZ13" s="81"/>
      <c r="JOA13" s="75"/>
      <c r="JOB13" s="76"/>
      <c r="JOC13" s="76"/>
      <c r="JOD13" s="76"/>
      <c r="JOE13" s="76"/>
      <c r="JOF13" s="76"/>
      <c r="JOG13" s="76"/>
      <c r="JOH13" s="76"/>
      <c r="JOI13" s="76"/>
      <c r="JOJ13" s="76"/>
      <c r="JOK13" s="76"/>
      <c r="JOL13" s="77"/>
      <c r="JOM13" s="76"/>
      <c r="JON13" s="77"/>
      <c r="JOO13" s="77"/>
      <c r="JOP13" s="76"/>
      <c r="JOQ13" s="76"/>
      <c r="JOR13" s="78"/>
      <c r="JOS13" s="77"/>
      <c r="JOT13" s="80"/>
      <c r="JOU13" s="76"/>
      <c r="JOV13" s="81"/>
      <c r="JOW13" s="75"/>
      <c r="JOX13" s="76"/>
      <c r="JOY13" s="76"/>
      <c r="JOZ13" s="76"/>
      <c r="JPA13" s="76"/>
      <c r="JPB13" s="76"/>
      <c r="JPC13" s="76"/>
      <c r="JPD13" s="76"/>
      <c r="JPE13" s="76"/>
      <c r="JPF13" s="76"/>
      <c r="JPG13" s="76"/>
      <c r="JPH13" s="77"/>
      <c r="JPI13" s="76"/>
      <c r="JPJ13" s="77"/>
      <c r="JPK13" s="77"/>
      <c r="JPL13" s="76"/>
      <c r="JPM13" s="76"/>
      <c r="JPN13" s="78"/>
      <c r="JPO13" s="77"/>
      <c r="JPP13" s="80"/>
      <c r="JPQ13" s="76"/>
      <c r="JPR13" s="81"/>
      <c r="JPS13" s="75"/>
      <c r="JPT13" s="76"/>
      <c r="JPU13" s="76"/>
      <c r="JPV13" s="76"/>
      <c r="JPW13" s="76"/>
      <c r="JPX13" s="76"/>
      <c r="JPY13" s="76"/>
      <c r="JPZ13" s="76"/>
      <c r="JQA13" s="76"/>
      <c r="JQB13" s="76"/>
      <c r="JQC13" s="76"/>
      <c r="JQD13" s="77"/>
      <c r="JQE13" s="76"/>
      <c r="JQF13" s="77"/>
      <c r="JQG13" s="77"/>
      <c r="JQH13" s="76"/>
      <c r="JQI13" s="76"/>
      <c r="JQJ13" s="78"/>
      <c r="JQK13" s="77"/>
      <c r="JQL13" s="80"/>
      <c r="JQM13" s="76"/>
      <c r="JQN13" s="81"/>
      <c r="JQO13" s="75"/>
      <c r="JQP13" s="76"/>
      <c r="JQQ13" s="76"/>
      <c r="JQR13" s="76"/>
      <c r="JQS13" s="76"/>
      <c r="JQT13" s="76"/>
      <c r="JQU13" s="76"/>
      <c r="JQV13" s="76"/>
      <c r="JQW13" s="76"/>
      <c r="JQX13" s="76"/>
      <c r="JQY13" s="76"/>
      <c r="JQZ13" s="77"/>
      <c r="JRA13" s="76"/>
      <c r="JRB13" s="77"/>
      <c r="JRC13" s="77"/>
      <c r="JRD13" s="76"/>
      <c r="JRE13" s="76"/>
      <c r="JRF13" s="78"/>
      <c r="JRG13" s="77"/>
      <c r="JRH13" s="80"/>
      <c r="JRI13" s="76"/>
      <c r="JRJ13" s="81"/>
      <c r="JRK13" s="75"/>
      <c r="JRL13" s="76"/>
      <c r="JRM13" s="76"/>
      <c r="JRN13" s="76"/>
      <c r="JRO13" s="76"/>
      <c r="JRP13" s="76"/>
      <c r="JRQ13" s="76"/>
      <c r="JRR13" s="76"/>
      <c r="JRS13" s="76"/>
      <c r="JRT13" s="76"/>
      <c r="JRU13" s="76"/>
      <c r="JRV13" s="77"/>
      <c r="JRW13" s="76"/>
      <c r="JRX13" s="77"/>
      <c r="JRY13" s="77"/>
      <c r="JRZ13" s="76"/>
      <c r="JSA13" s="76"/>
      <c r="JSB13" s="78"/>
      <c r="JSC13" s="77"/>
      <c r="JSD13" s="80"/>
      <c r="JSE13" s="76"/>
      <c r="JSF13" s="81"/>
      <c r="JSG13" s="75"/>
      <c r="JSH13" s="76"/>
      <c r="JSI13" s="76"/>
      <c r="JSJ13" s="76"/>
      <c r="JSK13" s="76"/>
      <c r="JSL13" s="76"/>
      <c r="JSM13" s="76"/>
      <c r="JSN13" s="76"/>
      <c r="JSO13" s="76"/>
      <c r="JSP13" s="76"/>
      <c r="JSQ13" s="76"/>
      <c r="JSR13" s="77"/>
      <c r="JSS13" s="76"/>
      <c r="JST13" s="77"/>
      <c r="JSU13" s="77"/>
      <c r="JSV13" s="76"/>
      <c r="JSW13" s="76"/>
      <c r="JSX13" s="78"/>
      <c r="JSY13" s="77"/>
      <c r="JSZ13" s="80"/>
      <c r="JTA13" s="76"/>
      <c r="JTB13" s="81"/>
      <c r="JTC13" s="75"/>
      <c r="JTD13" s="76"/>
      <c r="JTE13" s="76"/>
      <c r="JTF13" s="76"/>
      <c r="JTG13" s="76"/>
      <c r="JTH13" s="76"/>
      <c r="JTI13" s="76"/>
      <c r="JTJ13" s="76"/>
      <c r="JTK13" s="76"/>
      <c r="JTL13" s="76"/>
      <c r="JTM13" s="76"/>
      <c r="JTN13" s="77"/>
      <c r="JTO13" s="76"/>
      <c r="JTP13" s="77"/>
      <c r="JTQ13" s="77"/>
      <c r="JTR13" s="76"/>
      <c r="JTS13" s="76"/>
      <c r="JTT13" s="78"/>
      <c r="JTU13" s="77"/>
      <c r="JTV13" s="80"/>
      <c r="JTW13" s="76"/>
      <c r="JTX13" s="81"/>
      <c r="JTY13" s="75"/>
      <c r="JTZ13" s="76"/>
      <c r="JUA13" s="76"/>
      <c r="JUB13" s="76"/>
      <c r="JUC13" s="76"/>
      <c r="JUD13" s="76"/>
      <c r="JUE13" s="76"/>
      <c r="JUF13" s="76"/>
      <c r="JUG13" s="76"/>
      <c r="JUH13" s="76"/>
      <c r="JUI13" s="76"/>
      <c r="JUJ13" s="77"/>
      <c r="JUK13" s="76"/>
      <c r="JUL13" s="77"/>
      <c r="JUM13" s="77"/>
      <c r="JUN13" s="76"/>
      <c r="JUO13" s="76"/>
      <c r="JUP13" s="78"/>
      <c r="JUQ13" s="77"/>
      <c r="JUR13" s="80"/>
      <c r="JUS13" s="76"/>
      <c r="JUT13" s="81"/>
      <c r="JUU13" s="75"/>
      <c r="JUV13" s="76"/>
      <c r="JUW13" s="76"/>
      <c r="JUX13" s="76"/>
      <c r="JUY13" s="76"/>
      <c r="JUZ13" s="76"/>
      <c r="JVA13" s="76"/>
      <c r="JVB13" s="76"/>
      <c r="JVC13" s="76"/>
      <c r="JVD13" s="76"/>
      <c r="JVE13" s="76"/>
      <c r="JVF13" s="77"/>
      <c r="JVG13" s="76"/>
      <c r="JVH13" s="77"/>
      <c r="JVI13" s="77"/>
      <c r="JVJ13" s="76"/>
      <c r="JVK13" s="76"/>
      <c r="JVL13" s="78"/>
      <c r="JVM13" s="77"/>
      <c r="JVN13" s="80"/>
      <c r="JVO13" s="76"/>
      <c r="JVP13" s="81"/>
      <c r="JVQ13" s="75"/>
      <c r="JVR13" s="76"/>
      <c r="JVS13" s="76"/>
      <c r="JVT13" s="76"/>
      <c r="JVU13" s="76"/>
      <c r="JVV13" s="76"/>
      <c r="JVW13" s="76"/>
      <c r="JVX13" s="76"/>
      <c r="JVY13" s="76"/>
      <c r="JVZ13" s="76"/>
      <c r="JWA13" s="76"/>
      <c r="JWB13" s="77"/>
      <c r="JWC13" s="76"/>
      <c r="JWD13" s="77"/>
      <c r="JWE13" s="77"/>
      <c r="JWF13" s="76"/>
      <c r="JWG13" s="76"/>
      <c r="JWH13" s="78"/>
      <c r="JWI13" s="77"/>
      <c r="JWJ13" s="80"/>
      <c r="JWK13" s="76"/>
      <c r="JWL13" s="81"/>
      <c r="JWM13" s="75"/>
      <c r="JWN13" s="76"/>
      <c r="JWO13" s="76"/>
      <c r="JWP13" s="76"/>
      <c r="JWQ13" s="76"/>
      <c r="JWR13" s="76"/>
      <c r="JWS13" s="76"/>
      <c r="JWT13" s="76"/>
      <c r="JWU13" s="76"/>
      <c r="JWV13" s="76"/>
      <c r="JWW13" s="76"/>
      <c r="JWX13" s="77"/>
      <c r="JWY13" s="76"/>
      <c r="JWZ13" s="77"/>
      <c r="JXA13" s="77"/>
      <c r="JXB13" s="76"/>
      <c r="JXC13" s="76"/>
      <c r="JXD13" s="78"/>
      <c r="JXE13" s="77"/>
      <c r="JXF13" s="80"/>
      <c r="JXG13" s="76"/>
      <c r="JXH13" s="81"/>
      <c r="JXI13" s="75"/>
      <c r="JXJ13" s="76"/>
      <c r="JXK13" s="76"/>
      <c r="JXL13" s="76"/>
      <c r="JXM13" s="76"/>
      <c r="JXN13" s="76"/>
      <c r="JXO13" s="76"/>
      <c r="JXP13" s="76"/>
      <c r="JXQ13" s="76"/>
      <c r="JXR13" s="76"/>
      <c r="JXS13" s="76"/>
      <c r="JXT13" s="77"/>
      <c r="JXU13" s="76"/>
      <c r="JXV13" s="77"/>
      <c r="JXW13" s="77"/>
      <c r="JXX13" s="76"/>
      <c r="JXY13" s="76"/>
      <c r="JXZ13" s="78"/>
      <c r="JYA13" s="77"/>
      <c r="JYB13" s="80"/>
      <c r="JYC13" s="76"/>
      <c r="JYD13" s="81"/>
      <c r="JYE13" s="75"/>
      <c r="JYF13" s="76"/>
      <c r="JYG13" s="76"/>
      <c r="JYH13" s="76"/>
      <c r="JYI13" s="76"/>
      <c r="JYJ13" s="76"/>
      <c r="JYK13" s="76"/>
      <c r="JYL13" s="76"/>
      <c r="JYM13" s="76"/>
      <c r="JYN13" s="76"/>
      <c r="JYO13" s="76"/>
      <c r="JYP13" s="77"/>
      <c r="JYQ13" s="76"/>
      <c r="JYR13" s="77"/>
      <c r="JYS13" s="77"/>
      <c r="JYT13" s="76"/>
      <c r="JYU13" s="76"/>
      <c r="JYV13" s="78"/>
      <c r="JYW13" s="77"/>
      <c r="JYX13" s="80"/>
      <c r="JYY13" s="76"/>
      <c r="JYZ13" s="81"/>
      <c r="JZA13" s="75"/>
      <c r="JZB13" s="76"/>
      <c r="JZC13" s="76"/>
      <c r="JZD13" s="76"/>
      <c r="JZE13" s="76"/>
      <c r="JZF13" s="76"/>
      <c r="JZG13" s="76"/>
      <c r="JZH13" s="76"/>
      <c r="JZI13" s="76"/>
      <c r="JZJ13" s="76"/>
      <c r="JZK13" s="76"/>
      <c r="JZL13" s="77"/>
      <c r="JZM13" s="76"/>
      <c r="JZN13" s="77"/>
      <c r="JZO13" s="77"/>
      <c r="JZP13" s="76"/>
      <c r="JZQ13" s="76"/>
      <c r="JZR13" s="78"/>
      <c r="JZS13" s="77"/>
      <c r="JZT13" s="80"/>
      <c r="JZU13" s="76"/>
      <c r="JZV13" s="81"/>
      <c r="JZW13" s="75"/>
      <c r="JZX13" s="76"/>
      <c r="JZY13" s="76"/>
      <c r="JZZ13" s="76"/>
      <c r="KAA13" s="76"/>
      <c r="KAB13" s="76"/>
      <c r="KAC13" s="76"/>
      <c r="KAD13" s="76"/>
      <c r="KAE13" s="76"/>
      <c r="KAF13" s="76"/>
      <c r="KAG13" s="76"/>
      <c r="KAH13" s="77"/>
      <c r="KAI13" s="76"/>
      <c r="KAJ13" s="77"/>
      <c r="KAK13" s="77"/>
      <c r="KAL13" s="76"/>
      <c r="KAM13" s="76"/>
      <c r="KAN13" s="78"/>
      <c r="KAO13" s="77"/>
      <c r="KAP13" s="80"/>
      <c r="KAQ13" s="76"/>
      <c r="KAR13" s="81"/>
      <c r="KAS13" s="75"/>
      <c r="KAT13" s="76"/>
      <c r="KAU13" s="76"/>
      <c r="KAV13" s="76"/>
      <c r="KAW13" s="76"/>
      <c r="KAX13" s="76"/>
      <c r="KAY13" s="76"/>
      <c r="KAZ13" s="76"/>
      <c r="KBA13" s="76"/>
      <c r="KBB13" s="76"/>
      <c r="KBC13" s="76"/>
      <c r="KBD13" s="77"/>
      <c r="KBE13" s="76"/>
      <c r="KBF13" s="77"/>
      <c r="KBG13" s="77"/>
      <c r="KBH13" s="76"/>
      <c r="KBI13" s="76"/>
      <c r="KBJ13" s="78"/>
      <c r="KBK13" s="77"/>
      <c r="KBL13" s="80"/>
      <c r="KBM13" s="76"/>
      <c r="KBN13" s="81"/>
      <c r="KBO13" s="75"/>
      <c r="KBP13" s="76"/>
      <c r="KBQ13" s="76"/>
      <c r="KBR13" s="76"/>
      <c r="KBS13" s="76"/>
      <c r="KBT13" s="76"/>
      <c r="KBU13" s="76"/>
      <c r="KBV13" s="76"/>
      <c r="KBW13" s="76"/>
      <c r="KBX13" s="76"/>
      <c r="KBY13" s="76"/>
      <c r="KBZ13" s="77"/>
      <c r="KCA13" s="76"/>
      <c r="KCB13" s="77"/>
      <c r="KCC13" s="77"/>
      <c r="KCD13" s="76"/>
      <c r="KCE13" s="76"/>
      <c r="KCF13" s="78"/>
      <c r="KCG13" s="77"/>
      <c r="KCH13" s="80"/>
      <c r="KCI13" s="76"/>
      <c r="KCJ13" s="81"/>
      <c r="KCK13" s="75"/>
      <c r="KCL13" s="76"/>
      <c r="KCM13" s="76"/>
      <c r="KCN13" s="76"/>
      <c r="KCO13" s="76"/>
      <c r="KCP13" s="76"/>
      <c r="KCQ13" s="76"/>
      <c r="KCR13" s="76"/>
      <c r="KCS13" s="76"/>
      <c r="KCT13" s="76"/>
      <c r="KCU13" s="76"/>
      <c r="KCV13" s="77"/>
      <c r="KCW13" s="76"/>
      <c r="KCX13" s="77"/>
      <c r="KCY13" s="77"/>
      <c r="KCZ13" s="76"/>
      <c r="KDA13" s="76"/>
      <c r="KDB13" s="78"/>
      <c r="KDC13" s="77"/>
      <c r="KDD13" s="80"/>
      <c r="KDE13" s="76"/>
      <c r="KDF13" s="81"/>
      <c r="KDG13" s="75"/>
      <c r="KDH13" s="76"/>
      <c r="KDI13" s="76"/>
      <c r="KDJ13" s="76"/>
      <c r="KDK13" s="76"/>
      <c r="KDL13" s="76"/>
      <c r="KDM13" s="76"/>
      <c r="KDN13" s="76"/>
      <c r="KDO13" s="76"/>
      <c r="KDP13" s="76"/>
      <c r="KDQ13" s="76"/>
      <c r="KDR13" s="77"/>
      <c r="KDS13" s="76"/>
      <c r="KDT13" s="77"/>
      <c r="KDU13" s="77"/>
      <c r="KDV13" s="76"/>
      <c r="KDW13" s="76"/>
      <c r="KDX13" s="78"/>
      <c r="KDY13" s="77"/>
      <c r="KDZ13" s="80"/>
      <c r="KEA13" s="76"/>
      <c r="KEB13" s="81"/>
      <c r="KEC13" s="75"/>
      <c r="KED13" s="76"/>
      <c r="KEE13" s="76"/>
      <c r="KEF13" s="76"/>
      <c r="KEG13" s="76"/>
      <c r="KEH13" s="76"/>
      <c r="KEI13" s="76"/>
      <c r="KEJ13" s="76"/>
      <c r="KEK13" s="76"/>
      <c r="KEL13" s="76"/>
      <c r="KEM13" s="76"/>
      <c r="KEN13" s="77"/>
      <c r="KEO13" s="76"/>
      <c r="KEP13" s="77"/>
      <c r="KEQ13" s="77"/>
      <c r="KER13" s="76"/>
      <c r="KES13" s="76"/>
      <c r="KET13" s="78"/>
      <c r="KEU13" s="77"/>
      <c r="KEV13" s="80"/>
      <c r="KEW13" s="76"/>
      <c r="KEX13" s="81"/>
      <c r="KEY13" s="75"/>
      <c r="KEZ13" s="76"/>
      <c r="KFA13" s="76"/>
      <c r="KFB13" s="76"/>
      <c r="KFC13" s="76"/>
      <c r="KFD13" s="76"/>
      <c r="KFE13" s="76"/>
      <c r="KFF13" s="76"/>
      <c r="KFG13" s="76"/>
      <c r="KFH13" s="76"/>
      <c r="KFI13" s="76"/>
      <c r="KFJ13" s="77"/>
      <c r="KFK13" s="76"/>
      <c r="KFL13" s="77"/>
      <c r="KFM13" s="77"/>
      <c r="KFN13" s="76"/>
      <c r="KFO13" s="76"/>
      <c r="KFP13" s="78"/>
      <c r="KFQ13" s="77"/>
      <c r="KFR13" s="80"/>
      <c r="KFS13" s="76"/>
      <c r="KFT13" s="81"/>
      <c r="KFU13" s="75"/>
      <c r="KFV13" s="76"/>
      <c r="KFW13" s="76"/>
      <c r="KFX13" s="76"/>
      <c r="KFY13" s="76"/>
      <c r="KFZ13" s="76"/>
      <c r="KGA13" s="76"/>
      <c r="KGB13" s="76"/>
      <c r="KGC13" s="76"/>
      <c r="KGD13" s="76"/>
      <c r="KGE13" s="76"/>
      <c r="KGF13" s="77"/>
      <c r="KGG13" s="76"/>
      <c r="KGH13" s="77"/>
      <c r="KGI13" s="77"/>
      <c r="KGJ13" s="76"/>
      <c r="KGK13" s="76"/>
      <c r="KGL13" s="78"/>
      <c r="KGM13" s="77"/>
      <c r="KGN13" s="80"/>
      <c r="KGO13" s="76"/>
      <c r="KGP13" s="81"/>
      <c r="KGQ13" s="75"/>
      <c r="KGR13" s="76"/>
      <c r="KGS13" s="76"/>
      <c r="KGT13" s="76"/>
      <c r="KGU13" s="76"/>
      <c r="KGV13" s="76"/>
      <c r="KGW13" s="76"/>
      <c r="KGX13" s="76"/>
      <c r="KGY13" s="76"/>
      <c r="KGZ13" s="76"/>
      <c r="KHA13" s="76"/>
      <c r="KHB13" s="77"/>
      <c r="KHC13" s="76"/>
      <c r="KHD13" s="77"/>
      <c r="KHE13" s="77"/>
      <c r="KHF13" s="76"/>
      <c r="KHG13" s="76"/>
      <c r="KHH13" s="78"/>
      <c r="KHI13" s="77"/>
      <c r="KHJ13" s="80"/>
      <c r="KHK13" s="76"/>
      <c r="KHL13" s="81"/>
      <c r="KHM13" s="75"/>
      <c r="KHN13" s="76"/>
      <c r="KHO13" s="76"/>
      <c r="KHP13" s="76"/>
      <c r="KHQ13" s="76"/>
      <c r="KHR13" s="76"/>
      <c r="KHS13" s="76"/>
      <c r="KHT13" s="76"/>
      <c r="KHU13" s="76"/>
      <c r="KHV13" s="76"/>
      <c r="KHW13" s="76"/>
      <c r="KHX13" s="77"/>
      <c r="KHY13" s="76"/>
      <c r="KHZ13" s="77"/>
      <c r="KIA13" s="77"/>
      <c r="KIB13" s="76"/>
      <c r="KIC13" s="76"/>
      <c r="KID13" s="78"/>
      <c r="KIE13" s="77"/>
      <c r="KIF13" s="80"/>
      <c r="KIG13" s="76"/>
      <c r="KIH13" s="81"/>
      <c r="KII13" s="75"/>
      <c r="KIJ13" s="76"/>
      <c r="KIK13" s="76"/>
      <c r="KIL13" s="76"/>
      <c r="KIM13" s="76"/>
      <c r="KIN13" s="76"/>
      <c r="KIO13" s="76"/>
      <c r="KIP13" s="76"/>
      <c r="KIQ13" s="76"/>
      <c r="KIR13" s="76"/>
      <c r="KIS13" s="76"/>
      <c r="KIT13" s="77"/>
      <c r="KIU13" s="76"/>
      <c r="KIV13" s="77"/>
      <c r="KIW13" s="77"/>
      <c r="KIX13" s="76"/>
      <c r="KIY13" s="76"/>
      <c r="KIZ13" s="78"/>
      <c r="KJA13" s="77"/>
      <c r="KJB13" s="80"/>
      <c r="KJC13" s="76"/>
      <c r="KJD13" s="81"/>
      <c r="KJE13" s="75"/>
      <c r="KJF13" s="76"/>
      <c r="KJG13" s="76"/>
      <c r="KJH13" s="76"/>
      <c r="KJI13" s="76"/>
      <c r="KJJ13" s="76"/>
      <c r="KJK13" s="76"/>
      <c r="KJL13" s="76"/>
      <c r="KJM13" s="76"/>
      <c r="KJN13" s="76"/>
      <c r="KJO13" s="76"/>
      <c r="KJP13" s="77"/>
      <c r="KJQ13" s="76"/>
      <c r="KJR13" s="77"/>
      <c r="KJS13" s="77"/>
      <c r="KJT13" s="76"/>
      <c r="KJU13" s="76"/>
      <c r="KJV13" s="78"/>
      <c r="KJW13" s="77"/>
      <c r="KJX13" s="80"/>
      <c r="KJY13" s="76"/>
      <c r="KJZ13" s="81"/>
      <c r="KKA13" s="75"/>
      <c r="KKB13" s="76"/>
      <c r="KKC13" s="76"/>
      <c r="KKD13" s="76"/>
      <c r="KKE13" s="76"/>
      <c r="KKF13" s="76"/>
      <c r="KKG13" s="76"/>
      <c r="KKH13" s="76"/>
      <c r="KKI13" s="76"/>
      <c r="KKJ13" s="76"/>
      <c r="KKK13" s="76"/>
      <c r="KKL13" s="77"/>
      <c r="KKM13" s="76"/>
      <c r="KKN13" s="77"/>
      <c r="KKO13" s="77"/>
      <c r="KKP13" s="76"/>
      <c r="KKQ13" s="76"/>
      <c r="KKR13" s="78"/>
      <c r="KKS13" s="77"/>
      <c r="KKT13" s="80"/>
      <c r="KKU13" s="76"/>
      <c r="KKV13" s="81"/>
      <c r="KKW13" s="75"/>
      <c r="KKX13" s="76"/>
      <c r="KKY13" s="76"/>
      <c r="KKZ13" s="76"/>
      <c r="KLA13" s="76"/>
      <c r="KLB13" s="76"/>
      <c r="KLC13" s="76"/>
      <c r="KLD13" s="76"/>
      <c r="KLE13" s="76"/>
      <c r="KLF13" s="76"/>
      <c r="KLG13" s="76"/>
      <c r="KLH13" s="77"/>
      <c r="KLI13" s="76"/>
      <c r="KLJ13" s="77"/>
      <c r="KLK13" s="77"/>
      <c r="KLL13" s="76"/>
      <c r="KLM13" s="76"/>
      <c r="KLN13" s="78"/>
      <c r="KLO13" s="77"/>
      <c r="KLP13" s="80"/>
      <c r="KLQ13" s="76"/>
      <c r="KLR13" s="81"/>
      <c r="KLS13" s="75"/>
      <c r="KLT13" s="76"/>
      <c r="KLU13" s="76"/>
      <c r="KLV13" s="76"/>
      <c r="KLW13" s="76"/>
      <c r="KLX13" s="76"/>
      <c r="KLY13" s="76"/>
      <c r="KLZ13" s="76"/>
      <c r="KMA13" s="76"/>
      <c r="KMB13" s="76"/>
      <c r="KMC13" s="76"/>
      <c r="KMD13" s="77"/>
      <c r="KME13" s="76"/>
      <c r="KMF13" s="77"/>
      <c r="KMG13" s="77"/>
      <c r="KMH13" s="76"/>
      <c r="KMI13" s="76"/>
      <c r="KMJ13" s="78"/>
      <c r="KMK13" s="77"/>
      <c r="KML13" s="80"/>
      <c r="KMM13" s="76"/>
      <c r="KMN13" s="81"/>
      <c r="KMO13" s="75"/>
      <c r="KMP13" s="76"/>
      <c r="KMQ13" s="76"/>
      <c r="KMR13" s="76"/>
      <c r="KMS13" s="76"/>
      <c r="KMT13" s="76"/>
      <c r="KMU13" s="76"/>
      <c r="KMV13" s="76"/>
      <c r="KMW13" s="76"/>
      <c r="KMX13" s="76"/>
      <c r="KMY13" s="76"/>
      <c r="KMZ13" s="77"/>
      <c r="KNA13" s="76"/>
      <c r="KNB13" s="77"/>
      <c r="KNC13" s="77"/>
      <c r="KND13" s="76"/>
      <c r="KNE13" s="76"/>
      <c r="KNF13" s="78"/>
      <c r="KNG13" s="77"/>
      <c r="KNH13" s="80"/>
      <c r="KNI13" s="76"/>
      <c r="KNJ13" s="81"/>
      <c r="KNK13" s="75"/>
      <c r="KNL13" s="76"/>
      <c r="KNM13" s="76"/>
      <c r="KNN13" s="76"/>
      <c r="KNO13" s="76"/>
      <c r="KNP13" s="76"/>
      <c r="KNQ13" s="76"/>
      <c r="KNR13" s="76"/>
      <c r="KNS13" s="76"/>
      <c r="KNT13" s="76"/>
      <c r="KNU13" s="76"/>
      <c r="KNV13" s="77"/>
      <c r="KNW13" s="76"/>
      <c r="KNX13" s="77"/>
      <c r="KNY13" s="77"/>
      <c r="KNZ13" s="76"/>
      <c r="KOA13" s="76"/>
      <c r="KOB13" s="78"/>
      <c r="KOC13" s="77"/>
      <c r="KOD13" s="80"/>
      <c r="KOE13" s="76"/>
      <c r="KOF13" s="81"/>
      <c r="KOG13" s="75"/>
      <c r="KOH13" s="76"/>
      <c r="KOI13" s="76"/>
      <c r="KOJ13" s="76"/>
      <c r="KOK13" s="76"/>
      <c r="KOL13" s="76"/>
      <c r="KOM13" s="76"/>
      <c r="KON13" s="76"/>
      <c r="KOO13" s="76"/>
      <c r="KOP13" s="76"/>
      <c r="KOQ13" s="76"/>
      <c r="KOR13" s="77"/>
      <c r="KOS13" s="76"/>
      <c r="KOT13" s="77"/>
      <c r="KOU13" s="77"/>
      <c r="KOV13" s="76"/>
      <c r="KOW13" s="76"/>
      <c r="KOX13" s="78"/>
      <c r="KOY13" s="77"/>
      <c r="KOZ13" s="80"/>
      <c r="KPA13" s="76"/>
      <c r="KPB13" s="81"/>
      <c r="KPC13" s="75"/>
      <c r="KPD13" s="76"/>
      <c r="KPE13" s="76"/>
      <c r="KPF13" s="76"/>
      <c r="KPG13" s="76"/>
      <c r="KPH13" s="76"/>
      <c r="KPI13" s="76"/>
      <c r="KPJ13" s="76"/>
      <c r="KPK13" s="76"/>
      <c r="KPL13" s="76"/>
      <c r="KPM13" s="76"/>
      <c r="KPN13" s="77"/>
      <c r="KPO13" s="76"/>
      <c r="KPP13" s="77"/>
      <c r="KPQ13" s="77"/>
      <c r="KPR13" s="76"/>
      <c r="KPS13" s="76"/>
      <c r="KPT13" s="78"/>
      <c r="KPU13" s="77"/>
      <c r="KPV13" s="80"/>
      <c r="KPW13" s="76"/>
      <c r="KPX13" s="81"/>
      <c r="KPY13" s="75"/>
      <c r="KPZ13" s="76"/>
      <c r="KQA13" s="76"/>
      <c r="KQB13" s="76"/>
      <c r="KQC13" s="76"/>
      <c r="KQD13" s="76"/>
      <c r="KQE13" s="76"/>
      <c r="KQF13" s="76"/>
      <c r="KQG13" s="76"/>
      <c r="KQH13" s="76"/>
      <c r="KQI13" s="76"/>
      <c r="KQJ13" s="77"/>
      <c r="KQK13" s="76"/>
      <c r="KQL13" s="77"/>
      <c r="KQM13" s="77"/>
      <c r="KQN13" s="76"/>
      <c r="KQO13" s="76"/>
      <c r="KQP13" s="78"/>
      <c r="KQQ13" s="77"/>
      <c r="KQR13" s="80"/>
      <c r="KQS13" s="76"/>
      <c r="KQT13" s="81"/>
      <c r="KQU13" s="75"/>
      <c r="KQV13" s="76"/>
      <c r="KQW13" s="76"/>
      <c r="KQX13" s="76"/>
      <c r="KQY13" s="76"/>
      <c r="KQZ13" s="76"/>
      <c r="KRA13" s="76"/>
      <c r="KRB13" s="76"/>
      <c r="KRC13" s="76"/>
      <c r="KRD13" s="76"/>
      <c r="KRE13" s="76"/>
      <c r="KRF13" s="77"/>
      <c r="KRG13" s="76"/>
      <c r="KRH13" s="77"/>
      <c r="KRI13" s="77"/>
      <c r="KRJ13" s="76"/>
      <c r="KRK13" s="76"/>
      <c r="KRL13" s="78"/>
      <c r="KRM13" s="77"/>
      <c r="KRN13" s="80"/>
      <c r="KRO13" s="76"/>
      <c r="KRP13" s="81"/>
      <c r="KRQ13" s="75"/>
      <c r="KRR13" s="76"/>
      <c r="KRS13" s="76"/>
      <c r="KRT13" s="76"/>
      <c r="KRU13" s="76"/>
      <c r="KRV13" s="76"/>
      <c r="KRW13" s="76"/>
      <c r="KRX13" s="76"/>
      <c r="KRY13" s="76"/>
      <c r="KRZ13" s="76"/>
      <c r="KSA13" s="76"/>
      <c r="KSB13" s="77"/>
      <c r="KSC13" s="76"/>
      <c r="KSD13" s="77"/>
      <c r="KSE13" s="77"/>
      <c r="KSF13" s="76"/>
      <c r="KSG13" s="76"/>
      <c r="KSH13" s="78"/>
      <c r="KSI13" s="77"/>
      <c r="KSJ13" s="80"/>
      <c r="KSK13" s="76"/>
      <c r="KSL13" s="81"/>
      <c r="KSM13" s="75"/>
      <c r="KSN13" s="76"/>
      <c r="KSO13" s="76"/>
      <c r="KSP13" s="76"/>
      <c r="KSQ13" s="76"/>
      <c r="KSR13" s="76"/>
      <c r="KSS13" s="76"/>
      <c r="KST13" s="76"/>
      <c r="KSU13" s="76"/>
      <c r="KSV13" s="76"/>
      <c r="KSW13" s="76"/>
      <c r="KSX13" s="77"/>
      <c r="KSY13" s="76"/>
      <c r="KSZ13" s="77"/>
      <c r="KTA13" s="77"/>
      <c r="KTB13" s="76"/>
      <c r="KTC13" s="76"/>
      <c r="KTD13" s="78"/>
      <c r="KTE13" s="77"/>
      <c r="KTF13" s="80"/>
      <c r="KTG13" s="76"/>
      <c r="KTH13" s="81"/>
      <c r="KTI13" s="75"/>
      <c r="KTJ13" s="76"/>
      <c r="KTK13" s="76"/>
      <c r="KTL13" s="76"/>
      <c r="KTM13" s="76"/>
      <c r="KTN13" s="76"/>
      <c r="KTO13" s="76"/>
      <c r="KTP13" s="76"/>
      <c r="KTQ13" s="76"/>
      <c r="KTR13" s="76"/>
      <c r="KTS13" s="76"/>
      <c r="KTT13" s="77"/>
      <c r="KTU13" s="76"/>
      <c r="KTV13" s="77"/>
      <c r="KTW13" s="77"/>
      <c r="KTX13" s="76"/>
      <c r="KTY13" s="76"/>
      <c r="KTZ13" s="78"/>
      <c r="KUA13" s="77"/>
      <c r="KUB13" s="80"/>
      <c r="KUC13" s="76"/>
      <c r="KUD13" s="81"/>
      <c r="KUE13" s="75"/>
      <c r="KUF13" s="76"/>
      <c r="KUG13" s="76"/>
      <c r="KUH13" s="76"/>
      <c r="KUI13" s="76"/>
      <c r="KUJ13" s="76"/>
      <c r="KUK13" s="76"/>
      <c r="KUL13" s="76"/>
      <c r="KUM13" s="76"/>
      <c r="KUN13" s="76"/>
      <c r="KUO13" s="76"/>
      <c r="KUP13" s="77"/>
      <c r="KUQ13" s="76"/>
      <c r="KUR13" s="77"/>
      <c r="KUS13" s="77"/>
      <c r="KUT13" s="76"/>
      <c r="KUU13" s="76"/>
      <c r="KUV13" s="78"/>
      <c r="KUW13" s="77"/>
      <c r="KUX13" s="80"/>
      <c r="KUY13" s="76"/>
      <c r="KUZ13" s="81"/>
      <c r="KVA13" s="75"/>
      <c r="KVB13" s="76"/>
      <c r="KVC13" s="76"/>
      <c r="KVD13" s="76"/>
      <c r="KVE13" s="76"/>
      <c r="KVF13" s="76"/>
      <c r="KVG13" s="76"/>
      <c r="KVH13" s="76"/>
      <c r="KVI13" s="76"/>
      <c r="KVJ13" s="76"/>
      <c r="KVK13" s="76"/>
      <c r="KVL13" s="77"/>
      <c r="KVM13" s="76"/>
      <c r="KVN13" s="77"/>
      <c r="KVO13" s="77"/>
      <c r="KVP13" s="76"/>
      <c r="KVQ13" s="76"/>
      <c r="KVR13" s="78"/>
      <c r="KVS13" s="77"/>
      <c r="KVT13" s="80"/>
      <c r="KVU13" s="76"/>
      <c r="KVV13" s="81"/>
      <c r="KVW13" s="75"/>
      <c r="KVX13" s="76"/>
      <c r="KVY13" s="76"/>
      <c r="KVZ13" s="76"/>
      <c r="KWA13" s="76"/>
      <c r="KWB13" s="76"/>
      <c r="KWC13" s="76"/>
      <c r="KWD13" s="76"/>
      <c r="KWE13" s="76"/>
      <c r="KWF13" s="76"/>
      <c r="KWG13" s="76"/>
      <c r="KWH13" s="77"/>
      <c r="KWI13" s="76"/>
      <c r="KWJ13" s="77"/>
      <c r="KWK13" s="77"/>
      <c r="KWL13" s="76"/>
      <c r="KWM13" s="76"/>
      <c r="KWN13" s="78"/>
      <c r="KWO13" s="77"/>
      <c r="KWP13" s="80"/>
      <c r="KWQ13" s="76"/>
      <c r="KWR13" s="81"/>
      <c r="KWS13" s="75"/>
      <c r="KWT13" s="76"/>
      <c r="KWU13" s="76"/>
      <c r="KWV13" s="76"/>
      <c r="KWW13" s="76"/>
      <c r="KWX13" s="76"/>
      <c r="KWY13" s="76"/>
      <c r="KWZ13" s="76"/>
      <c r="KXA13" s="76"/>
      <c r="KXB13" s="76"/>
      <c r="KXC13" s="76"/>
      <c r="KXD13" s="77"/>
      <c r="KXE13" s="76"/>
      <c r="KXF13" s="77"/>
      <c r="KXG13" s="77"/>
      <c r="KXH13" s="76"/>
      <c r="KXI13" s="76"/>
      <c r="KXJ13" s="78"/>
      <c r="KXK13" s="77"/>
      <c r="KXL13" s="80"/>
      <c r="KXM13" s="76"/>
      <c r="KXN13" s="81"/>
      <c r="KXO13" s="75"/>
      <c r="KXP13" s="76"/>
      <c r="KXQ13" s="76"/>
      <c r="KXR13" s="76"/>
      <c r="KXS13" s="76"/>
      <c r="KXT13" s="76"/>
      <c r="KXU13" s="76"/>
      <c r="KXV13" s="76"/>
      <c r="KXW13" s="76"/>
      <c r="KXX13" s="76"/>
      <c r="KXY13" s="76"/>
      <c r="KXZ13" s="77"/>
      <c r="KYA13" s="76"/>
      <c r="KYB13" s="77"/>
      <c r="KYC13" s="77"/>
      <c r="KYD13" s="76"/>
      <c r="KYE13" s="76"/>
      <c r="KYF13" s="78"/>
      <c r="KYG13" s="77"/>
      <c r="KYH13" s="80"/>
      <c r="KYI13" s="76"/>
      <c r="KYJ13" s="81"/>
      <c r="KYK13" s="75"/>
      <c r="KYL13" s="76"/>
      <c r="KYM13" s="76"/>
      <c r="KYN13" s="76"/>
      <c r="KYO13" s="76"/>
      <c r="KYP13" s="76"/>
      <c r="KYQ13" s="76"/>
      <c r="KYR13" s="76"/>
      <c r="KYS13" s="76"/>
      <c r="KYT13" s="76"/>
      <c r="KYU13" s="76"/>
      <c r="KYV13" s="77"/>
      <c r="KYW13" s="76"/>
      <c r="KYX13" s="77"/>
      <c r="KYY13" s="77"/>
      <c r="KYZ13" s="76"/>
      <c r="KZA13" s="76"/>
      <c r="KZB13" s="78"/>
      <c r="KZC13" s="77"/>
      <c r="KZD13" s="80"/>
      <c r="KZE13" s="76"/>
      <c r="KZF13" s="81"/>
      <c r="KZG13" s="75"/>
      <c r="KZH13" s="76"/>
      <c r="KZI13" s="76"/>
      <c r="KZJ13" s="76"/>
      <c r="KZK13" s="76"/>
      <c r="KZL13" s="76"/>
      <c r="KZM13" s="76"/>
      <c r="KZN13" s="76"/>
      <c r="KZO13" s="76"/>
      <c r="KZP13" s="76"/>
      <c r="KZQ13" s="76"/>
      <c r="KZR13" s="77"/>
      <c r="KZS13" s="76"/>
      <c r="KZT13" s="77"/>
      <c r="KZU13" s="77"/>
      <c r="KZV13" s="76"/>
      <c r="KZW13" s="76"/>
      <c r="KZX13" s="78"/>
      <c r="KZY13" s="77"/>
      <c r="KZZ13" s="80"/>
      <c r="LAA13" s="76"/>
      <c r="LAB13" s="81"/>
      <c r="LAC13" s="75"/>
      <c r="LAD13" s="76"/>
      <c r="LAE13" s="76"/>
      <c r="LAF13" s="76"/>
      <c r="LAG13" s="76"/>
      <c r="LAH13" s="76"/>
      <c r="LAI13" s="76"/>
      <c r="LAJ13" s="76"/>
      <c r="LAK13" s="76"/>
      <c r="LAL13" s="76"/>
      <c r="LAM13" s="76"/>
      <c r="LAN13" s="77"/>
      <c r="LAO13" s="76"/>
      <c r="LAP13" s="77"/>
      <c r="LAQ13" s="77"/>
      <c r="LAR13" s="76"/>
      <c r="LAS13" s="76"/>
      <c r="LAT13" s="78"/>
      <c r="LAU13" s="77"/>
      <c r="LAV13" s="80"/>
      <c r="LAW13" s="76"/>
      <c r="LAX13" s="81"/>
      <c r="LAY13" s="75"/>
      <c r="LAZ13" s="76"/>
      <c r="LBA13" s="76"/>
      <c r="LBB13" s="76"/>
      <c r="LBC13" s="76"/>
      <c r="LBD13" s="76"/>
      <c r="LBE13" s="76"/>
      <c r="LBF13" s="76"/>
      <c r="LBG13" s="76"/>
      <c r="LBH13" s="76"/>
      <c r="LBI13" s="76"/>
      <c r="LBJ13" s="77"/>
      <c r="LBK13" s="76"/>
      <c r="LBL13" s="77"/>
      <c r="LBM13" s="77"/>
      <c r="LBN13" s="76"/>
      <c r="LBO13" s="76"/>
      <c r="LBP13" s="78"/>
      <c r="LBQ13" s="77"/>
      <c r="LBR13" s="80"/>
      <c r="LBS13" s="76"/>
      <c r="LBT13" s="81"/>
      <c r="LBU13" s="75"/>
      <c r="LBV13" s="76"/>
      <c r="LBW13" s="76"/>
      <c r="LBX13" s="76"/>
      <c r="LBY13" s="76"/>
      <c r="LBZ13" s="76"/>
      <c r="LCA13" s="76"/>
      <c r="LCB13" s="76"/>
      <c r="LCC13" s="76"/>
      <c r="LCD13" s="76"/>
      <c r="LCE13" s="76"/>
      <c r="LCF13" s="77"/>
      <c r="LCG13" s="76"/>
      <c r="LCH13" s="77"/>
      <c r="LCI13" s="77"/>
      <c r="LCJ13" s="76"/>
      <c r="LCK13" s="76"/>
      <c r="LCL13" s="78"/>
      <c r="LCM13" s="77"/>
      <c r="LCN13" s="80"/>
      <c r="LCO13" s="76"/>
      <c r="LCP13" s="81"/>
      <c r="LCQ13" s="75"/>
      <c r="LCR13" s="76"/>
      <c r="LCS13" s="76"/>
      <c r="LCT13" s="76"/>
      <c r="LCU13" s="76"/>
      <c r="LCV13" s="76"/>
      <c r="LCW13" s="76"/>
      <c r="LCX13" s="76"/>
      <c r="LCY13" s="76"/>
      <c r="LCZ13" s="76"/>
      <c r="LDA13" s="76"/>
      <c r="LDB13" s="77"/>
      <c r="LDC13" s="76"/>
      <c r="LDD13" s="77"/>
      <c r="LDE13" s="77"/>
      <c r="LDF13" s="76"/>
      <c r="LDG13" s="76"/>
      <c r="LDH13" s="78"/>
      <c r="LDI13" s="77"/>
      <c r="LDJ13" s="80"/>
      <c r="LDK13" s="76"/>
      <c r="LDL13" s="81"/>
      <c r="LDM13" s="75"/>
      <c r="LDN13" s="76"/>
      <c r="LDO13" s="76"/>
      <c r="LDP13" s="76"/>
      <c r="LDQ13" s="76"/>
      <c r="LDR13" s="76"/>
      <c r="LDS13" s="76"/>
      <c r="LDT13" s="76"/>
      <c r="LDU13" s="76"/>
      <c r="LDV13" s="76"/>
      <c r="LDW13" s="76"/>
      <c r="LDX13" s="77"/>
      <c r="LDY13" s="76"/>
      <c r="LDZ13" s="77"/>
      <c r="LEA13" s="77"/>
      <c r="LEB13" s="76"/>
      <c r="LEC13" s="76"/>
      <c r="LED13" s="78"/>
      <c r="LEE13" s="77"/>
      <c r="LEF13" s="80"/>
      <c r="LEG13" s="76"/>
      <c r="LEH13" s="81"/>
      <c r="LEI13" s="75"/>
      <c r="LEJ13" s="76"/>
      <c r="LEK13" s="76"/>
      <c r="LEL13" s="76"/>
      <c r="LEM13" s="76"/>
      <c r="LEN13" s="76"/>
      <c r="LEO13" s="76"/>
      <c r="LEP13" s="76"/>
      <c r="LEQ13" s="76"/>
      <c r="LER13" s="76"/>
      <c r="LES13" s="76"/>
      <c r="LET13" s="77"/>
      <c r="LEU13" s="76"/>
      <c r="LEV13" s="77"/>
      <c r="LEW13" s="77"/>
      <c r="LEX13" s="76"/>
      <c r="LEY13" s="76"/>
      <c r="LEZ13" s="78"/>
      <c r="LFA13" s="77"/>
      <c r="LFB13" s="80"/>
      <c r="LFC13" s="76"/>
      <c r="LFD13" s="81"/>
      <c r="LFE13" s="75"/>
      <c r="LFF13" s="76"/>
      <c r="LFG13" s="76"/>
      <c r="LFH13" s="76"/>
      <c r="LFI13" s="76"/>
      <c r="LFJ13" s="76"/>
      <c r="LFK13" s="76"/>
      <c r="LFL13" s="76"/>
      <c r="LFM13" s="76"/>
      <c r="LFN13" s="76"/>
      <c r="LFO13" s="76"/>
      <c r="LFP13" s="77"/>
      <c r="LFQ13" s="76"/>
      <c r="LFR13" s="77"/>
      <c r="LFS13" s="77"/>
      <c r="LFT13" s="76"/>
      <c r="LFU13" s="76"/>
      <c r="LFV13" s="78"/>
      <c r="LFW13" s="77"/>
      <c r="LFX13" s="80"/>
      <c r="LFY13" s="76"/>
      <c r="LFZ13" s="81"/>
      <c r="LGA13" s="75"/>
      <c r="LGB13" s="76"/>
      <c r="LGC13" s="76"/>
      <c r="LGD13" s="76"/>
      <c r="LGE13" s="76"/>
      <c r="LGF13" s="76"/>
      <c r="LGG13" s="76"/>
      <c r="LGH13" s="76"/>
      <c r="LGI13" s="76"/>
      <c r="LGJ13" s="76"/>
      <c r="LGK13" s="76"/>
      <c r="LGL13" s="77"/>
      <c r="LGM13" s="76"/>
      <c r="LGN13" s="77"/>
      <c r="LGO13" s="77"/>
      <c r="LGP13" s="76"/>
      <c r="LGQ13" s="76"/>
      <c r="LGR13" s="78"/>
      <c r="LGS13" s="77"/>
      <c r="LGT13" s="80"/>
      <c r="LGU13" s="76"/>
      <c r="LGV13" s="81"/>
      <c r="LGW13" s="75"/>
      <c r="LGX13" s="76"/>
      <c r="LGY13" s="76"/>
      <c r="LGZ13" s="76"/>
      <c r="LHA13" s="76"/>
      <c r="LHB13" s="76"/>
      <c r="LHC13" s="76"/>
      <c r="LHD13" s="76"/>
      <c r="LHE13" s="76"/>
      <c r="LHF13" s="76"/>
      <c r="LHG13" s="76"/>
      <c r="LHH13" s="77"/>
      <c r="LHI13" s="76"/>
      <c r="LHJ13" s="77"/>
      <c r="LHK13" s="77"/>
      <c r="LHL13" s="76"/>
      <c r="LHM13" s="76"/>
      <c r="LHN13" s="78"/>
      <c r="LHO13" s="77"/>
      <c r="LHP13" s="80"/>
      <c r="LHQ13" s="76"/>
      <c r="LHR13" s="81"/>
      <c r="LHS13" s="75"/>
      <c r="LHT13" s="76"/>
      <c r="LHU13" s="76"/>
      <c r="LHV13" s="76"/>
      <c r="LHW13" s="76"/>
      <c r="LHX13" s="76"/>
      <c r="LHY13" s="76"/>
      <c r="LHZ13" s="76"/>
      <c r="LIA13" s="76"/>
      <c r="LIB13" s="76"/>
      <c r="LIC13" s="76"/>
      <c r="LID13" s="77"/>
      <c r="LIE13" s="76"/>
      <c r="LIF13" s="77"/>
      <c r="LIG13" s="77"/>
      <c r="LIH13" s="76"/>
      <c r="LII13" s="76"/>
      <c r="LIJ13" s="78"/>
      <c r="LIK13" s="77"/>
      <c r="LIL13" s="80"/>
      <c r="LIM13" s="76"/>
      <c r="LIN13" s="81"/>
      <c r="LIO13" s="75"/>
      <c r="LIP13" s="76"/>
      <c r="LIQ13" s="76"/>
      <c r="LIR13" s="76"/>
      <c r="LIS13" s="76"/>
      <c r="LIT13" s="76"/>
      <c r="LIU13" s="76"/>
      <c r="LIV13" s="76"/>
      <c r="LIW13" s="76"/>
      <c r="LIX13" s="76"/>
      <c r="LIY13" s="76"/>
      <c r="LIZ13" s="77"/>
      <c r="LJA13" s="76"/>
      <c r="LJB13" s="77"/>
      <c r="LJC13" s="77"/>
      <c r="LJD13" s="76"/>
      <c r="LJE13" s="76"/>
      <c r="LJF13" s="78"/>
      <c r="LJG13" s="77"/>
      <c r="LJH13" s="80"/>
      <c r="LJI13" s="76"/>
      <c r="LJJ13" s="81"/>
      <c r="LJK13" s="75"/>
      <c r="LJL13" s="76"/>
      <c r="LJM13" s="76"/>
      <c r="LJN13" s="76"/>
      <c r="LJO13" s="76"/>
      <c r="LJP13" s="76"/>
      <c r="LJQ13" s="76"/>
      <c r="LJR13" s="76"/>
      <c r="LJS13" s="76"/>
      <c r="LJT13" s="76"/>
      <c r="LJU13" s="76"/>
      <c r="LJV13" s="77"/>
      <c r="LJW13" s="76"/>
      <c r="LJX13" s="77"/>
      <c r="LJY13" s="77"/>
      <c r="LJZ13" s="76"/>
      <c r="LKA13" s="76"/>
      <c r="LKB13" s="78"/>
      <c r="LKC13" s="77"/>
      <c r="LKD13" s="80"/>
      <c r="LKE13" s="76"/>
      <c r="LKF13" s="81"/>
      <c r="LKG13" s="75"/>
      <c r="LKH13" s="76"/>
      <c r="LKI13" s="76"/>
      <c r="LKJ13" s="76"/>
      <c r="LKK13" s="76"/>
      <c r="LKL13" s="76"/>
      <c r="LKM13" s="76"/>
      <c r="LKN13" s="76"/>
      <c r="LKO13" s="76"/>
      <c r="LKP13" s="76"/>
      <c r="LKQ13" s="76"/>
      <c r="LKR13" s="77"/>
      <c r="LKS13" s="76"/>
      <c r="LKT13" s="77"/>
      <c r="LKU13" s="77"/>
      <c r="LKV13" s="76"/>
      <c r="LKW13" s="76"/>
      <c r="LKX13" s="78"/>
      <c r="LKY13" s="77"/>
      <c r="LKZ13" s="80"/>
      <c r="LLA13" s="76"/>
      <c r="LLB13" s="81"/>
      <c r="LLC13" s="75"/>
      <c r="LLD13" s="76"/>
      <c r="LLE13" s="76"/>
      <c r="LLF13" s="76"/>
      <c r="LLG13" s="76"/>
      <c r="LLH13" s="76"/>
      <c r="LLI13" s="76"/>
      <c r="LLJ13" s="76"/>
      <c r="LLK13" s="76"/>
      <c r="LLL13" s="76"/>
      <c r="LLM13" s="76"/>
      <c r="LLN13" s="77"/>
      <c r="LLO13" s="76"/>
      <c r="LLP13" s="77"/>
      <c r="LLQ13" s="77"/>
      <c r="LLR13" s="76"/>
      <c r="LLS13" s="76"/>
      <c r="LLT13" s="78"/>
      <c r="LLU13" s="77"/>
      <c r="LLV13" s="80"/>
      <c r="LLW13" s="76"/>
      <c r="LLX13" s="81"/>
      <c r="LLY13" s="75"/>
      <c r="LLZ13" s="76"/>
      <c r="LMA13" s="76"/>
      <c r="LMB13" s="76"/>
      <c r="LMC13" s="76"/>
      <c r="LMD13" s="76"/>
      <c r="LME13" s="76"/>
      <c r="LMF13" s="76"/>
      <c r="LMG13" s="76"/>
      <c r="LMH13" s="76"/>
      <c r="LMI13" s="76"/>
      <c r="LMJ13" s="77"/>
      <c r="LMK13" s="76"/>
      <c r="LML13" s="77"/>
      <c r="LMM13" s="77"/>
      <c r="LMN13" s="76"/>
      <c r="LMO13" s="76"/>
      <c r="LMP13" s="78"/>
      <c r="LMQ13" s="77"/>
      <c r="LMR13" s="80"/>
      <c r="LMS13" s="76"/>
      <c r="LMT13" s="81"/>
      <c r="LMU13" s="75"/>
      <c r="LMV13" s="76"/>
      <c r="LMW13" s="76"/>
      <c r="LMX13" s="76"/>
      <c r="LMY13" s="76"/>
      <c r="LMZ13" s="76"/>
      <c r="LNA13" s="76"/>
      <c r="LNB13" s="76"/>
      <c r="LNC13" s="76"/>
      <c r="LND13" s="76"/>
      <c r="LNE13" s="76"/>
      <c r="LNF13" s="77"/>
      <c r="LNG13" s="76"/>
      <c r="LNH13" s="77"/>
      <c r="LNI13" s="77"/>
      <c r="LNJ13" s="76"/>
      <c r="LNK13" s="76"/>
      <c r="LNL13" s="78"/>
      <c r="LNM13" s="77"/>
      <c r="LNN13" s="80"/>
      <c r="LNO13" s="76"/>
      <c r="LNP13" s="81"/>
      <c r="LNQ13" s="75"/>
      <c r="LNR13" s="76"/>
      <c r="LNS13" s="76"/>
      <c r="LNT13" s="76"/>
      <c r="LNU13" s="76"/>
      <c r="LNV13" s="76"/>
      <c r="LNW13" s="76"/>
      <c r="LNX13" s="76"/>
      <c r="LNY13" s="76"/>
      <c r="LNZ13" s="76"/>
      <c r="LOA13" s="76"/>
      <c r="LOB13" s="77"/>
      <c r="LOC13" s="76"/>
      <c r="LOD13" s="77"/>
      <c r="LOE13" s="77"/>
      <c r="LOF13" s="76"/>
      <c r="LOG13" s="76"/>
      <c r="LOH13" s="78"/>
      <c r="LOI13" s="77"/>
      <c r="LOJ13" s="80"/>
      <c r="LOK13" s="76"/>
      <c r="LOL13" s="81"/>
      <c r="LOM13" s="75"/>
      <c r="LON13" s="76"/>
      <c r="LOO13" s="76"/>
      <c r="LOP13" s="76"/>
      <c r="LOQ13" s="76"/>
      <c r="LOR13" s="76"/>
      <c r="LOS13" s="76"/>
      <c r="LOT13" s="76"/>
      <c r="LOU13" s="76"/>
      <c r="LOV13" s="76"/>
      <c r="LOW13" s="76"/>
      <c r="LOX13" s="77"/>
      <c r="LOY13" s="76"/>
      <c r="LOZ13" s="77"/>
      <c r="LPA13" s="77"/>
      <c r="LPB13" s="76"/>
      <c r="LPC13" s="76"/>
      <c r="LPD13" s="78"/>
      <c r="LPE13" s="77"/>
      <c r="LPF13" s="80"/>
      <c r="LPG13" s="76"/>
      <c r="LPH13" s="81"/>
      <c r="LPI13" s="75"/>
      <c r="LPJ13" s="76"/>
      <c r="LPK13" s="76"/>
      <c r="LPL13" s="76"/>
      <c r="LPM13" s="76"/>
      <c r="LPN13" s="76"/>
      <c r="LPO13" s="76"/>
      <c r="LPP13" s="76"/>
      <c r="LPQ13" s="76"/>
      <c r="LPR13" s="76"/>
      <c r="LPS13" s="76"/>
      <c r="LPT13" s="77"/>
      <c r="LPU13" s="76"/>
      <c r="LPV13" s="77"/>
      <c r="LPW13" s="77"/>
      <c r="LPX13" s="76"/>
      <c r="LPY13" s="76"/>
      <c r="LPZ13" s="78"/>
      <c r="LQA13" s="77"/>
      <c r="LQB13" s="80"/>
      <c r="LQC13" s="76"/>
      <c r="LQD13" s="81"/>
      <c r="LQE13" s="75"/>
      <c r="LQF13" s="76"/>
      <c r="LQG13" s="76"/>
      <c r="LQH13" s="76"/>
      <c r="LQI13" s="76"/>
      <c r="LQJ13" s="76"/>
      <c r="LQK13" s="76"/>
      <c r="LQL13" s="76"/>
      <c r="LQM13" s="76"/>
      <c r="LQN13" s="76"/>
      <c r="LQO13" s="76"/>
      <c r="LQP13" s="77"/>
      <c r="LQQ13" s="76"/>
      <c r="LQR13" s="77"/>
      <c r="LQS13" s="77"/>
      <c r="LQT13" s="76"/>
      <c r="LQU13" s="76"/>
      <c r="LQV13" s="78"/>
      <c r="LQW13" s="77"/>
      <c r="LQX13" s="80"/>
      <c r="LQY13" s="76"/>
      <c r="LQZ13" s="81"/>
      <c r="LRA13" s="75"/>
      <c r="LRB13" s="76"/>
      <c r="LRC13" s="76"/>
      <c r="LRD13" s="76"/>
      <c r="LRE13" s="76"/>
      <c r="LRF13" s="76"/>
      <c r="LRG13" s="76"/>
      <c r="LRH13" s="76"/>
      <c r="LRI13" s="76"/>
      <c r="LRJ13" s="76"/>
      <c r="LRK13" s="76"/>
      <c r="LRL13" s="77"/>
      <c r="LRM13" s="76"/>
      <c r="LRN13" s="77"/>
      <c r="LRO13" s="77"/>
      <c r="LRP13" s="76"/>
      <c r="LRQ13" s="76"/>
      <c r="LRR13" s="78"/>
      <c r="LRS13" s="77"/>
      <c r="LRT13" s="80"/>
      <c r="LRU13" s="76"/>
      <c r="LRV13" s="81"/>
      <c r="LRW13" s="75"/>
      <c r="LRX13" s="76"/>
      <c r="LRY13" s="76"/>
      <c r="LRZ13" s="76"/>
      <c r="LSA13" s="76"/>
      <c r="LSB13" s="76"/>
      <c r="LSC13" s="76"/>
      <c r="LSD13" s="76"/>
      <c r="LSE13" s="76"/>
      <c r="LSF13" s="76"/>
      <c r="LSG13" s="76"/>
      <c r="LSH13" s="77"/>
      <c r="LSI13" s="76"/>
      <c r="LSJ13" s="77"/>
      <c r="LSK13" s="77"/>
      <c r="LSL13" s="76"/>
      <c r="LSM13" s="76"/>
      <c r="LSN13" s="78"/>
      <c r="LSO13" s="77"/>
      <c r="LSP13" s="80"/>
      <c r="LSQ13" s="76"/>
      <c r="LSR13" s="81"/>
      <c r="LSS13" s="75"/>
      <c r="LST13" s="76"/>
      <c r="LSU13" s="76"/>
      <c r="LSV13" s="76"/>
      <c r="LSW13" s="76"/>
      <c r="LSX13" s="76"/>
      <c r="LSY13" s="76"/>
      <c r="LSZ13" s="76"/>
      <c r="LTA13" s="76"/>
      <c r="LTB13" s="76"/>
      <c r="LTC13" s="76"/>
      <c r="LTD13" s="77"/>
      <c r="LTE13" s="76"/>
      <c r="LTF13" s="77"/>
      <c r="LTG13" s="77"/>
      <c r="LTH13" s="76"/>
      <c r="LTI13" s="76"/>
      <c r="LTJ13" s="78"/>
      <c r="LTK13" s="77"/>
      <c r="LTL13" s="80"/>
      <c r="LTM13" s="76"/>
      <c r="LTN13" s="81"/>
      <c r="LTO13" s="75"/>
      <c r="LTP13" s="76"/>
      <c r="LTQ13" s="76"/>
      <c r="LTR13" s="76"/>
      <c r="LTS13" s="76"/>
      <c r="LTT13" s="76"/>
      <c r="LTU13" s="76"/>
      <c r="LTV13" s="76"/>
      <c r="LTW13" s="76"/>
      <c r="LTX13" s="76"/>
      <c r="LTY13" s="76"/>
      <c r="LTZ13" s="77"/>
      <c r="LUA13" s="76"/>
      <c r="LUB13" s="77"/>
      <c r="LUC13" s="77"/>
      <c r="LUD13" s="76"/>
      <c r="LUE13" s="76"/>
      <c r="LUF13" s="78"/>
      <c r="LUG13" s="77"/>
      <c r="LUH13" s="80"/>
      <c r="LUI13" s="76"/>
      <c r="LUJ13" s="81"/>
      <c r="LUK13" s="75"/>
      <c r="LUL13" s="76"/>
      <c r="LUM13" s="76"/>
      <c r="LUN13" s="76"/>
      <c r="LUO13" s="76"/>
      <c r="LUP13" s="76"/>
      <c r="LUQ13" s="76"/>
      <c r="LUR13" s="76"/>
      <c r="LUS13" s="76"/>
      <c r="LUT13" s="76"/>
      <c r="LUU13" s="76"/>
      <c r="LUV13" s="77"/>
      <c r="LUW13" s="76"/>
      <c r="LUX13" s="77"/>
      <c r="LUY13" s="77"/>
      <c r="LUZ13" s="76"/>
      <c r="LVA13" s="76"/>
      <c r="LVB13" s="78"/>
      <c r="LVC13" s="77"/>
      <c r="LVD13" s="80"/>
      <c r="LVE13" s="76"/>
      <c r="LVF13" s="81"/>
      <c r="LVG13" s="75"/>
      <c r="LVH13" s="76"/>
      <c r="LVI13" s="76"/>
      <c r="LVJ13" s="76"/>
      <c r="LVK13" s="76"/>
      <c r="LVL13" s="76"/>
      <c r="LVM13" s="76"/>
      <c r="LVN13" s="76"/>
      <c r="LVO13" s="76"/>
      <c r="LVP13" s="76"/>
      <c r="LVQ13" s="76"/>
      <c r="LVR13" s="77"/>
      <c r="LVS13" s="76"/>
      <c r="LVT13" s="77"/>
      <c r="LVU13" s="77"/>
      <c r="LVV13" s="76"/>
      <c r="LVW13" s="76"/>
      <c r="LVX13" s="78"/>
      <c r="LVY13" s="77"/>
      <c r="LVZ13" s="80"/>
      <c r="LWA13" s="76"/>
      <c r="LWB13" s="81"/>
      <c r="LWC13" s="75"/>
      <c r="LWD13" s="76"/>
      <c r="LWE13" s="76"/>
      <c r="LWF13" s="76"/>
      <c r="LWG13" s="76"/>
      <c r="LWH13" s="76"/>
      <c r="LWI13" s="76"/>
      <c r="LWJ13" s="76"/>
      <c r="LWK13" s="76"/>
      <c r="LWL13" s="76"/>
      <c r="LWM13" s="76"/>
      <c r="LWN13" s="77"/>
      <c r="LWO13" s="76"/>
      <c r="LWP13" s="77"/>
      <c r="LWQ13" s="77"/>
      <c r="LWR13" s="76"/>
      <c r="LWS13" s="76"/>
      <c r="LWT13" s="78"/>
      <c r="LWU13" s="77"/>
      <c r="LWV13" s="80"/>
      <c r="LWW13" s="76"/>
      <c r="LWX13" s="81"/>
      <c r="LWY13" s="75"/>
      <c r="LWZ13" s="76"/>
      <c r="LXA13" s="76"/>
      <c r="LXB13" s="76"/>
      <c r="LXC13" s="76"/>
      <c r="LXD13" s="76"/>
      <c r="LXE13" s="76"/>
      <c r="LXF13" s="76"/>
      <c r="LXG13" s="76"/>
      <c r="LXH13" s="76"/>
      <c r="LXI13" s="76"/>
      <c r="LXJ13" s="77"/>
      <c r="LXK13" s="76"/>
      <c r="LXL13" s="77"/>
      <c r="LXM13" s="77"/>
      <c r="LXN13" s="76"/>
      <c r="LXO13" s="76"/>
      <c r="LXP13" s="78"/>
      <c r="LXQ13" s="77"/>
      <c r="LXR13" s="80"/>
      <c r="LXS13" s="76"/>
      <c r="LXT13" s="81"/>
      <c r="LXU13" s="75"/>
      <c r="LXV13" s="76"/>
      <c r="LXW13" s="76"/>
      <c r="LXX13" s="76"/>
      <c r="LXY13" s="76"/>
      <c r="LXZ13" s="76"/>
      <c r="LYA13" s="76"/>
      <c r="LYB13" s="76"/>
      <c r="LYC13" s="76"/>
      <c r="LYD13" s="76"/>
      <c r="LYE13" s="76"/>
      <c r="LYF13" s="77"/>
      <c r="LYG13" s="76"/>
      <c r="LYH13" s="77"/>
      <c r="LYI13" s="77"/>
      <c r="LYJ13" s="76"/>
      <c r="LYK13" s="76"/>
      <c r="LYL13" s="78"/>
      <c r="LYM13" s="77"/>
      <c r="LYN13" s="80"/>
      <c r="LYO13" s="76"/>
      <c r="LYP13" s="81"/>
      <c r="LYQ13" s="75"/>
      <c r="LYR13" s="76"/>
      <c r="LYS13" s="76"/>
      <c r="LYT13" s="76"/>
      <c r="LYU13" s="76"/>
      <c r="LYV13" s="76"/>
      <c r="LYW13" s="76"/>
      <c r="LYX13" s="76"/>
      <c r="LYY13" s="76"/>
      <c r="LYZ13" s="76"/>
      <c r="LZA13" s="76"/>
      <c r="LZB13" s="77"/>
      <c r="LZC13" s="76"/>
      <c r="LZD13" s="77"/>
      <c r="LZE13" s="77"/>
      <c r="LZF13" s="76"/>
      <c r="LZG13" s="76"/>
      <c r="LZH13" s="78"/>
      <c r="LZI13" s="77"/>
      <c r="LZJ13" s="80"/>
      <c r="LZK13" s="76"/>
      <c r="LZL13" s="81"/>
      <c r="LZM13" s="75"/>
      <c r="LZN13" s="76"/>
      <c r="LZO13" s="76"/>
      <c r="LZP13" s="76"/>
      <c r="LZQ13" s="76"/>
      <c r="LZR13" s="76"/>
      <c r="LZS13" s="76"/>
      <c r="LZT13" s="76"/>
      <c r="LZU13" s="76"/>
      <c r="LZV13" s="76"/>
      <c r="LZW13" s="76"/>
      <c r="LZX13" s="77"/>
      <c r="LZY13" s="76"/>
      <c r="LZZ13" s="77"/>
      <c r="MAA13" s="77"/>
      <c r="MAB13" s="76"/>
      <c r="MAC13" s="76"/>
      <c r="MAD13" s="78"/>
      <c r="MAE13" s="77"/>
      <c r="MAF13" s="80"/>
      <c r="MAG13" s="76"/>
      <c r="MAH13" s="81"/>
      <c r="MAI13" s="75"/>
      <c r="MAJ13" s="76"/>
      <c r="MAK13" s="76"/>
      <c r="MAL13" s="76"/>
      <c r="MAM13" s="76"/>
      <c r="MAN13" s="76"/>
      <c r="MAO13" s="76"/>
      <c r="MAP13" s="76"/>
      <c r="MAQ13" s="76"/>
      <c r="MAR13" s="76"/>
      <c r="MAS13" s="76"/>
      <c r="MAT13" s="77"/>
      <c r="MAU13" s="76"/>
      <c r="MAV13" s="77"/>
      <c r="MAW13" s="77"/>
      <c r="MAX13" s="76"/>
      <c r="MAY13" s="76"/>
      <c r="MAZ13" s="78"/>
      <c r="MBA13" s="77"/>
      <c r="MBB13" s="80"/>
      <c r="MBC13" s="76"/>
      <c r="MBD13" s="81"/>
      <c r="MBE13" s="75"/>
      <c r="MBF13" s="76"/>
      <c r="MBG13" s="76"/>
      <c r="MBH13" s="76"/>
      <c r="MBI13" s="76"/>
      <c r="MBJ13" s="76"/>
      <c r="MBK13" s="76"/>
      <c r="MBL13" s="76"/>
      <c r="MBM13" s="76"/>
      <c r="MBN13" s="76"/>
      <c r="MBO13" s="76"/>
      <c r="MBP13" s="77"/>
      <c r="MBQ13" s="76"/>
      <c r="MBR13" s="77"/>
      <c r="MBS13" s="77"/>
      <c r="MBT13" s="76"/>
      <c r="MBU13" s="76"/>
      <c r="MBV13" s="78"/>
      <c r="MBW13" s="77"/>
      <c r="MBX13" s="80"/>
      <c r="MBY13" s="76"/>
      <c r="MBZ13" s="81"/>
      <c r="MCA13" s="75"/>
      <c r="MCB13" s="76"/>
      <c r="MCC13" s="76"/>
      <c r="MCD13" s="76"/>
      <c r="MCE13" s="76"/>
      <c r="MCF13" s="76"/>
      <c r="MCG13" s="76"/>
      <c r="MCH13" s="76"/>
      <c r="MCI13" s="76"/>
      <c r="MCJ13" s="76"/>
      <c r="MCK13" s="76"/>
      <c r="MCL13" s="77"/>
      <c r="MCM13" s="76"/>
      <c r="MCN13" s="77"/>
      <c r="MCO13" s="77"/>
      <c r="MCP13" s="76"/>
      <c r="MCQ13" s="76"/>
      <c r="MCR13" s="78"/>
      <c r="MCS13" s="77"/>
      <c r="MCT13" s="80"/>
      <c r="MCU13" s="76"/>
      <c r="MCV13" s="81"/>
      <c r="MCW13" s="75"/>
      <c r="MCX13" s="76"/>
      <c r="MCY13" s="76"/>
      <c r="MCZ13" s="76"/>
      <c r="MDA13" s="76"/>
      <c r="MDB13" s="76"/>
      <c r="MDC13" s="76"/>
      <c r="MDD13" s="76"/>
      <c r="MDE13" s="76"/>
      <c r="MDF13" s="76"/>
      <c r="MDG13" s="76"/>
      <c r="MDH13" s="77"/>
      <c r="MDI13" s="76"/>
      <c r="MDJ13" s="77"/>
      <c r="MDK13" s="77"/>
      <c r="MDL13" s="76"/>
      <c r="MDM13" s="76"/>
      <c r="MDN13" s="78"/>
      <c r="MDO13" s="77"/>
      <c r="MDP13" s="80"/>
      <c r="MDQ13" s="76"/>
      <c r="MDR13" s="81"/>
      <c r="MDS13" s="75"/>
      <c r="MDT13" s="76"/>
      <c r="MDU13" s="76"/>
      <c r="MDV13" s="76"/>
      <c r="MDW13" s="76"/>
      <c r="MDX13" s="76"/>
      <c r="MDY13" s="76"/>
      <c r="MDZ13" s="76"/>
      <c r="MEA13" s="76"/>
      <c r="MEB13" s="76"/>
      <c r="MEC13" s="76"/>
      <c r="MED13" s="77"/>
      <c r="MEE13" s="76"/>
      <c r="MEF13" s="77"/>
      <c r="MEG13" s="77"/>
      <c r="MEH13" s="76"/>
      <c r="MEI13" s="76"/>
      <c r="MEJ13" s="78"/>
      <c r="MEK13" s="77"/>
      <c r="MEL13" s="80"/>
      <c r="MEM13" s="76"/>
      <c r="MEN13" s="81"/>
      <c r="MEO13" s="75"/>
      <c r="MEP13" s="76"/>
      <c r="MEQ13" s="76"/>
      <c r="MER13" s="76"/>
      <c r="MES13" s="76"/>
      <c r="MET13" s="76"/>
      <c r="MEU13" s="76"/>
      <c r="MEV13" s="76"/>
      <c r="MEW13" s="76"/>
      <c r="MEX13" s="76"/>
      <c r="MEY13" s="76"/>
      <c r="MEZ13" s="77"/>
      <c r="MFA13" s="76"/>
      <c r="MFB13" s="77"/>
      <c r="MFC13" s="77"/>
      <c r="MFD13" s="76"/>
      <c r="MFE13" s="76"/>
      <c r="MFF13" s="78"/>
      <c r="MFG13" s="77"/>
      <c r="MFH13" s="80"/>
      <c r="MFI13" s="76"/>
      <c r="MFJ13" s="81"/>
      <c r="MFK13" s="75"/>
      <c r="MFL13" s="76"/>
      <c r="MFM13" s="76"/>
      <c r="MFN13" s="76"/>
      <c r="MFO13" s="76"/>
      <c r="MFP13" s="76"/>
      <c r="MFQ13" s="76"/>
      <c r="MFR13" s="76"/>
      <c r="MFS13" s="76"/>
      <c r="MFT13" s="76"/>
      <c r="MFU13" s="76"/>
      <c r="MFV13" s="77"/>
      <c r="MFW13" s="76"/>
      <c r="MFX13" s="77"/>
      <c r="MFY13" s="77"/>
      <c r="MFZ13" s="76"/>
      <c r="MGA13" s="76"/>
      <c r="MGB13" s="78"/>
      <c r="MGC13" s="77"/>
      <c r="MGD13" s="80"/>
      <c r="MGE13" s="76"/>
      <c r="MGF13" s="81"/>
      <c r="MGG13" s="75"/>
      <c r="MGH13" s="76"/>
      <c r="MGI13" s="76"/>
      <c r="MGJ13" s="76"/>
      <c r="MGK13" s="76"/>
      <c r="MGL13" s="76"/>
      <c r="MGM13" s="76"/>
      <c r="MGN13" s="76"/>
      <c r="MGO13" s="76"/>
      <c r="MGP13" s="76"/>
      <c r="MGQ13" s="76"/>
      <c r="MGR13" s="77"/>
      <c r="MGS13" s="76"/>
      <c r="MGT13" s="77"/>
      <c r="MGU13" s="77"/>
      <c r="MGV13" s="76"/>
      <c r="MGW13" s="76"/>
      <c r="MGX13" s="78"/>
      <c r="MGY13" s="77"/>
      <c r="MGZ13" s="80"/>
      <c r="MHA13" s="76"/>
      <c r="MHB13" s="81"/>
      <c r="MHC13" s="75"/>
      <c r="MHD13" s="76"/>
      <c r="MHE13" s="76"/>
      <c r="MHF13" s="76"/>
      <c r="MHG13" s="76"/>
      <c r="MHH13" s="76"/>
      <c r="MHI13" s="76"/>
      <c r="MHJ13" s="76"/>
      <c r="MHK13" s="76"/>
      <c r="MHL13" s="76"/>
      <c r="MHM13" s="76"/>
      <c r="MHN13" s="77"/>
      <c r="MHO13" s="76"/>
      <c r="MHP13" s="77"/>
      <c r="MHQ13" s="77"/>
      <c r="MHR13" s="76"/>
      <c r="MHS13" s="76"/>
      <c r="MHT13" s="78"/>
      <c r="MHU13" s="77"/>
      <c r="MHV13" s="80"/>
      <c r="MHW13" s="76"/>
      <c r="MHX13" s="81"/>
      <c r="MHY13" s="75"/>
      <c r="MHZ13" s="76"/>
      <c r="MIA13" s="76"/>
      <c r="MIB13" s="76"/>
      <c r="MIC13" s="76"/>
      <c r="MID13" s="76"/>
      <c r="MIE13" s="76"/>
      <c r="MIF13" s="76"/>
      <c r="MIG13" s="76"/>
      <c r="MIH13" s="76"/>
      <c r="MII13" s="76"/>
      <c r="MIJ13" s="77"/>
      <c r="MIK13" s="76"/>
      <c r="MIL13" s="77"/>
      <c r="MIM13" s="77"/>
      <c r="MIN13" s="76"/>
      <c r="MIO13" s="76"/>
      <c r="MIP13" s="78"/>
      <c r="MIQ13" s="77"/>
      <c r="MIR13" s="80"/>
      <c r="MIS13" s="76"/>
      <c r="MIT13" s="81"/>
      <c r="MIU13" s="75"/>
      <c r="MIV13" s="76"/>
      <c r="MIW13" s="76"/>
      <c r="MIX13" s="76"/>
      <c r="MIY13" s="76"/>
      <c r="MIZ13" s="76"/>
      <c r="MJA13" s="76"/>
      <c r="MJB13" s="76"/>
      <c r="MJC13" s="76"/>
      <c r="MJD13" s="76"/>
      <c r="MJE13" s="76"/>
      <c r="MJF13" s="77"/>
      <c r="MJG13" s="76"/>
      <c r="MJH13" s="77"/>
      <c r="MJI13" s="77"/>
      <c r="MJJ13" s="76"/>
      <c r="MJK13" s="76"/>
      <c r="MJL13" s="78"/>
      <c r="MJM13" s="77"/>
      <c r="MJN13" s="80"/>
      <c r="MJO13" s="76"/>
      <c r="MJP13" s="81"/>
      <c r="MJQ13" s="75"/>
      <c r="MJR13" s="76"/>
      <c r="MJS13" s="76"/>
      <c r="MJT13" s="76"/>
      <c r="MJU13" s="76"/>
      <c r="MJV13" s="76"/>
      <c r="MJW13" s="76"/>
      <c r="MJX13" s="76"/>
      <c r="MJY13" s="76"/>
      <c r="MJZ13" s="76"/>
      <c r="MKA13" s="76"/>
      <c r="MKB13" s="77"/>
      <c r="MKC13" s="76"/>
      <c r="MKD13" s="77"/>
      <c r="MKE13" s="77"/>
      <c r="MKF13" s="76"/>
      <c r="MKG13" s="76"/>
      <c r="MKH13" s="78"/>
      <c r="MKI13" s="77"/>
      <c r="MKJ13" s="80"/>
      <c r="MKK13" s="76"/>
      <c r="MKL13" s="81"/>
      <c r="MKM13" s="75"/>
      <c r="MKN13" s="76"/>
      <c r="MKO13" s="76"/>
      <c r="MKP13" s="76"/>
      <c r="MKQ13" s="76"/>
      <c r="MKR13" s="76"/>
      <c r="MKS13" s="76"/>
      <c r="MKT13" s="76"/>
      <c r="MKU13" s="76"/>
      <c r="MKV13" s="76"/>
      <c r="MKW13" s="76"/>
      <c r="MKX13" s="77"/>
      <c r="MKY13" s="76"/>
      <c r="MKZ13" s="77"/>
      <c r="MLA13" s="77"/>
      <c r="MLB13" s="76"/>
      <c r="MLC13" s="76"/>
      <c r="MLD13" s="78"/>
      <c r="MLE13" s="77"/>
      <c r="MLF13" s="80"/>
      <c r="MLG13" s="76"/>
      <c r="MLH13" s="81"/>
      <c r="MLI13" s="75"/>
      <c r="MLJ13" s="76"/>
      <c r="MLK13" s="76"/>
      <c r="MLL13" s="76"/>
      <c r="MLM13" s="76"/>
      <c r="MLN13" s="76"/>
      <c r="MLO13" s="76"/>
      <c r="MLP13" s="76"/>
      <c r="MLQ13" s="76"/>
      <c r="MLR13" s="76"/>
      <c r="MLS13" s="76"/>
      <c r="MLT13" s="77"/>
      <c r="MLU13" s="76"/>
      <c r="MLV13" s="77"/>
      <c r="MLW13" s="77"/>
      <c r="MLX13" s="76"/>
      <c r="MLY13" s="76"/>
      <c r="MLZ13" s="78"/>
      <c r="MMA13" s="77"/>
      <c r="MMB13" s="80"/>
      <c r="MMC13" s="76"/>
      <c r="MMD13" s="81"/>
      <c r="MME13" s="75"/>
      <c r="MMF13" s="76"/>
      <c r="MMG13" s="76"/>
      <c r="MMH13" s="76"/>
      <c r="MMI13" s="76"/>
      <c r="MMJ13" s="76"/>
      <c r="MMK13" s="76"/>
      <c r="MML13" s="76"/>
      <c r="MMM13" s="76"/>
      <c r="MMN13" s="76"/>
      <c r="MMO13" s="76"/>
      <c r="MMP13" s="77"/>
      <c r="MMQ13" s="76"/>
      <c r="MMR13" s="77"/>
      <c r="MMS13" s="77"/>
      <c r="MMT13" s="76"/>
      <c r="MMU13" s="76"/>
      <c r="MMV13" s="78"/>
      <c r="MMW13" s="77"/>
      <c r="MMX13" s="80"/>
      <c r="MMY13" s="76"/>
      <c r="MMZ13" s="81"/>
      <c r="MNA13" s="75"/>
      <c r="MNB13" s="76"/>
      <c r="MNC13" s="76"/>
      <c r="MND13" s="76"/>
      <c r="MNE13" s="76"/>
      <c r="MNF13" s="76"/>
      <c r="MNG13" s="76"/>
      <c r="MNH13" s="76"/>
      <c r="MNI13" s="76"/>
      <c r="MNJ13" s="76"/>
      <c r="MNK13" s="76"/>
      <c r="MNL13" s="77"/>
      <c r="MNM13" s="76"/>
      <c r="MNN13" s="77"/>
      <c r="MNO13" s="77"/>
      <c r="MNP13" s="76"/>
      <c r="MNQ13" s="76"/>
      <c r="MNR13" s="78"/>
      <c r="MNS13" s="77"/>
      <c r="MNT13" s="80"/>
      <c r="MNU13" s="76"/>
      <c r="MNV13" s="81"/>
      <c r="MNW13" s="75"/>
      <c r="MNX13" s="76"/>
      <c r="MNY13" s="76"/>
      <c r="MNZ13" s="76"/>
      <c r="MOA13" s="76"/>
      <c r="MOB13" s="76"/>
      <c r="MOC13" s="76"/>
      <c r="MOD13" s="76"/>
      <c r="MOE13" s="76"/>
      <c r="MOF13" s="76"/>
      <c r="MOG13" s="76"/>
      <c r="MOH13" s="77"/>
      <c r="MOI13" s="76"/>
      <c r="MOJ13" s="77"/>
      <c r="MOK13" s="77"/>
      <c r="MOL13" s="76"/>
      <c r="MOM13" s="76"/>
      <c r="MON13" s="78"/>
      <c r="MOO13" s="77"/>
      <c r="MOP13" s="80"/>
      <c r="MOQ13" s="76"/>
      <c r="MOR13" s="81"/>
      <c r="MOS13" s="75"/>
      <c r="MOT13" s="76"/>
      <c r="MOU13" s="76"/>
      <c r="MOV13" s="76"/>
      <c r="MOW13" s="76"/>
      <c r="MOX13" s="76"/>
      <c r="MOY13" s="76"/>
      <c r="MOZ13" s="76"/>
      <c r="MPA13" s="76"/>
      <c r="MPB13" s="76"/>
      <c r="MPC13" s="76"/>
      <c r="MPD13" s="77"/>
      <c r="MPE13" s="76"/>
      <c r="MPF13" s="77"/>
      <c r="MPG13" s="77"/>
      <c r="MPH13" s="76"/>
      <c r="MPI13" s="76"/>
      <c r="MPJ13" s="78"/>
      <c r="MPK13" s="77"/>
      <c r="MPL13" s="80"/>
      <c r="MPM13" s="76"/>
      <c r="MPN13" s="81"/>
      <c r="MPO13" s="75"/>
      <c r="MPP13" s="76"/>
      <c r="MPQ13" s="76"/>
      <c r="MPR13" s="76"/>
      <c r="MPS13" s="76"/>
      <c r="MPT13" s="76"/>
      <c r="MPU13" s="76"/>
      <c r="MPV13" s="76"/>
      <c r="MPW13" s="76"/>
      <c r="MPX13" s="76"/>
      <c r="MPY13" s="76"/>
      <c r="MPZ13" s="77"/>
      <c r="MQA13" s="76"/>
      <c r="MQB13" s="77"/>
      <c r="MQC13" s="77"/>
      <c r="MQD13" s="76"/>
      <c r="MQE13" s="76"/>
      <c r="MQF13" s="78"/>
      <c r="MQG13" s="77"/>
      <c r="MQH13" s="80"/>
      <c r="MQI13" s="76"/>
      <c r="MQJ13" s="81"/>
      <c r="MQK13" s="75"/>
      <c r="MQL13" s="76"/>
      <c r="MQM13" s="76"/>
      <c r="MQN13" s="76"/>
      <c r="MQO13" s="76"/>
      <c r="MQP13" s="76"/>
      <c r="MQQ13" s="76"/>
      <c r="MQR13" s="76"/>
      <c r="MQS13" s="76"/>
      <c r="MQT13" s="76"/>
      <c r="MQU13" s="76"/>
      <c r="MQV13" s="77"/>
      <c r="MQW13" s="76"/>
      <c r="MQX13" s="77"/>
      <c r="MQY13" s="77"/>
      <c r="MQZ13" s="76"/>
      <c r="MRA13" s="76"/>
      <c r="MRB13" s="78"/>
      <c r="MRC13" s="77"/>
      <c r="MRD13" s="80"/>
      <c r="MRE13" s="76"/>
      <c r="MRF13" s="81"/>
      <c r="MRG13" s="75"/>
      <c r="MRH13" s="76"/>
      <c r="MRI13" s="76"/>
      <c r="MRJ13" s="76"/>
      <c r="MRK13" s="76"/>
      <c r="MRL13" s="76"/>
      <c r="MRM13" s="76"/>
      <c r="MRN13" s="76"/>
      <c r="MRO13" s="76"/>
      <c r="MRP13" s="76"/>
      <c r="MRQ13" s="76"/>
      <c r="MRR13" s="77"/>
      <c r="MRS13" s="76"/>
      <c r="MRT13" s="77"/>
      <c r="MRU13" s="77"/>
      <c r="MRV13" s="76"/>
      <c r="MRW13" s="76"/>
      <c r="MRX13" s="78"/>
      <c r="MRY13" s="77"/>
      <c r="MRZ13" s="80"/>
      <c r="MSA13" s="76"/>
      <c r="MSB13" s="81"/>
      <c r="MSC13" s="75"/>
      <c r="MSD13" s="76"/>
      <c r="MSE13" s="76"/>
      <c r="MSF13" s="76"/>
      <c r="MSG13" s="76"/>
      <c r="MSH13" s="76"/>
      <c r="MSI13" s="76"/>
      <c r="MSJ13" s="76"/>
      <c r="MSK13" s="76"/>
      <c r="MSL13" s="76"/>
      <c r="MSM13" s="76"/>
      <c r="MSN13" s="77"/>
      <c r="MSO13" s="76"/>
      <c r="MSP13" s="77"/>
      <c r="MSQ13" s="77"/>
      <c r="MSR13" s="76"/>
      <c r="MSS13" s="76"/>
      <c r="MST13" s="78"/>
      <c r="MSU13" s="77"/>
      <c r="MSV13" s="80"/>
      <c r="MSW13" s="76"/>
      <c r="MSX13" s="81"/>
      <c r="MSY13" s="75"/>
      <c r="MSZ13" s="76"/>
      <c r="MTA13" s="76"/>
      <c r="MTB13" s="76"/>
      <c r="MTC13" s="76"/>
      <c r="MTD13" s="76"/>
      <c r="MTE13" s="76"/>
      <c r="MTF13" s="76"/>
      <c r="MTG13" s="76"/>
      <c r="MTH13" s="76"/>
      <c r="MTI13" s="76"/>
      <c r="MTJ13" s="77"/>
      <c r="MTK13" s="76"/>
      <c r="MTL13" s="77"/>
      <c r="MTM13" s="77"/>
      <c r="MTN13" s="76"/>
      <c r="MTO13" s="76"/>
      <c r="MTP13" s="78"/>
      <c r="MTQ13" s="77"/>
      <c r="MTR13" s="80"/>
      <c r="MTS13" s="76"/>
      <c r="MTT13" s="81"/>
      <c r="MTU13" s="75"/>
      <c r="MTV13" s="76"/>
      <c r="MTW13" s="76"/>
      <c r="MTX13" s="76"/>
      <c r="MTY13" s="76"/>
      <c r="MTZ13" s="76"/>
      <c r="MUA13" s="76"/>
      <c r="MUB13" s="76"/>
      <c r="MUC13" s="76"/>
      <c r="MUD13" s="76"/>
      <c r="MUE13" s="76"/>
      <c r="MUF13" s="77"/>
      <c r="MUG13" s="76"/>
      <c r="MUH13" s="77"/>
      <c r="MUI13" s="77"/>
      <c r="MUJ13" s="76"/>
      <c r="MUK13" s="76"/>
      <c r="MUL13" s="78"/>
      <c r="MUM13" s="77"/>
      <c r="MUN13" s="80"/>
      <c r="MUO13" s="76"/>
      <c r="MUP13" s="81"/>
      <c r="MUQ13" s="75"/>
      <c r="MUR13" s="76"/>
      <c r="MUS13" s="76"/>
      <c r="MUT13" s="76"/>
      <c r="MUU13" s="76"/>
      <c r="MUV13" s="76"/>
      <c r="MUW13" s="76"/>
      <c r="MUX13" s="76"/>
      <c r="MUY13" s="76"/>
      <c r="MUZ13" s="76"/>
      <c r="MVA13" s="76"/>
      <c r="MVB13" s="77"/>
      <c r="MVC13" s="76"/>
      <c r="MVD13" s="77"/>
      <c r="MVE13" s="77"/>
      <c r="MVF13" s="76"/>
      <c r="MVG13" s="76"/>
      <c r="MVH13" s="78"/>
      <c r="MVI13" s="77"/>
      <c r="MVJ13" s="80"/>
      <c r="MVK13" s="76"/>
      <c r="MVL13" s="81"/>
      <c r="MVM13" s="75"/>
      <c r="MVN13" s="76"/>
      <c r="MVO13" s="76"/>
      <c r="MVP13" s="76"/>
      <c r="MVQ13" s="76"/>
      <c r="MVR13" s="76"/>
      <c r="MVS13" s="76"/>
      <c r="MVT13" s="76"/>
      <c r="MVU13" s="76"/>
      <c r="MVV13" s="76"/>
      <c r="MVW13" s="76"/>
      <c r="MVX13" s="77"/>
      <c r="MVY13" s="76"/>
      <c r="MVZ13" s="77"/>
      <c r="MWA13" s="77"/>
      <c r="MWB13" s="76"/>
      <c r="MWC13" s="76"/>
      <c r="MWD13" s="78"/>
      <c r="MWE13" s="77"/>
      <c r="MWF13" s="80"/>
      <c r="MWG13" s="76"/>
      <c r="MWH13" s="81"/>
      <c r="MWI13" s="75"/>
      <c r="MWJ13" s="76"/>
      <c r="MWK13" s="76"/>
      <c r="MWL13" s="76"/>
      <c r="MWM13" s="76"/>
      <c r="MWN13" s="76"/>
      <c r="MWO13" s="76"/>
      <c r="MWP13" s="76"/>
      <c r="MWQ13" s="76"/>
      <c r="MWR13" s="76"/>
      <c r="MWS13" s="76"/>
      <c r="MWT13" s="77"/>
      <c r="MWU13" s="76"/>
      <c r="MWV13" s="77"/>
      <c r="MWW13" s="77"/>
      <c r="MWX13" s="76"/>
      <c r="MWY13" s="76"/>
      <c r="MWZ13" s="78"/>
      <c r="MXA13" s="77"/>
      <c r="MXB13" s="80"/>
      <c r="MXC13" s="76"/>
      <c r="MXD13" s="81"/>
      <c r="MXE13" s="75"/>
      <c r="MXF13" s="76"/>
      <c r="MXG13" s="76"/>
      <c r="MXH13" s="76"/>
      <c r="MXI13" s="76"/>
      <c r="MXJ13" s="76"/>
      <c r="MXK13" s="76"/>
      <c r="MXL13" s="76"/>
      <c r="MXM13" s="76"/>
      <c r="MXN13" s="76"/>
      <c r="MXO13" s="76"/>
      <c r="MXP13" s="77"/>
      <c r="MXQ13" s="76"/>
      <c r="MXR13" s="77"/>
      <c r="MXS13" s="77"/>
      <c r="MXT13" s="76"/>
      <c r="MXU13" s="76"/>
      <c r="MXV13" s="78"/>
      <c r="MXW13" s="77"/>
      <c r="MXX13" s="80"/>
      <c r="MXY13" s="76"/>
      <c r="MXZ13" s="81"/>
      <c r="MYA13" s="75"/>
      <c r="MYB13" s="76"/>
      <c r="MYC13" s="76"/>
      <c r="MYD13" s="76"/>
      <c r="MYE13" s="76"/>
      <c r="MYF13" s="76"/>
      <c r="MYG13" s="76"/>
      <c r="MYH13" s="76"/>
      <c r="MYI13" s="76"/>
      <c r="MYJ13" s="76"/>
      <c r="MYK13" s="76"/>
      <c r="MYL13" s="77"/>
      <c r="MYM13" s="76"/>
      <c r="MYN13" s="77"/>
      <c r="MYO13" s="77"/>
      <c r="MYP13" s="76"/>
      <c r="MYQ13" s="76"/>
      <c r="MYR13" s="78"/>
      <c r="MYS13" s="77"/>
      <c r="MYT13" s="80"/>
      <c r="MYU13" s="76"/>
      <c r="MYV13" s="81"/>
      <c r="MYW13" s="75"/>
      <c r="MYX13" s="76"/>
      <c r="MYY13" s="76"/>
      <c r="MYZ13" s="76"/>
      <c r="MZA13" s="76"/>
      <c r="MZB13" s="76"/>
      <c r="MZC13" s="76"/>
      <c r="MZD13" s="76"/>
      <c r="MZE13" s="76"/>
      <c r="MZF13" s="76"/>
      <c r="MZG13" s="76"/>
      <c r="MZH13" s="77"/>
      <c r="MZI13" s="76"/>
      <c r="MZJ13" s="77"/>
      <c r="MZK13" s="77"/>
      <c r="MZL13" s="76"/>
      <c r="MZM13" s="76"/>
      <c r="MZN13" s="78"/>
      <c r="MZO13" s="77"/>
      <c r="MZP13" s="80"/>
      <c r="MZQ13" s="76"/>
      <c r="MZR13" s="81"/>
      <c r="MZS13" s="75"/>
      <c r="MZT13" s="76"/>
      <c r="MZU13" s="76"/>
      <c r="MZV13" s="76"/>
      <c r="MZW13" s="76"/>
      <c r="MZX13" s="76"/>
      <c r="MZY13" s="76"/>
      <c r="MZZ13" s="76"/>
      <c r="NAA13" s="76"/>
      <c r="NAB13" s="76"/>
      <c r="NAC13" s="76"/>
      <c r="NAD13" s="77"/>
      <c r="NAE13" s="76"/>
      <c r="NAF13" s="77"/>
      <c r="NAG13" s="77"/>
      <c r="NAH13" s="76"/>
      <c r="NAI13" s="76"/>
      <c r="NAJ13" s="78"/>
      <c r="NAK13" s="77"/>
      <c r="NAL13" s="80"/>
      <c r="NAM13" s="76"/>
      <c r="NAN13" s="81"/>
      <c r="NAO13" s="75"/>
      <c r="NAP13" s="76"/>
      <c r="NAQ13" s="76"/>
      <c r="NAR13" s="76"/>
      <c r="NAS13" s="76"/>
      <c r="NAT13" s="76"/>
      <c r="NAU13" s="76"/>
      <c r="NAV13" s="76"/>
      <c r="NAW13" s="76"/>
      <c r="NAX13" s="76"/>
      <c r="NAY13" s="76"/>
      <c r="NAZ13" s="77"/>
      <c r="NBA13" s="76"/>
      <c r="NBB13" s="77"/>
      <c r="NBC13" s="77"/>
      <c r="NBD13" s="76"/>
      <c r="NBE13" s="76"/>
      <c r="NBF13" s="78"/>
      <c r="NBG13" s="77"/>
      <c r="NBH13" s="80"/>
      <c r="NBI13" s="76"/>
      <c r="NBJ13" s="81"/>
      <c r="NBK13" s="75"/>
      <c r="NBL13" s="76"/>
      <c r="NBM13" s="76"/>
      <c r="NBN13" s="76"/>
      <c r="NBO13" s="76"/>
      <c r="NBP13" s="76"/>
      <c r="NBQ13" s="76"/>
      <c r="NBR13" s="76"/>
      <c r="NBS13" s="76"/>
      <c r="NBT13" s="76"/>
      <c r="NBU13" s="76"/>
      <c r="NBV13" s="77"/>
      <c r="NBW13" s="76"/>
      <c r="NBX13" s="77"/>
      <c r="NBY13" s="77"/>
      <c r="NBZ13" s="76"/>
      <c r="NCA13" s="76"/>
      <c r="NCB13" s="78"/>
      <c r="NCC13" s="77"/>
      <c r="NCD13" s="80"/>
      <c r="NCE13" s="76"/>
      <c r="NCF13" s="81"/>
      <c r="NCG13" s="75"/>
      <c r="NCH13" s="76"/>
      <c r="NCI13" s="76"/>
      <c r="NCJ13" s="76"/>
      <c r="NCK13" s="76"/>
      <c r="NCL13" s="76"/>
      <c r="NCM13" s="76"/>
      <c r="NCN13" s="76"/>
      <c r="NCO13" s="76"/>
      <c r="NCP13" s="76"/>
      <c r="NCQ13" s="76"/>
      <c r="NCR13" s="77"/>
      <c r="NCS13" s="76"/>
      <c r="NCT13" s="77"/>
      <c r="NCU13" s="77"/>
      <c r="NCV13" s="76"/>
      <c r="NCW13" s="76"/>
      <c r="NCX13" s="78"/>
      <c r="NCY13" s="77"/>
      <c r="NCZ13" s="80"/>
      <c r="NDA13" s="76"/>
      <c r="NDB13" s="81"/>
      <c r="NDC13" s="75"/>
      <c r="NDD13" s="76"/>
      <c r="NDE13" s="76"/>
      <c r="NDF13" s="76"/>
      <c r="NDG13" s="76"/>
      <c r="NDH13" s="76"/>
      <c r="NDI13" s="76"/>
      <c r="NDJ13" s="76"/>
      <c r="NDK13" s="76"/>
      <c r="NDL13" s="76"/>
      <c r="NDM13" s="76"/>
      <c r="NDN13" s="77"/>
      <c r="NDO13" s="76"/>
      <c r="NDP13" s="77"/>
      <c r="NDQ13" s="77"/>
      <c r="NDR13" s="76"/>
      <c r="NDS13" s="76"/>
      <c r="NDT13" s="78"/>
      <c r="NDU13" s="77"/>
      <c r="NDV13" s="80"/>
      <c r="NDW13" s="76"/>
      <c r="NDX13" s="81"/>
      <c r="NDY13" s="75"/>
      <c r="NDZ13" s="76"/>
      <c r="NEA13" s="76"/>
      <c r="NEB13" s="76"/>
      <c r="NEC13" s="76"/>
      <c r="NED13" s="76"/>
      <c r="NEE13" s="76"/>
      <c r="NEF13" s="76"/>
      <c r="NEG13" s="76"/>
      <c r="NEH13" s="76"/>
      <c r="NEI13" s="76"/>
      <c r="NEJ13" s="77"/>
      <c r="NEK13" s="76"/>
      <c r="NEL13" s="77"/>
      <c r="NEM13" s="77"/>
      <c r="NEN13" s="76"/>
      <c r="NEO13" s="76"/>
      <c r="NEP13" s="78"/>
      <c r="NEQ13" s="77"/>
      <c r="NER13" s="80"/>
      <c r="NES13" s="76"/>
      <c r="NET13" s="81"/>
      <c r="NEU13" s="75"/>
      <c r="NEV13" s="76"/>
      <c r="NEW13" s="76"/>
      <c r="NEX13" s="76"/>
      <c r="NEY13" s="76"/>
      <c r="NEZ13" s="76"/>
      <c r="NFA13" s="76"/>
      <c r="NFB13" s="76"/>
      <c r="NFC13" s="76"/>
      <c r="NFD13" s="76"/>
      <c r="NFE13" s="76"/>
      <c r="NFF13" s="77"/>
      <c r="NFG13" s="76"/>
      <c r="NFH13" s="77"/>
      <c r="NFI13" s="77"/>
      <c r="NFJ13" s="76"/>
      <c r="NFK13" s="76"/>
      <c r="NFL13" s="78"/>
      <c r="NFM13" s="77"/>
      <c r="NFN13" s="80"/>
      <c r="NFO13" s="76"/>
      <c r="NFP13" s="81"/>
      <c r="NFQ13" s="75"/>
      <c r="NFR13" s="76"/>
      <c r="NFS13" s="76"/>
      <c r="NFT13" s="76"/>
      <c r="NFU13" s="76"/>
      <c r="NFV13" s="76"/>
      <c r="NFW13" s="76"/>
      <c r="NFX13" s="76"/>
      <c r="NFY13" s="76"/>
      <c r="NFZ13" s="76"/>
      <c r="NGA13" s="76"/>
      <c r="NGB13" s="77"/>
      <c r="NGC13" s="76"/>
      <c r="NGD13" s="77"/>
      <c r="NGE13" s="77"/>
      <c r="NGF13" s="76"/>
      <c r="NGG13" s="76"/>
      <c r="NGH13" s="78"/>
      <c r="NGI13" s="77"/>
      <c r="NGJ13" s="80"/>
      <c r="NGK13" s="76"/>
      <c r="NGL13" s="81"/>
      <c r="NGM13" s="75"/>
      <c r="NGN13" s="76"/>
      <c r="NGO13" s="76"/>
      <c r="NGP13" s="76"/>
      <c r="NGQ13" s="76"/>
      <c r="NGR13" s="76"/>
      <c r="NGS13" s="76"/>
      <c r="NGT13" s="76"/>
      <c r="NGU13" s="76"/>
      <c r="NGV13" s="76"/>
      <c r="NGW13" s="76"/>
      <c r="NGX13" s="77"/>
      <c r="NGY13" s="76"/>
      <c r="NGZ13" s="77"/>
      <c r="NHA13" s="77"/>
      <c r="NHB13" s="76"/>
      <c r="NHC13" s="76"/>
      <c r="NHD13" s="78"/>
      <c r="NHE13" s="77"/>
      <c r="NHF13" s="80"/>
      <c r="NHG13" s="76"/>
      <c r="NHH13" s="81"/>
      <c r="NHI13" s="75"/>
      <c r="NHJ13" s="76"/>
      <c r="NHK13" s="76"/>
      <c r="NHL13" s="76"/>
      <c r="NHM13" s="76"/>
      <c r="NHN13" s="76"/>
      <c r="NHO13" s="76"/>
      <c r="NHP13" s="76"/>
      <c r="NHQ13" s="76"/>
      <c r="NHR13" s="76"/>
      <c r="NHS13" s="76"/>
      <c r="NHT13" s="77"/>
      <c r="NHU13" s="76"/>
      <c r="NHV13" s="77"/>
      <c r="NHW13" s="77"/>
      <c r="NHX13" s="76"/>
      <c r="NHY13" s="76"/>
      <c r="NHZ13" s="78"/>
      <c r="NIA13" s="77"/>
      <c r="NIB13" s="80"/>
      <c r="NIC13" s="76"/>
      <c r="NID13" s="81"/>
      <c r="NIE13" s="75"/>
      <c r="NIF13" s="76"/>
      <c r="NIG13" s="76"/>
      <c r="NIH13" s="76"/>
      <c r="NII13" s="76"/>
      <c r="NIJ13" s="76"/>
      <c r="NIK13" s="76"/>
      <c r="NIL13" s="76"/>
      <c r="NIM13" s="76"/>
      <c r="NIN13" s="76"/>
      <c r="NIO13" s="76"/>
      <c r="NIP13" s="77"/>
      <c r="NIQ13" s="76"/>
      <c r="NIR13" s="77"/>
      <c r="NIS13" s="77"/>
      <c r="NIT13" s="76"/>
      <c r="NIU13" s="76"/>
      <c r="NIV13" s="78"/>
      <c r="NIW13" s="77"/>
      <c r="NIX13" s="80"/>
      <c r="NIY13" s="76"/>
      <c r="NIZ13" s="81"/>
      <c r="NJA13" s="75"/>
      <c r="NJB13" s="76"/>
      <c r="NJC13" s="76"/>
      <c r="NJD13" s="76"/>
      <c r="NJE13" s="76"/>
      <c r="NJF13" s="76"/>
      <c r="NJG13" s="76"/>
      <c r="NJH13" s="76"/>
      <c r="NJI13" s="76"/>
      <c r="NJJ13" s="76"/>
      <c r="NJK13" s="76"/>
      <c r="NJL13" s="77"/>
      <c r="NJM13" s="76"/>
      <c r="NJN13" s="77"/>
      <c r="NJO13" s="77"/>
      <c r="NJP13" s="76"/>
      <c r="NJQ13" s="76"/>
      <c r="NJR13" s="78"/>
      <c r="NJS13" s="77"/>
      <c r="NJT13" s="80"/>
      <c r="NJU13" s="76"/>
      <c r="NJV13" s="81"/>
      <c r="NJW13" s="75"/>
      <c r="NJX13" s="76"/>
      <c r="NJY13" s="76"/>
      <c r="NJZ13" s="76"/>
      <c r="NKA13" s="76"/>
      <c r="NKB13" s="76"/>
      <c r="NKC13" s="76"/>
      <c r="NKD13" s="76"/>
      <c r="NKE13" s="76"/>
      <c r="NKF13" s="76"/>
      <c r="NKG13" s="76"/>
      <c r="NKH13" s="77"/>
      <c r="NKI13" s="76"/>
      <c r="NKJ13" s="77"/>
      <c r="NKK13" s="77"/>
      <c r="NKL13" s="76"/>
      <c r="NKM13" s="76"/>
      <c r="NKN13" s="78"/>
      <c r="NKO13" s="77"/>
      <c r="NKP13" s="80"/>
      <c r="NKQ13" s="76"/>
      <c r="NKR13" s="81"/>
      <c r="NKS13" s="75"/>
      <c r="NKT13" s="76"/>
      <c r="NKU13" s="76"/>
      <c r="NKV13" s="76"/>
      <c r="NKW13" s="76"/>
      <c r="NKX13" s="76"/>
      <c r="NKY13" s="76"/>
      <c r="NKZ13" s="76"/>
      <c r="NLA13" s="76"/>
      <c r="NLB13" s="76"/>
      <c r="NLC13" s="76"/>
      <c r="NLD13" s="77"/>
      <c r="NLE13" s="76"/>
      <c r="NLF13" s="77"/>
      <c r="NLG13" s="77"/>
      <c r="NLH13" s="76"/>
      <c r="NLI13" s="76"/>
      <c r="NLJ13" s="78"/>
      <c r="NLK13" s="77"/>
      <c r="NLL13" s="80"/>
      <c r="NLM13" s="76"/>
      <c r="NLN13" s="81"/>
      <c r="NLO13" s="75"/>
      <c r="NLP13" s="76"/>
      <c r="NLQ13" s="76"/>
      <c r="NLR13" s="76"/>
      <c r="NLS13" s="76"/>
      <c r="NLT13" s="76"/>
      <c r="NLU13" s="76"/>
      <c r="NLV13" s="76"/>
      <c r="NLW13" s="76"/>
      <c r="NLX13" s="76"/>
      <c r="NLY13" s="76"/>
      <c r="NLZ13" s="77"/>
      <c r="NMA13" s="76"/>
      <c r="NMB13" s="77"/>
      <c r="NMC13" s="77"/>
      <c r="NMD13" s="76"/>
      <c r="NME13" s="76"/>
      <c r="NMF13" s="78"/>
      <c r="NMG13" s="77"/>
      <c r="NMH13" s="80"/>
      <c r="NMI13" s="76"/>
      <c r="NMJ13" s="81"/>
      <c r="NMK13" s="75"/>
      <c r="NML13" s="76"/>
      <c r="NMM13" s="76"/>
      <c r="NMN13" s="76"/>
      <c r="NMO13" s="76"/>
      <c r="NMP13" s="76"/>
      <c r="NMQ13" s="76"/>
      <c r="NMR13" s="76"/>
      <c r="NMS13" s="76"/>
      <c r="NMT13" s="76"/>
      <c r="NMU13" s="76"/>
      <c r="NMV13" s="77"/>
      <c r="NMW13" s="76"/>
      <c r="NMX13" s="77"/>
      <c r="NMY13" s="77"/>
      <c r="NMZ13" s="76"/>
      <c r="NNA13" s="76"/>
      <c r="NNB13" s="78"/>
      <c r="NNC13" s="77"/>
      <c r="NND13" s="80"/>
      <c r="NNE13" s="76"/>
      <c r="NNF13" s="81"/>
      <c r="NNG13" s="75"/>
      <c r="NNH13" s="76"/>
      <c r="NNI13" s="76"/>
      <c r="NNJ13" s="76"/>
      <c r="NNK13" s="76"/>
      <c r="NNL13" s="76"/>
      <c r="NNM13" s="76"/>
      <c r="NNN13" s="76"/>
      <c r="NNO13" s="76"/>
      <c r="NNP13" s="76"/>
      <c r="NNQ13" s="76"/>
      <c r="NNR13" s="77"/>
      <c r="NNS13" s="76"/>
      <c r="NNT13" s="77"/>
      <c r="NNU13" s="77"/>
      <c r="NNV13" s="76"/>
      <c r="NNW13" s="76"/>
      <c r="NNX13" s="78"/>
      <c r="NNY13" s="77"/>
      <c r="NNZ13" s="80"/>
      <c r="NOA13" s="76"/>
      <c r="NOB13" s="81"/>
      <c r="NOC13" s="75"/>
      <c r="NOD13" s="76"/>
      <c r="NOE13" s="76"/>
      <c r="NOF13" s="76"/>
      <c r="NOG13" s="76"/>
      <c r="NOH13" s="76"/>
      <c r="NOI13" s="76"/>
      <c r="NOJ13" s="76"/>
      <c r="NOK13" s="76"/>
      <c r="NOL13" s="76"/>
      <c r="NOM13" s="76"/>
      <c r="NON13" s="77"/>
      <c r="NOO13" s="76"/>
      <c r="NOP13" s="77"/>
      <c r="NOQ13" s="77"/>
      <c r="NOR13" s="76"/>
      <c r="NOS13" s="76"/>
      <c r="NOT13" s="78"/>
      <c r="NOU13" s="77"/>
      <c r="NOV13" s="80"/>
      <c r="NOW13" s="76"/>
      <c r="NOX13" s="81"/>
      <c r="NOY13" s="75"/>
      <c r="NOZ13" s="76"/>
      <c r="NPA13" s="76"/>
      <c r="NPB13" s="76"/>
      <c r="NPC13" s="76"/>
      <c r="NPD13" s="76"/>
      <c r="NPE13" s="76"/>
      <c r="NPF13" s="76"/>
      <c r="NPG13" s="76"/>
      <c r="NPH13" s="76"/>
      <c r="NPI13" s="76"/>
      <c r="NPJ13" s="77"/>
      <c r="NPK13" s="76"/>
      <c r="NPL13" s="77"/>
      <c r="NPM13" s="77"/>
      <c r="NPN13" s="76"/>
      <c r="NPO13" s="76"/>
      <c r="NPP13" s="78"/>
      <c r="NPQ13" s="77"/>
      <c r="NPR13" s="80"/>
      <c r="NPS13" s="76"/>
      <c r="NPT13" s="81"/>
      <c r="NPU13" s="75"/>
      <c r="NPV13" s="76"/>
      <c r="NPW13" s="76"/>
      <c r="NPX13" s="76"/>
      <c r="NPY13" s="76"/>
      <c r="NPZ13" s="76"/>
      <c r="NQA13" s="76"/>
      <c r="NQB13" s="76"/>
      <c r="NQC13" s="76"/>
      <c r="NQD13" s="76"/>
      <c r="NQE13" s="76"/>
      <c r="NQF13" s="77"/>
      <c r="NQG13" s="76"/>
      <c r="NQH13" s="77"/>
      <c r="NQI13" s="77"/>
      <c r="NQJ13" s="76"/>
      <c r="NQK13" s="76"/>
      <c r="NQL13" s="78"/>
      <c r="NQM13" s="77"/>
      <c r="NQN13" s="80"/>
      <c r="NQO13" s="76"/>
      <c r="NQP13" s="81"/>
      <c r="NQQ13" s="75"/>
      <c r="NQR13" s="76"/>
      <c r="NQS13" s="76"/>
      <c r="NQT13" s="76"/>
      <c r="NQU13" s="76"/>
      <c r="NQV13" s="76"/>
      <c r="NQW13" s="76"/>
      <c r="NQX13" s="76"/>
      <c r="NQY13" s="76"/>
      <c r="NQZ13" s="76"/>
      <c r="NRA13" s="76"/>
      <c r="NRB13" s="77"/>
      <c r="NRC13" s="76"/>
      <c r="NRD13" s="77"/>
      <c r="NRE13" s="77"/>
      <c r="NRF13" s="76"/>
      <c r="NRG13" s="76"/>
      <c r="NRH13" s="78"/>
      <c r="NRI13" s="77"/>
      <c r="NRJ13" s="80"/>
      <c r="NRK13" s="76"/>
      <c r="NRL13" s="81"/>
      <c r="NRM13" s="75"/>
      <c r="NRN13" s="76"/>
      <c r="NRO13" s="76"/>
      <c r="NRP13" s="76"/>
      <c r="NRQ13" s="76"/>
      <c r="NRR13" s="76"/>
      <c r="NRS13" s="76"/>
      <c r="NRT13" s="76"/>
      <c r="NRU13" s="76"/>
      <c r="NRV13" s="76"/>
      <c r="NRW13" s="76"/>
      <c r="NRX13" s="77"/>
      <c r="NRY13" s="76"/>
      <c r="NRZ13" s="77"/>
      <c r="NSA13" s="77"/>
      <c r="NSB13" s="76"/>
      <c r="NSC13" s="76"/>
      <c r="NSD13" s="78"/>
      <c r="NSE13" s="77"/>
      <c r="NSF13" s="80"/>
      <c r="NSG13" s="76"/>
      <c r="NSH13" s="81"/>
      <c r="NSI13" s="75"/>
      <c r="NSJ13" s="76"/>
      <c r="NSK13" s="76"/>
      <c r="NSL13" s="76"/>
      <c r="NSM13" s="76"/>
      <c r="NSN13" s="76"/>
      <c r="NSO13" s="76"/>
      <c r="NSP13" s="76"/>
      <c r="NSQ13" s="76"/>
      <c r="NSR13" s="76"/>
      <c r="NSS13" s="76"/>
      <c r="NST13" s="77"/>
      <c r="NSU13" s="76"/>
      <c r="NSV13" s="77"/>
      <c r="NSW13" s="77"/>
      <c r="NSX13" s="76"/>
      <c r="NSY13" s="76"/>
      <c r="NSZ13" s="78"/>
      <c r="NTA13" s="77"/>
      <c r="NTB13" s="80"/>
      <c r="NTC13" s="76"/>
      <c r="NTD13" s="81"/>
      <c r="NTE13" s="75"/>
      <c r="NTF13" s="76"/>
      <c r="NTG13" s="76"/>
      <c r="NTH13" s="76"/>
      <c r="NTI13" s="76"/>
      <c r="NTJ13" s="76"/>
      <c r="NTK13" s="76"/>
      <c r="NTL13" s="76"/>
      <c r="NTM13" s="76"/>
      <c r="NTN13" s="76"/>
      <c r="NTO13" s="76"/>
      <c r="NTP13" s="77"/>
      <c r="NTQ13" s="76"/>
      <c r="NTR13" s="77"/>
      <c r="NTS13" s="77"/>
      <c r="NTT13" s="76"/>
      <c r="NTU13" s="76"/>
      <c r="NTV13" s="78"/>
      <c r="NTW13" s="77"/>
      <c r="NTX13" s="80"/>
      <c r="NTY13" s="76"/>
      <c r="NTZ13" s="81"/>
      <c r="NUA13" s="75"/>
      <c r="NUB13" s="76"/>
      <c r="NUC13" s="76"/>
      <c r="NUD13" s="76"/>
      <c r="NUE13" s="76"/>
      <c r="NUF13" s="76"/>
      <c r="NUG13" s="76"/>
      <c r="NUH13" s="76"/>
      <c r="NUI13" s="76"/>
      <c r="NUJ13" s="76"/>
      <c r="NUK13" s="76"/>
      <c r="NUL13" s="77"/>
      <c r="NUM13" s="76"/>
      <c r="NUN13" s="77"/>
      <c r="NUO13" s="77"/>
      <c r="NUP13" s="76"/>
      <c r="NUQ13" s="76"/>
      <c r="NUR13" s="78"/>
      <c r="NUS13" s="77"/>
      <c r="NUT13" s="80"/>
      <c r="NUU13" s="76"/>
      <c r="NUV13" s="81"/>
      <c r="NUW13" s="75"/>
      <c r="NUX13" s="76"/>
      <c r="NUY13" s="76"/>
      <c r="NUZ13" s="76"/>
      <c r="NVA13" s="76"/>
      <c r="NVB13" s="76"/>
      <c r="NVC13" s="76"/>
      <c r="NVD13" s="76"/>
      <c r="NVE13" s="76"/>
      <c r="NVF13" s="76"/>
      <c r="NVG13" s="76"/>
      <c r="NVH13" s="77"/>
      <c r="NVI13" s="76"/>
      <c r="NVJ13" s="77"/>
      <c r="NVK13" s="77"/>
      <c r="NVL13" s="76"/>
      <c r="NVM13" s="76"/>
      <c r="NVN13" s="78"/>
      <c r="NVO13" s="77"/>
      <c r="NVP13" s="80"/>
      <c r="NVQ13" s="76"/>
      <c r="NVR13" s="81"/>
      <c r="NVS13" s="75"/>
      <c r="NVT13" s="76"/>
      <c r="NVU13" s="76"/>
      <c r="NVV13" s="76"/>
      <c r="NVW13" s="76"/>
      <c r="NVX13" s="76"/>
      <c r="NVY13" s="76"/>
      <c r="NVZ13" s="76"/>
      <c r="NWA13" s="76"/>
      <c r="NWB13" s="76"/>
      <c r="NWC13" s="76"/>
      <c r="NWD13" s="77"/>
      <c r="NWE13" s="76"/>
      <c r="NWF13" s="77"/>
      <c r="NWG13" s="77"/>
      <c r="NWH13" s="76"/>
      <c r="NWI13" s="76"/>
      <c r="NWJ13" s="78"/>
      <c r="NWK13" s="77"/>
      <c r="NWL13" s="80"/>
      <c r="NWM13" s="76"/>
      <c r="NWN13" s="81"/>
      <c r="NWO13" s="75"/>
      <c r="NWP13" s="76"/>
      <c r="NWQ13" s="76"/>
      <c r="NWR13" s="76"/>
      <c r="NWS13" s="76"/>
      <c r="NWT13" s="76"/>
      <c r="NWU13" s="76"/>
      <c r="NWV13" s="76"/>
      <c r="NWW13" s="76"/>
      <c r="NWX13" s="76"/>
      <c r="NWY13" s="76"/>
      <c r="NWZ13" s="77"/>
      <c r="NXA13" s="76"/>
      <c r="NXB13" s="77"/>
      <c r="NXC13" s="77"/>
      <c r="NXD13" s="76"/>
      <c r="NXE13" s="76"/>
      <c r="NXF13" s="78"/>
      <c r="NXG13" s="77"/>
      <c r="NXH13" s="80"/>
      <c r="NXI13" s="76"/>
      <c r="NXJ13" s="81"/>
      <c r="NXK13" s="75"/>
      <c r="NXL13" s="76"/>
      <c r="NXM13" s="76"/>
      <c r="NXN13" s="76"/>
      <c r="NXO13" s="76"/>
      <c r="NXP13" s="76"/>
      <c r="NXQ13" s="76"/>
      <c r="NXR13" s="76"/>
      <c r="NXS13" s="76"/>
      <c r="NXT13" s="76"/>
      <c r="NXU13" s="76"/>
      <c r="NXV13" s="77"/>
      <c r="NXW13" s="76"/>
      <c r="NXX13" s="77"/>
      <c r="NXY13" s="77"/>
      <c r="NXZ13" s="76"/>
      <c r="NYA13" s="76"/>
      <c r="NYB13" s="78"/>
      <c r="NYC13" s="77"/>
      <c r="NYD13" s="80"/>
      <c r="NYE13" s="76"/>
      <c r="NYF13" s="81"/>
      <c r="NYG13" s="75"/>
      <c r="NYH13" s="76"/>
      <c r="NYI13" s="76"/>
      <c r="NYJ13" s="76"/>
      <c r="NYK13" s="76"/>
      <c r="NYL13" s="76"/>
      <c r="NYM13" s="76"/>
      <c r="NYN13" s="76"/>
      <c r="NYO13" s="76"/>
      <c r="NYP13" s="76"/>
      <c r="NYQ13" s="76"/>
      <c r="NYR13" s="77"/>
      <c r="NYS13" s="76"/>
      <c r="NYT13" s="77"/>
      <c r="NYU13" s="77"/>
      <c r="NYV13" s="76"/>
      <c r="NYW13" s="76"/>
      <c r="NYX13" s="78"/>
      <c r="NYY13" s="77"/>
      <c r="NYZ13" s="80"/>
      <c r="NZA13" s="76"/>
      <c r="NZB13" s="81"/>
      <c r="NZC13" s="75"/>
      <c r="NZD13" s="76"/>
      <c r="NZE13" s="76"/>
      <c r="NZF13" s="76"/>
      <c r="NZG13" s="76"/>
      <c r="NZH13" s="76"/>
      <c r="NZI13" s="76"/>
      <c r="NZJ13" s="76"/>
      <c r="NZK13" s="76"/>
      <c r="NZL13" s="76"/>
      <c r="NZM13" s="76"/>
      <c r="NZN13" s="77"/>
      <c r="NZO13" s="76"/>
      <c r="NZP13" s="77"/>
      <c r="NZQ13" s="77"/>
      <c r="NZR13" s="76"/>
      <c r="NZS13" s="76"/>
      <c r="NZT13" s="78"/>
      <c r="NZU13" s="77"/>
      <c r="NZV13" s="80"/>
      <c r="NZW13" s="76"/>
      <c r="NZX13" s="81"/>
      <c r="NZY13" s="75"/>
      <c r="NZZ13" s="76"/>
      <c r="OAA13" s="76"/>
      <c r="OAB13" s="76"/>
      <c r="OAC13" s="76"/>
      <c r="OAD13" s="76"/>
      <c r="OAE13" s="76"/>
      <c r="OAF13" s="76"/>
      <c r="OAG13" s="76"/>
      <c r="OAH13" s="76"/>
      <c r="OAI13" s="76"/>
      <c r="OAJ13" s="77"/>
      <c r="OAK13" s="76"/>
      <c r="OAL13" s="77"/>
      <c r="OAM13" s="77"/>
      <c r="OAN13" s="76"/>
      <c r="OAO13" s="76"/>
      <c r="OAP13" s="78"/>
      <c r="OAQ13" s="77"/>
      <c r="OAR13" s="80"/>
      <c r="OAS13" s="76"/>
      <c r="OAT13" s="81"/>
      <c r="OAU13" s="75"/>
      <c r="OAV13" s="76"/>
      <c r="OAW13" s="76"/>
      <c r="OAX13" s="76"/>
      <c r="OAY13" s="76"/>
      <c r="OAZ13" s="76"/>
      <c r="OBA13" s="76"/>
      <c r="OBB13" s="76"/>
      <c r="OBC13" s="76"/>
      <c r="OBD13" s="76"/>
      <c r="OBE13" s="76"/>
      <c r="OBF13" s="77"/>
      <c r="OBG13" s="76"/>
      <c r="OBH13" s="77"/>
      <c r="OBI13" s="77"/>
      <c r="OBJ13" s="76"/>
      <c r="OBK13" s="76"/>
      <c r="OBL13" s="78"/>
      <c r="OBM13" s="77"/>
      <c r="OBN13" s="80"/>
      <c r="OBO13" s="76"/>
      <c r="OBP13" s="81"/>
      <c r="OBQ13" s="75"/>
      <c r="OBR13" s="76"/>
      <c r="OBS13" s="76"/>
      <c r="OBT13" s="76"/>
      <c r="OBU13" s="76"/>
      <c r="OBV13" s="76"/>
      <c r="OBW13" s="76"/>
      <c r="OBX13" s="76"/>
      <c r="OBY13" s="76"/>
      <c r="OBZ13" s="76"/>
      <c r="OCA13" s="76"/>
      <c r="OCB13" s="77"/>
      <c r="OCC13" s="76"/>
      <c r="OCD13" s="77"/>
      <c r="OCE13" s="77"/>
      <c r="OCF13" s="76"/>
      <c r="OCG13" s="76"/>
      <c r="OCH13" s="78"/>
      <c r="OCI13" s="77"/>
      <c r="OCJ13" s="80"/>
      <c r="OCK13" s="76"/>
      <c r="OCL13" s="81"/>
      <c r="OCM13" s="75"/>
      <c r="OCN13" s="76"/>
      <c r="OCO13" s="76"/>
      <c r="OCP13" s="76"/>
      <c r="OCQ13" s="76"/>
      <c r="OCR13" s="76"/>
      <c r="OCS13" s="76"/>
      <c r="OCT13" s="76"/>
      <c r="OCU13" s="76"/>
      <c r="OCV13" s="76"/>
      <c r="OCW13" s="76"/>
      <c r="OCX13" s="77"/>
      <c r="OCY13" s="76"/>
      <c r="OCZ13" s="77"/>
      <c r="ODA13" s="77"/>
      <c r="ODB13" s="76"/>
      <c r="ODC13" s="76"/>
      <c r="ODD13" s="78"/>
      <c r="ODE13" s="77"/>
      <c r="ODF13" s="80"/>
      <c r="ODG13" s="76"/>
      <c r="ODH13" s="81"/>
      <c r="ODI13" s="75"/>
      <c r="ODJ13" s="76"/>
      <c r="ODK13" s="76"/>
      <c r="ODL13" s="76"/>
      <c r="ODM13" s="76"/>
      <c r="ODN13" s="76"/>
      <c r="ODO13" s="76"/>
      <c r="ODP13" s="76"/>
      <c r="ODQ13" s="76"/>
      <c r="ODR13" s="76"/>
      <c r="ODS13" s="76"/>
      <c r="ODT13" s="77"/>
      <c r="ODU13" s="76"/>
      <c r="ODV13" s="77"/>
      <c r="ODW13" s="77"/>
      <c r="ODX13" s="76"/>
      <c r="ODY13" s="76"/>
      <c r="ODZ13" s="78"/>
      <c r="OEA13" s="77"/>
      <c r="OEB13" s="80"/>
      <c r="OEC13" s="76"/>
      <c r="OED13" s="81"/>
      <c r="OEE13" s="75"/>
      <c r="OEF13" s="76"/>
      <c r="OEG13" s="76"/>
      <c r="OEH13" s="76"/>
      <c r="OEI13" s="76"/>
      <c r="OEJ13" s="76"/>
      <c r="OEK13" s="76"/>
      <c r="OEL13" s="76"/>
      <c r="OEM13" s="76"/>
      <c r="OEN13" s="76"/>
      <c r="OEO13" s="76"/>
      <c r="OEP13" s="77"/>
      <c r="OEQ13" s="76"/>
      <c r="OER13" s="77"/>
      <c r="OES13" s="77"/>
      <c r="OET13" s="76"/>
      <c r="OEU13" s="76"/>
      <c r="OEV13" s="78"/>
      <c r="OEW13" s="77"/>
      <c r="OEX13" s="80"/>
      <c r="OEY13" s="76"/>
      <c r="OEZ13" s="81"/>
      <c r="OFA13" s="75"/>
      <c r="OFB13" s="76"/>
      <c r="OFC13" s="76"/>
      <c r="OFD13" s="76"/>
      <c r="OFE13" s="76"/>
      <c r="OFF13" s="76"/>
      <c r="OFG13" s="76"/>
      <c r="OFH13" s="76"/>
      <c r="OFI13" s="76"/>
      <c r="OFJ13" s="76"/>
      <c r="OFK13" s="76"/>
      <c r="OFL13" s="77"/>
      <c r="OFM13" s="76"/>
      <c r="OFN13" s="77"/>
      <c r="OFO13" s="77"/>
      <c r="OFP13" s="76"/>
      <c r="OFQ13" s="76"/>
      <c r="OFR13" s="78"/>
      <c r="OFS13" s="77"/>
      <c r="OFT13" s="80"/>
      <c r="OFU13" s="76"/>
      <c r="OFV13" s="81"/>
      <c r="OFW13" s="75"/>
      <c r="OFX13" s="76"/>
      <c r="OFY13" s="76"/>
      <c r="OFZ13" s="76"/>
      <c r="OGA13" s="76"/>
      <c r="OGB13" s="76"/>
      <c r="OGC13" s="76"/>
      <c r="OGD13" s="76"/>
      <c r="OGE13" s="76"/>
      <c r="OGF13" s="76"/>
      <c r="OGG13" s="76"/>
      <c r="OGH13" s="77"/>
      <c r="OGI13" s="76"/>
      <c r="OGJ13" s="77"/>
      <c r="OGK13" s="77"/>
      <c r="OGL13" s="76"/>
      <c r="OGM13" s="76"/>
      <c r="OGN13" s="78"/>
      <c r="OGO13" s="77"/>
      <c r="OGP13" s="80"/>
      <c r="OGQ13" s="76"/>
      <c r="OGR13" s="81"/>
      <c r="OGS13" s="75"/>
      <c r="OGT13" s="76"/>
      <c r="OGU13" s="76"/>
      <c r="OGV13" s="76"/>
      <c r="OGW13" s="76"/>
      <c r="OGX13" s="76"/>
      <c r="OGY13" s="76"/>
      <c r="OGZ13" s="76"/>
      <c r="OHA13" s="76"/>
      <c r="OHB13" s="76"/>
      <c r="OHC13" s="76"/>
      <c r="OHD13" s="77"/>
      <c r="OHE13" s="76"/>
      <c r="OHF13" s="77"/>
      <c r="OHG13" s="77"/>
      <c r="OHH13" s="76"/>
      <c r="OHI13" s="76"/>
      <c r="OHJ13" s="78"/>
      <c r="OHK13" s="77"/>
      <c r="OHL13" s="80"/>
      <c r="OHM13" s="76"/>
      <c r="OHN13" s="81"/>
      <c r="OHO13" s="75"/>
      <c r="OHP13" s="76"/>
      <c r="OHQ13" s="76"/>
      <c r="OHR13" s="76"/>
      <c r="OHS13" s="76"/>
      <c r="OHT13" s="76"/>
      <c r="OHU13" s="76"/>
      <c r="OHV13" s="76"/>
      <c r="OHW13" s="76"/>
      <c r="OHX13" s="76"/>
      <c r="OHY13" s="76"/>
      <c r="OHZ13" s="77"/>
      <c r="OIA13" s="76"/>
      <c r="OIB13" s="77"/>
      <c r="OIC13" s="77"/>
      <c r="OID13" s="76"/>
      <c r="OIE13" s="76"/>
      <c r="OIF13" s="78"/>
      <c r="OIG13" s="77"/>
      <c r="OIH13" s="80"/>
      <c r="OII13" s="76"/>
      <c r="OIJ13" s="81"/>
      <c r="OIK13" s="75"/>
      <c r="OIL13" s="76"/>
      <c r="OIM13" s="76"/>
      <c r="OIN13" s="76"/>
      <c r="OIO13" s="76"/>
      <c r="OIP13" s="76"/>
      <c r="OIQ13" s="76"/>
      <c r="OIR13" s="76"/>
      <c r="OIS13" s="76"/>
      <c r="OIT13" s="76"/>
      <c r="OIU13" s="76"/>
      <c r="OIV13" s="77"/>
      <c r="OIW13" s="76"/>
      <c r="OIX13" s="77"/>
      <c r="OIY13" s="77"/>
      <c r="OIZ13" s="76"/>
      <c r="OJA13" s="76"/>
      <c r="OJB13" s="78"/>
      <c r="OJC13" s="77"/>
      <c r="OJD13" s="80"/>
      <c r="OJE13" s="76"/>
      <c r="OJF13" s="81"/>
      <c r="OJG13" s="75"/>
      <c r="OJH13" s="76"/>
      <c r="OJI13" s="76"/>
      <c r="OJJ13" s="76"/>
      <c r="OJK13" s="76"/>
      <c r="OJL13" s="76"/>
      <c r="OJM13" s="76"/>
      <c r="OJN13" s="76"/>
      <c r="OJO13" s="76"/>
      <c r="OJP13" s="76"/>
      <c r="OJQ13" s="76"/>
      <c r="OJR13" s="77"/>
      <c r="OJS13" s="76"/>
      <c r="OJT13" s="77"/>
      <c r="OJU13" s="77"/>
      <c r="OJV13" s="76"/>
      <c r="OJW13" s="76"/>
      <c r="OJX13" s="78"/>
      <c r="OJY13" s="77"/>
      <c r="OJZ13" s="80"/>
      <c r="OKA13" s="76"/>
      <c r="OKB13" s="81"/>
      <c r="OKC13" s="75"/>
      <c r="OKD13" s="76"/>
      <c r="OKE13" s="76"/>
      <c r="OKF13" s="76"/>
      <c r="OKG13" s="76"/>
      <c r="OKH13" s="76"/>
      <c r="OKI13" s="76"/>
      <c r="OKJ13" s="76"/>
      <c r="OKK13" s="76"/>
      <c r="OKL13" s="76"/>
      <c r="OKM13" s="76"/>
      <c r="OKN13" s="77"/>
      <c r="OKO13" s="76"/>
      <c r="OKP13" s="77"/>
      <c r="OKQ13" s="77"/>
      <c r="OKR13" s="76"/>
      <c r="OKS13" s="76"/>
      <c r="OKT13" s="78"/>
      <c r="OKU13" s="77"/>
      <c r="OKV13" s="80"/>
      <c r="OKW13" s="76"/>
      <c r="OKX13" s="81"/>
      <c r="OKY13" s="75"/>
      <c r="OKZ13" s="76"/>
      <c r="OLA13" s="76"/>
      <c r="OLB13" s="76"/>
      <c r="OLC13" s="76"/>
      <c r="OLD13" s="76"/>
      <c r="OLE13" s="76"/>
      <c r="OLF13" s="76"/>
      <c r="OLG13" s="76"/>
      <c r="OLH13" s="76"/>
      <c r="OLI13" s="76"/>
      <c r="OLJ13" s="77"/>
      <c r="OLK13" s="76"/>
      <c r="OLL13" s="77"/>
      <c r="OLM13" s="77"/>
      <c r="OLN13" s="76"/>
      <c r="OLO13" s="76"/>
      <c r="OLP13" s="78"/>
      <c r="OLQ13" s="77"/>
      <c r="OLR13" s="80"/>
      <c r="OLS13" s="76"/>
      <c r="OLT13" s="81"/>
      <c r="OLU13" s="75"/>
      <c r="OLV13" s="76"/>
      <c r="OLW13" s="76"/>
      <c r="OLX13" s="76"/>
      <c r="OLY13" s="76"/>
      <c r="OLZ13" s="76"/>
      <c r="OMA13" s="76"/>
      <c r="OMB13" s="76"/>
      <c r="OMC13" s="76"/>
      <c r="OMD13" s="76"/>
      <c r="OME13" s="76"/>
      <c r="OMF13" s="77"/>
      <c r="OMG13" s="76"/>
      <c r="OMH13" s="77"/>
      <c r="OMI13" s="77"/>
      <c r="OMJ13" s="76"/>
      <c r="OMK13" s="76"/>
      <c r="OML13" s="78"/>
      <c r="OMM13" s="77"/>
      <c r="OMN13" s="80"/>
      <c r="OMO13" s="76"/>
      <c r="OMP13" s="81"/>
      <c r="OMQ13" s="75"/>
      <c r="OMR13" s="76"/>
      <c r="OMS13" s="76"/>
      <c r="OMT13" s="76"/>
      <c r="OMU13" s="76"/>
      <c r="OMV13" s="76"/>
      <c r="OMW13" s="76"/>
      <c r="OMX13" s="76"/>
      <c r="OMY13" s="76"/>
      <c r="OMZ13" s="76"/>
      <c r="ONA13" s="76"/>
      <c r="ONB13" s="77"/>
      <c r="ONC13" s="76"/>
      <c r="OND13" s="77"/>
      <c r="ONE13" s="77"/>
      <c r="ONF13" s="76"/>
      <c r="ONG13" s="76"/>
      <c r="ONH13" s="78"/>
      <c r="ONI13" s="77"/>
      <c r="ONJ13" s="80"/>
      <c r="ONK13" s="76"/>
      <c r="ONL13" s="81"/>
      <c r="ONM13" s="75"/>
      <c r="ONN13" s="76"/>
      <c r="ONO13" s="76"/>
      <c r="ONP13" s="76"/>
      <c r="ONQ13" s="76"/>
      <c r="ONR13" s="76"/>
      <c r="ONS13" s="76"/>
      <c r="ONT13" s="76"/>
      <c r="ONU13" s="76"/>
      <c r="ONV13" s="76"/>
      <c r="ONW13" s="76"/>
      <c r="ONX13" s="77"/>
      <c r="ONY13" s="76"/>
      <c r="ONZ13" s="77"/>
      <c r="OOA13" s="77"/>
      <c r="OOB13" s="76"/>
      <c r="OOC13" s="76"/>
      <c r="OOD13" s="78"/>
      <c r="OOE13" s="77"/>
      <c r="OOF13" s="80"/>
      <c r="OOG13" s="76"/>
      <c r="OOH13" s="81"/>
      <c r="OOI13" s="75"/>
      <c r="OOJ13" s="76"/>
      <c r="OOK13" s="76"/>
      <c r="OOL13" s="76"/>
      <c r="OOM13" s="76"/>
      <c r="OON13" s="76"/>
      <c r="OOO13" s="76"/>
      <c r="OOP13" s="76"/>
      <c r="OOQ13" s="76"/>
      <c r="OOR13" s="76"/>
      <c r="OOS13" s="76"/>
      <c r="OOT13" s="77"/>
      <c r="OOU13" s="76"/>
      <c r="OOV13" s="77"/>
      <c r="OOW13" s="77"/>
      <c r="OOX13" s="76"/>
      <c r="OOY13" s="76"/>
      <c r="OOZ13" s="78"/>
      <c r="OPA13" s="77"/>
      <c r="OPB13" s="80"/>
      <c r="OPC13" s="76"/>
      <c r="OPD13" s="81"/>
      <c r="OPE13" s="75"/>
      <c r="OPF13" s="76"/>
      <c r="OPG13" s="76"/>
      <c r="OPH13" s="76"/>
      <c r="OPI13" s="76"/>
      <c r="OPJ13" s="76"/>
      <c r="OPK13" s="76"/>
      <c r="OPL13" s="76"/>
      <c r="OPM13" s="76"/>
      <c r="OPN13" s="76"/>
      <c r="OPO13" s="76"/>
      <c r="OPP13" s="77"/>
      <c r="OPQ13" s="76"/>
      <c r="OPR13" s="77"/>
      <c r="OPS13" s="77"/>
      <c r="OPT13" s="76"/>
      <c r="OPU13" s="76"/>
      <c r="OPV13" s="78"/>
      <c r="OPW13" s="77"/>
      <c r="OPX13" s="80"/>
      <c r="OPY13" s="76"/>
      <c r="OPZ13" s="81"/>
      <c r="OQA13" s="75"/>
      <c r="OQB13" s="76"/>
      <c r="OQC13" s="76"/>
      <c r="OQD13" s="76"/>
      <c r="OQE13" s="76"/>
      <c r="OQF13" s="76"/>
      <c r="OQG13" s="76"/>
      <c r="OQH13" s="76"/>
      <c r="OQI13" s="76"/>
      <c r="OQJ13" s="76"/>
      <c r="OQK13" s="76"/>
      <c r="OQL13" s="77"/>
      <c r="OQM13" s="76"/>
      <c r="OQN13" s="77"/>
      <c r="OQO13" s="77"/>
      <c r="OQP13" s="76"/>
      <c r="OQQ13" s="76"/>
      <c r="OQR13" s="78"/>
      <c r="OQS13" s="77"/>
      <c r="OQT13" s="80"/>
      <c r="OQU13" s="76"/>
      <c r="OQV13" s="81"/>
      <c r="OQW13" s="75"/>
      <c r="OQX13" s="76"/>
      <c r="OQY13" s="76"/>
      <c r="OQZ13" s="76"/>
      <c r="ORA13" s="76"/>
      <c r="ORB13" s="76"/>
      <c r="ORC13" s="76"/>
      <c r="ORD13" s="76"/>
      <c r="ORE13" s="76"/>
      <c r="ORF13" s="76"/>
      <c r="ORG13" s="76"/>
      <c r="ORH13" s="77"/>
      <c r="ORI13" s="76"/>
      <c r="ORJ13" s="77"/>
      <c r="ORK13" s="77"/>
      <c r="ORL13" s="76"/>
      <c r="ORM13" s="76"/>
      <c r="ORN13" s="78"/>
      <c r="ORO13" s="77"/>
      <c r="ORP13" s="80"/>
      <c r="ORQ13" s="76"/>
      <c r="ORR13" s="81"/>
      <c r="ORS13" s="75"/>
      <c r="ORT13" s="76"/>
      <c r="ORU13" s="76"/>
      <c r="ORV13" s="76"/>
      <c r="ORW13" s="76"/>
      <c r="ORX13" s="76"/>
      <c r="ORY13" s="76"/>
      <c r="ORZ13" s="76"/>
      <c r="OSA13" s="76"/>
      <c r="OSB13" s="76"/>
      <c r="OSC13" s="76"/>
      <c r="OSD13" s="77"/>
      <c r="OSE13" s="76"/>
      <c r="OSF13" s="77"/>
      <c r="OSG13" s="77"/>
      <c r="OSH13" s="76"/>
      <c r="OSI13" s="76"/>
      <c r="OSJ13" s="78"/>
      <c r="OSK13" s="77"/>
      <c r="OSL13" s="80"/>
      <c r="OSM13" s="76"/>
      <c r="OSN13" s="81"/>
      <c r="OSO13" s="75"/>
      <c r="OSP13" s="76"/>
      <c r="OSQ13" s="76"/>
      <c r="OSR13" s="76"/>
      <c r="OSS13" s="76"/>
      <c r="OST13" s="76"/>
      <c r="OSU13" s="76"/>
      <c r="OSV13" s="76"/>
      <c r="OSW13" s="76"/>
      <c r="OSX13" s="76"/>
      <c r="OSY13" s="76"/>
      <c r="OSZ13" s="77"/>
      <c r="OTA13" s="76"/>
      <c r="OTB13" s="77"/>
      <c r="OTC13" s="77"/>
      <c r="OTD13" s="76"/>
      <c r="OTE13" s="76"/>
      <c r="OTF13" s="78"/>
      <c r="OTG13" s="77"/>
      <c r="OTH13" s="80"/>
      <c r="OTI13" s="76"/>
      <c r="OTJ13" s="81"/>
      <c r="OTK13" s="75"/>
      <c r="OTL13" s="76"/>
      <c r="OTM13" s="76"/>
      <c r="OTN13" s="76"/>
      <c r="OTO13" s="76"/>
      <c r="OTP13" s="76"/>
      <c r="OTQ13" s="76"/>
      <c r="OTR13" s="76"/>
      <c r="OTS13" s="76"/>
      <c r="OTT13" s="76"/>
      <c r="OTU13" s="76"/>
      <c r="OTV13" s="77"/>
      <c r="OTW13" s="76"/>
      <c r="OTX13" s="77"/>
      <c r="OTY13" s="77"/>
      <c r="OTZ13" s="76"/>
      <c r="OUA13" s="76"/>
      <c r="OUB13" s="78"/>
      <c r="OUC13" s="77"/>
      <c r="OUD13" s="80"/>
      <c r="OUE13" s="76"/>
      <c r="OUF13" s="81"/>
      <c r="OUG13" s="75"/>
      <c r="OUH13" s="76"/>
      <c r="OUI13" s="76"/>
      <c r="OUJ13" s="76"/>
      <c r="OUK13" s="76"/>
      <c r="OUL13" s="76"/>
      <c r="OUM13" s="76"/>
      <c r="OUN13" s="76"/>
      <c r="OUO13" s="76"/>
      <c r="OUP13" s="76"/>
      <c r="OUQ13" s="76"/>
      <c r="OUR13" s="77"/>
      <c r="OUS13" s="76"/>
      <c r="OUT13" s="77"/>
      <c r="OUU13" s="77"/>
      <c r="OUV13" s="76"/>
      <c r="OUW13" s="76"/>
      <c r="OUX13" s="78"/>
      <c r="OUY13" s="77"/>
      <c r="OUZ13" s="80"/>
      <c r="OVA13" s="76"/>
      <c r="OVB13" s="81"/>
      <c r="OVC13" s="75"/>
      <c r="OVD13" s="76"/>
      <c r="OVE13" s="76"/>
      <c r="OVF13" s="76"/>
      <c r="OVG13" s="76"/>
      <c r="OVH13" s="76"/>
      <c r="OVI13" s="76"/>
      <c r="OVJ13" s="76"/>
      <c r="OVK13" s="76"/>
      <c r="OVL13" s="76"/>
      <c r="OVM13" s="76"/>
      <c r="OVN13" s="77"/>
      <c r="OVO13" s="76"/>
      <c r="OVP13" s="77"/>
      <c r="OVQ13" s="77"/>
      <c r="OVR13" s="76"/>
      <c r="OVS13" s="76"/>
      <c r="OVT13" s="78"/>
      <c r="OVU13" s="77"/>
      <c r="OVV13" s="80"/>
      <c r="OVW13" s="76"/>
      <c r="OVX13" s="81"/>
      <c r="OVY13" s="75"/>
      <c r="OVZ13" s="76"/>
      <c r="OWA13" s="76"/>
      <c r="OWB13" s="76"/>
      <c r="OWC13" s="76"/>
      <c r="OWD13" s="76"/>
      <c r="OWE13" s="76"/>
      <c r="OWF13" s="76"/>
      <c r="OWG13" s="76"/>
      <c r="OWH13" s="76"/>
      <c r="OWI13" s="76"/>
      <c r="OWJ13" s="77"/>
      <c r="OWK13" s="76"/>
      <c r="OWL13" s="77"/>
      <c r="OWM13" s="77"/>
      <c r="OWN13" s="76"/>
      <c r="OWO13" s="76"/>
      <c r="OWP13" s="78"/>
      <c r="OWQ13" s="77"/>
      <c r="OWR13" s="80"/>
      <c r="OWS13" s="76"/>
      <c r="OWT13" s="81"/>
      <c r="OWU13" s="75"/>
      <c r="OWV13" s="76"/>
      <c r="OWW13" s="76"/>
      <c r="OWX13" s="76"/>
      <c r="OWY13" s="76"/>
      <c r="OWZ13" s="76"/>
      <c r="OXA13" s="76"/>
      <c r="OXB13" s="76"/>
      <c r="OXC13" s="76"/>
      <c r="OXD13" s="76"/>
      <c r="OXE13" s="76"/>
      <c r="OXF13" s="77"/>
      <c r="OXG13" s="76"/>
      <c r="OXH13" s="77"/>
      <c r="OXI13" s="77"/>
      <c r="OXJ13" s="76"/>
      <c r="OXK13" s="76"/>
      <c r="OXL13" s="78"/>
      <c r="OXM13" s="77"/>
      <c r="OXN13" s="80"/>
      <c r="OXO13" s="76"/>
      <c r="OXP13" s="81"/>
      <c r="OXQ13" s="75"/>
      <c r="OXR13" s="76"/>
      <c r="OXS13" s="76"/>
      <c r="OXT13" s="76"/>
      <c r="OXU13" s="76"/>
      <c r="OXV13" s="76"/>
      <c r="OXW13" s="76"/>
      <c r="OXX13" s="76"/>
      <c r="OXY13" s="76"/>
      <c r="OXZ13" s="76"/>
      <c r="OYA13" s="76"/>
      <c r="OYB13" s="77"/>
      <c r="OYC13" s="76"/>
      <c r="OYD13" s="77"/>
      <c r="OYE13" s="77"/>
      <c r="OYF13" s="76"/>
      <c r="OYG13" s="76"/>
      <c r="OYH13" s="78"/>
      <c r="OYI13" s="77"/>
      <c r="OYJ13" s="80"/>
      <c r="OYK13" s="76"/>
      <c r="OYL13" s="81"/>
      <c r="OYM13" s="75"/>
      <c r="OYN13" s="76"/>
      <c r="OYO13" s="76"/>
      <c r="OYP13" s="76"/>
      <c r="OYQ13" s="76"/>
      <c r="OYR13" s="76"/>
      <c r="OYS13" s="76"/>
      <c r="OYT13" s="76"/>
      <c r="OYU13" s="76"/>
      <c r="OYV13" s="76"/>
      <c r="OYW13" s="76"/>
      <c r="OYX13" s="77"/>
      <c r="OYY13" s="76"/>
      <c r="OYZ13" s="77"/>
      <c r="OZA13" s="77"/>
      <c r="OZB13" s="76"/>
      <c r="OZC13" s="76"/>
      <c r="OZD13" s="78"/>
      <c r="OZE13" s="77"/>
      <c r="OZF13" s="80"/>
      <c r="OZG13" s="76"/>
      <c r="OZH13" s="81"/>
      <c r="OZI13" s="75"/>
      <c r="OZJ13" s="76"/>
      <c r="OZK13" s="76"/>
      <c r="OZL13" s="76"/>
      <c r="OZM13" s="76"/>
      <c r="OZN13" s="76"/>
      <c r="OZO13" s="76"/>
      <c r="OZP13" s="76"/>
      <c r="OZQ13" s="76"/>
      <c r="OZR13" s="76"/>
      <c r="OZS13" s="76"/>
      <c r="OZT13" s="77"/>
      <c r="OZU13" s="76"/>
      <c r="OZV13" s="77"/>
      <c r="OZW13" s="77"/>
      <c r="OZX13" s="76"/>
      <c r="OZY13" s="76"/>
      <c r="OZZ13" s="78"/>
      <c r="PAA13" s="77"/>
      <c r="PAB13" s="80"/>
      <c r="PAC13" s="76"/>
      <c r="PAD13" s="81"/>
      <c r="PAE13" s="75"/>
      <c r="PAF13" s="76"/>
      <c r="PAG13" s="76"/>
      <c r="PAH13" s="76"/>
      <c r="PAI13" s="76"/>
      <c r="PAJ13" s="76"/>
      <c r="PAK13" s="76"/>
      <c r="PAL13" s="76"/>
      <c r="PAM13" s="76"/>
      <c r="PAN13" s="76"/>
      <c r="PAO13" s="76"/>
      <c r="PAP13" s="77"/>
      <c r="PAQ13" s="76"/>
      <c r="PAR13" s="77"/>
      <c r="PAS13" s="77"/>
      <c r="PAT13" s="76"/>
      <c r="PAU13" s="76"/>
      <c r="PAV13" s="78"/>
      <c r="PAW13" s="77"/>
      <c r="PAX13" s="80"/>
      <c r="PAY13" s="76"/>
      <c r="PAZ13" s="81"/>
      <c r="PBA13" s="75"/>
      <c r="PBB13" s="76"/>
      <c r="PBC13" s="76"/>
      <c r="PBD13" s="76"/>
      <c r="PBE13" s="76"/>
      <c r="PBF13" s="76"/>
      <c r="PBG13" s="76"/>
      <c r="PBH13" s="76"/>
      <c r="PBI13" s="76"/>
      <c r="PBJ13" s="76"/>
      <c r="PBK13" s="76"/>
      <c r="PBL13" s="77"/>
      <c r="PBM13" s="76"/>
      <c r="PBN13" s="77"/>
      <c r="PBO13" s="77"/>
      <c r="PBP13" s="76"/>
      <c r="PBQ13" s="76"/>
      <c r="PBR13" s="78"/>
      <c r="PBS13" s="77"/>
      <c r="PBT13" s="80"/>
      <c r="PBU13" s="76"/>
      <c r="PBV13" s="81"/>
      <c r="PBW13" s="75"/>
      <c r="PBX13" s="76"/>
      <c r="PBY13" s="76"/>
      <c r="PBZ13" s="76"/>
      <c r="PCA13" s="76"/>
      <c r="PCB13" s="76"/>
      <c r="PCC13" s="76"/>
      <c r="PCD13" s="76"/>
      <c r="PCE13" s="76"/>
      <c r="PCF13" s="76"/>
      <c r="PCG13" s="76"/>
      <c r="PCH13" s="77"/>
      <c r="PCI13" s="76"/>
      <c r="PCJ13" s="77"/>
      <c r="PCK13" s="77"/>
      <c r="PCL13" s="76"/>
      <c r="PCM13" s="76"/>
      <c r="PCN13" s="78"/>
      <c r="PCO13" s="77"/>
      <c r="PCP13" s="80"/>
      <c r="PCQ13" s="76"/>
      <c r="PCR13" s="81"/>
      <c r="PCS13" s="75"/>
      <c r="PCT13" s="76"/>
      <c r="PCU13" s="76"/>
      <c r="PCV13" s="76"/>
      <c r="PCW13" s="76"/>
      <c r="PCX13" s="76"/>
      <c r="PCY13" s="76"/>
      <c r="PCZ13" s="76"/>
      <c r="PDA13" s="76"/>
      <c r="PDB13" s="76"/>
      <c r="PDC13" s="76"/>
      <c r="PDD13" s="77"/>
      <c r="PDE13" s="76"/>
      <c r="PDF13" s="77"/>
      <c r="PDG13" s="77"/>
      <c r="PDH13" s="76"/>
      <c r="PDI13" s="76"/>
      <c r="PDJ13" s="78"/>
      <c r="PDK13" s="77"/>
      <c r="PDL13" s="80"/>
      <c r="PDM13" s="76"/>
      <c r="PDN13" s="81"/>
      <c r="PDO13" s="75"/>
      <c r="PDP13" s="76"/>
      <c r="PDQ13" s="76"/>
      <c r="PDR13" s="76"/>
      <c r="PDS13" s="76"/>
      <c r="PDT13" s="76"/>
      <c r="PDU13" s="76"/>
      <c r="PDV13" s="76"/>
      <c r="PDW13" s="76"/>
      <c r="PDX13" s="76"/>
      <c r="PDY13" s="76"/>
      <c r="PDZ13" s="77"/>
      <c r="PEA13" s="76"/>
      <c r="PEB13" s="77"/>
      <c r="PEC13" s="77"/>
      <c r="PED13" s="76"/>
      <c r="PEE13" s="76"/>
      <c r="PEF13" s="78"/>
      <c r="PEG13" s="77"/>
      <c r="PEH13" s="80"/>
      <c r="PEI13" s="76"/>
      <c r="PEJ13" s="81"/>
      <c r="PEK13" s="75"/>
      <c r="PEL13" s="76"/>
      <c r="PEM13" s="76"/>
      <c r="PEN13" s="76"/>
      <c r="PEO13" s="76"/>
      <c r="PEP13" s="76"/>
      <c r="PEQ13" s="76"/>
      <c r="PER13" s="76"/>
      <c r="PES13" s="76"/>
      <c r="PET13" s="76"/>
      <c r="PEU13" s="76"/>
      <c r="PEV13" s="77"/>
      <c r="PEW13" s="76"/>
      <c r="PEX13" s="77"/>
      <c r="PEY13" s="77"/>
      <c r="PEZ13" s="76"/>
      <c r="PFA13" s="76"/>
      <c r="PFB13" s="78"/>
      <c r="PFC13" s="77"/>
      <c r="PFD13" s="80"/>
      <c r="PFE13" s="76"/>
      <c r="PFF13" s="81"/>
      <c r="PFG13" s="75"/>
      <c r="PFH13" s="76"/>
      <c r="PFI13" s="76"/>
      <c r="PFJ13" s="76"/>
      <c r="PFK13" s="76"/>
      <c r="PFL13" s="76"/>
      <c r="PFM13" s="76"/>
      <c r="PFN13" s="76"/>
      <c r="PFO13" s="76"/>
      <c r="PFP13" s="76"/>
      <c r="PFQ13" s="76"/>
      <c r="PFR13" s="77"/>
      <c r="PFS13" s="76"/>
      <c r="PFT13" s="77"/>
      <c r="PFU13" s="77"/>
      <c r="PFV13" s="76"/>
      <c r="PFW13" s="76"/>
      <c r="PFX13" s="78"/>
      <c r="PFY13" s="77"/>
      <c r="PFZ13" s="80"/>
      <c r="PGA13" s="76"/>
      <c r="PGB13" s="81"/>
      <c r="PGC13" s="75"/>
      <c r="PGD13" s="76"/>
      <c r="PGE13" s="76"/>
      <c r="PGF13" s="76"/>
      <c r="PGG13" s="76"/>
      <c r="PGH13" s="76"/>
      <c r="PGI13" s="76"/>
      <c r="PGJ13" s="76"/>
      <c r="PGK13" s="76"/>
      <c r="PGL13" s="76"/>
      <c r="PGM13" s="76"/>
      <c r="PGN13" s="77"/>
      <c r="PGO13" s="76"/>
      <c r="PGP13" s="77"/>
      <c r="PGQ13" s="77"/>
      <c r="PGR13" s="76"/>
      <c r="PGS13" s="76"/>
      <c r="PGT13" s="78"/>
      <c r="PGU13" s="77"/>
      <c r="PGV13" s="80"/>
      <c r="PGW13" s="76"/>
      <c r="PGX13" s="81"/>
      <c r="PGY13" s="75"/>
      <c r="PGZ13" s="76"/>
      <c r="PHA13" s="76"/>
      <c r="PHB13" s="76"/>
      <c r="PHC13" s="76"/>
      <c r="PHD13" s="76"/>
      <c r="PHE13" s="76"/>
      <c r="PHF13" s="76"/>
      <c r="PHG13" s="76"/>
      <c r="PHH13" s="76"/>
      <c r="PHI13" s="76"/>
      <c r="PHJ13" s="77"/>
      <c r="PHK13" s="76"/>
      <c r="PHL13" s="77"/>
      <c r="PHM13" s="77"/>
      <c r="PHN13" s="76"/>
      <c r="PHO13" s="76"/>
      <c r="PHP13" s="78"/>
      <c r="PHQ13" s="77"/>
      <c r="PHR13" s="80"/>
      <c r="PHS13" s="76"/>
      <c r="PHT13" s="81"/>
      <c r="PHU13" s="75"/>
      <c r="PHV13" s="76"/>
      <c r="PHW13" s="76"/>
      <c r="PHX13" s="76"/>
      <c r="PHY13" s="76"/>
      <c r="PHZ13" s="76"/>
      <c r="PIA13" s="76"/>
      <c r="PIB13" s="76"/>
      <c r="PIC13" s="76"/>
      <c r="PID13" s="76"/>
      <c r="PIE13" s="76"/>
      <c r="PIF13" s="77"/>
      <c r="PIG13" s="76"/>
      <c r="PIH13" s="77"/>
      <c r="PII13" s="77"/>
      <c r="PIJ13" s="76"/>
      <c r="PIK13" s="76"/>
      <c r="PIL13" s="78"/>
      <c r="PIM13" s="77"/>
      <c r="PIN13" s="80"/>
      <c r="PIO13" s="76"/>
      <c r="PIP13" s="81"/>
      <c r="PIQ13" s="75"/>
      <c r="PIR13" s="76"/>
      <c r="PIS13" s="76"/>
      <c r="PIT13" s="76"/>
      <c r="PIU13" s="76"/>
      <c r="PIV13" s="76"/>
      <c r="PIW13" s="76"/>
      <c r="PIX13" s="76"/>
      <c r="PIY13" s="76"/>
      <c r="PIZ13" s="76"/>
      <c r="PJA13" s="76"/>
      <c r="PJB13" s="77"/>
      <c r="PJC13" s="76"/>
      <c r="PJD13" s="77"/>
      <c r="PJE13" s="77"/>
      <c r="PJF13" s="76"/>
      <c r="PJG13" s="76"/>
      <c r="PJH13" s="78"/>
      <c r="PJI13" s="77"/>
      <c r="PJJ13" s="80"/>
      <c r="PJK13" s="76"/>
      <c r="PJL13" s="81"/>
      <c r="PJM13" s="75"/>
      <c r="PJN13" s="76"/>
      <c r="PJO13" s="76"/>
      <c r="PJP13" s="76"/>
      <c r="PJQ13" s="76"/>
      <c r="PJR13" s="76"/>
      <c r="PJS13" s="76"/>
      <c r="PJT13" s="76"/>
      <c r="PJU13" s="76"/>
      <c r="PJV13" s="76"/>
      <c r="PJW13" s="76"/>
      <c r="PJX13" s="77"/>
      <c r="PJY13" s="76"/>
      <c r="PJZ13" s="77"/>
      <c r="PKA13" s="77"/>
      <c r="PKB13" s="76"/>
      <c r="PKC13" s="76"/>
      <c r="PKD13" s="78"/>
      <c r="PKE13" s="77"/>
      <c r="PKF13" s="80"/>
      <c r="PKG13" s="76"/>
      <c r="PKH13" s="81"/>
      <c r="PKI13" s="75"/>
      <c r="PKJ13" s="76"/>
      <c r="PKK13" s="76"/>
      <c r="PKL13" s="76"/>
      <c r="PKM13" s="76"/>
      <c r="PKN13" s="76"/>
      <c r="PKO13" s="76"/>
      <c r="PKP13" s="76"/>
      <c r="PKQ13" s="76"/>
      <c r="PKR13" s="76"/>
      <c r="PKS13" s="76"/>
      <c r="PKT13" s="77"/>
      <c r="PKU13" s="76"/>
      <c r="PKV13" s="77"/>
      <c r="PKW13" s="77"/>
      <c r="PKX13" s="76"/>
      <c r="PKY13" s="76"/>
      <c r="PKZ13" s="78"/>
      <c r="PLA13" s="77"/>
      <c r="PLB13" s="80"/>
      <c r="PLC13" s="76"/>
      <c r="PLD13" s="81"/>
      <c r="PLE13" s="75"/>
      <c r="PLF13" s="76"/>
      <c r="PLG13" s="76"/>
      <c r="PLH13" s="76"/>
      <c r="PLI13" s="76"/>
      <c r="PLJ13" s="76"/>
      <c r="PLK13" s="76"/>
      <c r="PLL13" s="76"/>
      <c r="PLM13" s="76"/>
      <c r="PLN13" s="76"/>
      <c r="PLO13" s="76"/>
      <c r="PLP13" s="77"/>
      <c r="PLQ13" s="76"/>
      <c r="PLR13" s="77"/>
      <c r="PLS13" s="77"/>
      <c r="PLT13" s="76"/>
      <c r="PLU13" s="76"/>
      <c r="PLV13" s="78"/>
      <c r="PLW13" s="77"/>
      <c r="PLX13" s="80"/>
      <c r="PLY13" s="76"/>
      <c r="PLZ13" s="81"/>
      <c r="PMA13" s="75"/>
      <c r="PMB13" s="76"/>
      <c r="PMC13" s="76"/>
      <c r="PMD13" s="76"/>
      <c r="PME13" s="76"/>
      <c r="PMF13" s="76"/>
      <c r="PMG13" s="76"/>
      <c r="PMH13" s="76"/>
      <c r="PMI13" s="76"/>
      <c r="PMJ13" s="76"/>
      <c r="PMK13" s="76"/>
      <c r="PML13" s="77"/>
      <c r="PMM13" s="76"/>
      <c r="PMN13" s="77"/>
      <c r="PMO13" s="77"/>
      <c r="PMP13" s="76"/>
      <c r="PMQ13" s="76"/>
      <c r="PMR13" s="78"/>
      <c r="PMS13" s="77"/>
      <c r="PMT13" s="80"/>
      <c r="PMU13" s="76"/>
      <c r="PMV13" s="81"/>
      <c r="PMW13" s="75"/>
      <c r="PMX13" s="76"/>
      <c r="PMY13" s="76"/>
      <c r="PMZ13" s="76"/>
      <c r="PNA13" s="76"/>
      <c r="PNB13" s="76"/>
      <c r="PNC13" s="76"/>
      <c r="PND13" s="76"/>
      <c r="PNE13" s="76"/>
      <c r="PNF13" s="76"/>
      <c r="PNG13" s="76"/>
      <c r="PNH13" s="77"/>
      <c r="PNI13" s="76"/>
      <c r="PNJ13" s="77"/>
      <c r="PNK13" s="77"/>
      <c r="PNL13" s="76"/>
      <c r="PNM13" s="76"/>
      <c r="PNN13" s="78"/>
      <c r="PNO13" s="77"/>
      <c r="PNP13" s="80"/>
      <c r="PNQ13" s="76"/>
      <c r="PNR13" s="81"/>
      <c r="PNS13" s="75"/>
      <c r="PNT13" s="76"/>
      <c r="PNU13" s="76"/>
      <c r="PNV13" s="76"/>
      <c r="PNW13" s="76"/>
      <c r="PNX13" s="76"/>
      <c r="PNY13" s="76"/>
      <c r="PNZ13" s="76"/>
      <c r="POA13" s="76"/>
      <c r="POB13" s="76"/>
      <c r="POC13" s="76"/>
      <c r="POD13" s="77"/>
      <c r="POE13" s="76"/>
      <c r="POF13" s="77"/>
      <c r="POG13" s="77"/>
      <c r="POH13" s="76"/>
      <c r="POI13" s="76"/>
      <c r="POJ13" s="78"/>
      <c r="POK13" s="77"/>
      <c r="POL13" s="80"/>
      <c r="POM13" s="76"/>
      <c r="PON13" s="81"/>
      <c r="POO13" s="75"/>
      <c r="POP13" s="76"/>
      <c r="POQ13" s="76"/>
      <c r="POR13" s="76"/>
      <c r="POS13" s="76"/>
      <c r="POT13" s="76"/>
      <c r="POU13" s="76"/>
      <c r="POV13" s="76"/>
      <c r="POW13" s="76"/>
      <c r="POX13" s="76"/>
      <c r="POY13" s="76"/>
      <c r="POZ13" s="77"/>
      <c r="PPA13" s="76"/>
      <c r="PPB13" s="77"/>
      <c r="PPC13" s="77"/>
      <c r="PPD13" s="76"/>
      <c r="PPE13" s="76"/>
      <c r="PPF13" s="78"/>
      <c r="PPG13" s="77"/>
      <c r="PPH13" s="80"/>
      <c r="PPI13" s="76"/>
      <c r="PPJ13" s="81"/>
      <c r="PPK13" s="75"/>
      <c r="PPL13" s="76"/>
      <c r="PPM13" s="76"/>
      <c r="PPN13" s="76"/>
      <c r="PPO13" s="76"/>
      <c r="PPP13" s="76"/>
      <c r="PPQ13" s="76"/>
      <c r="PPR13" s="76"/>
      <c r="PPS13" s="76"/>
      <c r="PPT13" s="76"/>
      <c r="PPU13" s="76"/>
      <c r="PPV13" s="77"/>
      <c r="PPW13" s="76"/>
      <c r="PPX13" s="77"/>
      <c r="PPY13" s="77"/>
      <c r="PPZ13" s="76"/>
      <c r="PQA13" s="76"/>
      <c r="PQB13" s="78"/>
      <c r="PQC13" s="77"/>
      <c r="PQD13" s="80"/>
      <c r="PQE13" s="76"/>
      <c r="PQF13" s="81"/>
      <c r="PQG13" s="75"/>
      <c r="PQH13" s="76"/>
      <c r="PQI13" s="76"/>
      <c r="PQJ13" s="76"/>
      <c r="PQK13" s="76"/>
      <c r="PQL13" s="76"/>
      <c r="PQM13" s="76"/>
      <c r="PQN13" s="76"/>
      <c r="PQO13" s="76"/>
      <c r="PQP13" s="76"/>
      <c r="PQQ13" s="76"/>
      <c r="PQR13" s="77"/>
      <c r="PQS13" s="76"/>
      <c r="PQT13" s="77"/>
      <c r="PQU13" s="77"/>
      <c r="PQV13" s="76"/>
      <c r="PQW13" s="76"/>
      <c r="PQX13" s="78"/>
      <c r="PQY13" s="77"/>
      <c r="PQZ13" s="80"/>
      <c r="PRA13" s="76"/>
      <c r="PRB13" s="81"/>
      <c r="PRC13" s="75"/>
      <c r="PRD13" s="76"/>
      <c r="PRE13" s="76"/>
      <c r="PRF13" s="76"/>
      <c r="PRG13" s="76"/>
      <c r="PRH13" s="76"/>
      <c r="PRI13" s="76"/>
      <c r="PRJ13" s="76"/>
      <c r="PRK13" s="76"/>
      <c r="PRL13" s="76"/>
      <c r="PRM13" s="76"/>
      <c r="PRN13" s="77"/>
      <c r="PRO13" s="76"/>
      <c r="PRP13" s="77"/>
      <c r="PRQ13" s="77"/>
      <c r="PRR13" s="76"/>
      <c r="PRS13" s="76"/>
      <c r="PRT13" s="78"/>
      <c r="PRU13" s="77"/>
      <c r="PRV13" s="80"/>
      <c r="PRW13" s="76"/>
      <c r="PRX13" s="81"/>
      <c r="PRY13" s="75"/>
      <c r="PRZ13" s="76"/>
      <c r="PSA13" s="76"/>
      <c r="PSB13" s="76"/>
      <c r="PSC13" s="76"/>
      <c r="PSD13" s="76"/>
      <c r="PSE13" s="76"/>
      <c r="PSF13" s="76"/>
      <c r="PSG13" s="76"/>
      <c r="PSH13" s="76"/>
      <c r="PSI13" s="76"/>
      <c r="PSJ13" s="77"/>
      <c r="PSK13" s="76"/>
      <c r="PSL13" s="77"/>
      <c r="PSM13" s="77"/>
      <c r="PSN13" s="76"/>
      <c r="PSO13" s="76"/>
      <c r="PSP13" s="78"/>
      <c r="PSQ13" s="77"/>
      <c r="PSR13" s="80"/>
      <c r="PSS13" s="76"/>
      <c r="PST13" s="81"/>
      <c r="PSU13" s="75"/>
      <c r="PSV13" s="76"/>
      <c r="PSW13" s="76"/>
      <c r="PSX13" s="76"/>
      <c r="PSY13" s="76"/>
      <c r="PSZ13" s="76"/>
      <c r="PTA13" s="76"/>
      <c r="PTB13" s="76"/>
      <c r="PTC13" s="76"/>
      <c r="PTD13" s="76"/>
      <c r="PTE13" s="76"/>
      <c r="PTF13" s="77"/>
      <c r="PTG13" s="76"/>
      <c r="PTH13" s="77"/>
      <c r="PTI13" s="77"/>
      <c r="PTJ13" s="76"/>
      <c r="PTK13" s="76"/>
      <c r="PTL13" s="78"/>
      <c r="PTM13" s="77"/>
      <c r="PTN13" s="80"/>
      <c r="PTO13" s="76"/>
      <c r="PTP13" s="81"/>
      <c r="PTQ13" s="75"/>
      <c r="PTR13" s="76"/>
      <c r="PTS13" s="76"/>
      <c r="PTT13" s="76"/>
      <c r="PTU13" s="76"/>
      <c r="PTV13" s="76"/>
      <c r="PTW13" s="76"/>
      <c r="PTX13" s="76"/>
      <c r="PTY13" s="76"/>
      <c r="PTZ13" s="76"/>
      <c r="PUA13" s="76"/>
      <c r="PUB13" s="77"/>
      <c r="PUC13" s="76"/>
      <c r="PUD13" s="77"/>
      <c r="PUE13" s="77"/>
      <c r="PUF13" s="76"/>
      <c r="PUG13" s="76"/>
      <c r="PUH13" s="78"/>
      <c r="PUI13" s="77"/>
      <c r="PUJ13" s="80"/>
      <c r="PUK13" s="76"/>
      <c r="PUL13" s="81"/>
      <c r="PUM13" s="75"/>
      <c r="PUN13" s="76"/>
      <c r="PUO13" s="76"/>
      <c r="PUP13" s="76"/>
      <c r="PUQ13" s="76"/>
      <c r="PUR13" s="76"/>
      <c r="PUS13" s="76"/>
      <c r="PUT13" s="76"/>
      <c r="PUU13" s="76"/>
      <c r="PUV13" s="76"/>
      <c r="PUW13" s="76"/>
      <c r="PUX13" s="77"/>
      <c r="PUY13" s="76"/>
      <c r="PUZ13" s="77"/>
      <c r="PVA13" s="77"/>
      <c r="PVB13" s="76"/>
      <c r="PVC13" s="76"/>
      <c r="PVD13" s="78"/>
      <c r="PVE13" s="77"/>
      <c r="PVF13" s="80"/>
      <c r="PVG13" s="76"/>
      <c r="PVH13" s="81"/>
      <c r="PVI13" s="75"/>
      <c r="PVJ13" s="76"/>
      <c r="PVK13" s="76"/>
      <c r="PVL13" s="76"/>
      <c r="PVM13" s="76"/>
      <c r="PVN13" s="76"/>
      <c r="PVO13" s="76"/>
      <c r="PVP13" s="76"/>
      <c r="PVQ13" s="76"/>
      <c r="PVR13" s="76"/>
      <c r="PVS13" s="76"/>
      <c r="PVT13" s="77"/>
      <c r="PVU13" s="76"/>
      <c r="PVV13" s="77"/>
      <c r="PVW13" s="77"/>
      <c r="PVX13" s="76"/>
      <c r="PVY13" s="76"/>
      <c r="PVZ13" s="78"/>
      <c r="PWA13" s="77"/>
      <c r="PWB13" s="80"/>
      <c r="PWC13" s="76"/>
      <c r="PWD13" s="81"/>
      <c r="PWE13" s="75"/>
      <c r="PWF13" s="76"/>
      <c r="PWG13" s="76"/>
      <c r="PWH13" s="76"/>
      <c r="PWI13" s="76"/>
      <c r="PWJ13" s="76"/>
      <c r="PWK13" s="76"/>
      <c r="PWL13" s="76"/>
      <c r="PWM13" s="76"/>
      <c r="PWN13" s="76"/>
      <c r="PWO13" s="76"/>
      <c r="PWP13" s="77"/>
      <c r="PWQ13" s="76"/>
      <c r="PWR13" s="77"/>
      <c r="PWS13" s="77"/>
      <c r="PWT13" s="76"/>
      <c r="PWU13" s="76"/>
      <c r="PWV13" s="78"/>
      <c r="PWW13" s="77"/>
      <c r="PWX13" s="80"/>
      <c r="PWY13" s="76"/>
      <c r="PWZ13" s="81"/>
      <c r="PXA13" s="75"/>
      <c r="PXB13" s="76"/>
      <c r="PXC13" s="76"/>
      <c r="PXD13" s="76"/>
      <c r="PXE13" s="76"/>
      <c r="PXF13" s="76"/>
      <c r="PXG13" s="76"/>
      <c r="PXH13" s="76"/>
      <c r="PXI13" s="76"/>
      <c r="PXJ13" s="76"/>
      <c r="PXK13" s="76"/>
      <c r="PXL13" s="77"/>
      <c r="PXM13" s="76"/>
      <c r="PXN13" s="77"/>
      <c r="PXO13" s="77"/>
      <c r="PXP13" s="76"/>
      <c r="PXQ13" s="76"/>
      <c r="PXR13" s="78"/>
      <c r="PXS13" s="77"/>
      <c r="PXT13" s="80"/>
      <c r="PXU13" s="76"/>
      <c r="PXV13" s="81"/>
      <c r="PXW13" s="75"/>
      <c r="PXX13" s="76"/>
      <c r="PXY13" s="76"/>
      <c r="PXZ13" s="76"/>
      <c r="PYA13" s="76"/>
      <c r="PYB13" s="76"/>
      <c r="PYC13" s="76"/>
      <c r="PYD13" s="76"/>
      <c r="PYE13" s="76"/>
      <c r="PYF13" s="76"/>
      <c r="PYG13" s="76"/>
      <c r="PYH13" s="77"/>
      <c r="PYI13" s="76"/>
      <c r="PYJ13" s="77"/>
      <c r="PYK13" s="77"/>
      <c r="PYL13" s="76"/>
      <c r="PYM13" s="76"/>
      <c r="PYN13" s="78"/>
      <c r="PYO13" s="77"/>
      <c r="PYP13" s="80"/>
      <c r="PYQ13" s="76"/>
      <c r="PYR13" s="81"/>
      <c r="PYS13" s="75"/>
      <c r="PYT13" s="76"/>
      <c r="PYU13" s="76"/>
      <c r="PYV13" s="76"/>
      <c r="PYW13" s="76"/>
      <c r="PYX13" s="76"/>
      <c r="PYY13" s="76"/>
      <c r="PYZ13" s="76"/>
      <c r="PZA13" s="76"/>
      <c r="PZB13" s="76"/>
      <c r="PZC13" s="76"/>
      <c r="PZD13" s="77"/>
      <c r="PZE13" s="76"/>
      <c r="PZF13" s="77"/>
      <c r="PZG13" s="77"/>
      <c r="PZH13" s="76"/>
      <c r="PZI13" s="76"/>
      <c r="PZJ13" s="78"/>
      <c r="PZK13" s="77"/>
      <c r="PZL13" s="80"/>
      <c r="PZM13" s="76"/>
      <c r="PZN13" s="81"/>
      <c r="PZO13" s="75"/>
      <c r="PZP13" s="76"/>
      <c r="PZQ13" s="76"/>
      <c r="PZR13" s="76"/>
      <c r="PZS13" s="76"/>
      <c r="PZT13" s="76"/>
      <c r="PZU13" s="76"/>
      <c r="PZV13" s="76"/>
      <c r="PZW13" s="76"/>
      <c r="PZX13" s="76"/>
      <c r="PZY13" s="76"/>
      <c r="PZZ13" s="77"/>
      <c r="QAA13" s="76"/>
      <c r="QAB13" s="77"/>
      <c r="QAC13" s="77"/>
      <c r="QAD13" s="76"/>
      <c r="QAE13" s="76"/>
      <c r="QAF13" s="78"/>
      <c r="QAG13" s="77"/>
      <c r="QAH13" s="80"/>
      <c r="QAI13" s="76"/>
      <c r="QAJ13" s="81"/>
      <c r="QAK13" s="75"/>
      <c r="QAL13" s="76"/>
      <c r="QAM13" s="76"/>
      <c r="QAN13" s="76"/>
      <c r="QAO13" s="76"/>
      <c r="QAP13" s="76"/>
      <c r="QAQ13" s="76"/>
      <c r="QAR13" s="76"/>
      <c r="QAS13" s="76"/>
      <c r="QAT13" s="76"/>
      <c r="QAU13" s="76"/>
      <c r="QAV13" s="77"/>
      <c r="QAW13" s="76"/>
      <c r="QAX13" s="77"/>
      <c r="QAY13" s="77"/>
      <c r="QAZ13" s="76"/>
      <c r="QBA13" s="76"/>
      <c r="QBB13" s="78"/>
      <c r="QBC13" s="77"/>
      <c r="QBD13" s="80"/>
      <c r="QBE13" s="76"/>
      <c r="QBF13" s="81"/>
      <c r="QBG13" s="75"/>
      <c r="QBH13" s="76"/>
      <c r="QBI13" s="76"/>
      <c r="QBJ13" s="76"/>
      <c r="QBK13" s="76"/>
      <c r="QBL13" s="76"/>
      <c r="QBM13" s="76"/>
      <c r="QBN13" s="76"/>
      <c r="QBO13" s="76"/>
      <c r="QBP13" s="76"/>
      <c r="QBQ13" s="76"/>
      <c r="QBR13" s="77"/>
      <c r="QBS13" s="76"/>
      <c r="QBT13" s="77"/>
      <c r="QBU13" s="77"/>
      <c r="QBV13" s="76"/>
      <c r="QBW13" s="76"/>
      <c r="QBX13" s="78"/>
      <c r="QBY13" s="77"/>
      <c r="QBZ13" s="80"/>
      <c r="QCA13" s="76"/>
      <c r="QCB13" s="81"/>
      <c r="QCC13" s="75"/>
      <c r="QCD13" s="76"/>
      <c r="QCE13" s="76"/>
      <c r="QCF13" s="76"/>
      <c r="QCG13" s="76"/>
      <c r="QCH13" s="76"/>
      <c r="QCI13" s="76"/>
      <c r="QCJ13" s="76"/>
      <c r="QCK13" s="76"/>
      <c r="QCL13" s="76"/>
      <c r="QCM13" s="76"/>
      <c r="QCN13" s="77"/>
      <c r="QCO13" s="76"/>
      <c r="QCP13" s="77"/>
      <c r="QCQ13" s="77"/>
      <c r="QCR13" s="76"/>
      <c r="QCS13" s="76"/>
      <c r="QCT13" s="78"/>
      <c r="QCU13" s="77"/>
      <c r="QCV13" s="80"/>
      <c r="QCW13" s="76"/>
      <c r="QCX13" s="81"/>
      <c r="QCY13" s="75"/>
      <c r="QCZ13" s="76"/>
      <c r="QDA13" s="76"/>
      <c r="QDB13" s="76"/>
      <c r="QDC13" s="76"/>
      <c r="QDD13" s="76"/>
      <c r="QDE13" s="76"/>
      <c r="QDF13" s="76"/>
      <c r="QDG13" s="76"/>
      <c r="QDH13" s="76"/>
      <c r="QDI13" s="76"/>
      <c r="QDJ13" s="77"/>
      <c r="QDK13" s="76"/>
      <c r="QDL13" s="77"/>
      <c r="QDM13" s="77"/>
      <c r="QDN13" s="76"/>
      <c r="QDO13" s="76"/>
      <c r="QDP13" s="78"/>
      <c r="QDQ13" s="77"/>
      <c r="QDR13" s="80"/>
      <c r="QDS13" s="76"/>
      <c r="QDT13" s="81"/>
      <c r="QDU13" s="75"/>
      <c r="QDV13" s="76"/>
      <c r="QDW13" s="76"/>
      <c r="QDX13" s="76"/>
      <c r="QDY13" s="76"/>
      <c r="QDZ13" s="76"/>
      <c r="QEA13" s="76"/>
      <c r="QEB13" s="76"/>
      <c r="QEC13" s="76"/>
      <c r="QED13" s="76"/>
      <c r="QEE13" s="76"/>
      <c r="QEF13" s="77"/>
      <c r="QEG13" s="76"/>
      <c r="QEH13" s="77"/>
      <c r="QEI13" s="77"/>
      <c r="QEJ13" s="76"/>
      <c r="QEK13" s="76"/>
      <c r="QEL13" s="78"/>
      <c r="QEM13" s="77"/>
      <c r="QEN13" s="80"/>
      <c r="QEO13" s="76"/>
      <c r="QEP13" s="81"/>
      <c r="QEQ13" s="75"/>
      <c r="QER13" s="76"/>
      <c r="QES13" s="76"/>
      <c r="QET13" s="76"/>
      <c r="QEU13" s="76"/>
      <c r="QEV13" s="76"/>
      <c r="QEW13" s="76"/>
      <c r="QEX13" s="76"/>
      <c r="QEY13" s="76"/>
      <c r="QEZ13" s="76"/>
      <c r="QFA13" s="76"/>
      <c r="QFB13" s="77"/>
      <c r="QFC13" s="76"/>
      <c r="QFD13" s="77"/>
      <c r="QFE13" s="77"/>
      <c r="QFF13" s="76"/>
      <c r="QFG13" s="76"/>
      <c r="QFH13" s="78"/>
      <c r="QFI13" s="77"/>
      <c r="QFJ13" s="80"/>
      <c r="QFK13" s="76"/>
      <c r="QFL13" s="81"/>
      <c r="QFM13" s="75"/>
      <c r="QFN13" s="76"/>
      <c r="QFO13" s="76"/>
      <c r="QFP13" s="76"/>
      <c r="QFQ13" s="76"/>
      <c r="QFR13" s="76"/>
      <c r="QFS13" s="76"/>
      <c r="QFT13" s="76"/>
      <c r="QFU13" s="76"/>
      <c r="QFV13" s="76"/>
      <c r="QFW13" s="76"/>
      <c r="QFX13" s="77"/>
      <c r="QFY13" s="76"/>
      <c r="QFZ13" s="77"/>
      <c r="QGA13" s="77"/>
      <c r="QGB13" s="76"/>
      <c r="QGC13" s="76"/>
      <c r="QGD13" s="78"/>
      <c r="QGE13" s="77"/>
      <c r="QGF13" s="80"/>
      <c r="QGG13" s="76"/>
      <c r="QGH13" s="81"/>
      <c r="QGI13" s="75"/>
      <c r="QGJ13" s="76"/>
      <c r="QGK13" s="76"/>
      <c r="QGL13" s="76"/>
      <c r="QGM13" s="76"/>
      <c r="QGN13" s="76"/>
      <c r="QGO13" s="76"/>
      <c r="QGP13" s="76"/>
      <c r="QGQ13" s="76"/>
      <c r="QGR13" s="76"/>
      <c r="QGS13" s="76"/>
      <c r="QGT13" s="77"/>
      <c r="QGU13" s="76"/>
      <c r="QGV13" s="77"/>
      <c r="QGW13" s="77"/>
      <c r="QGX13" s="76"/>
      <c r="QGY13" s="76"/>
      <c r="QGZ13" s="78"/>
      <c r="QHA13" s="77"/>
      <c r="QHB13" s="80"/>
      <c r="QHC13" s="76"/>
      <c r="QHD13" s="81"/>
      <c r="QHE13" s="75"/>
      <c r="QHF13" s="76"/>
      <c r="QHG13" s="76"/>
      <c r="QHH13" s="76"/>
      <c r="QHI13" s="76"/>
      <c r="QHJ13" s="76"/>
      <c r="QHK13" s="76"/>
      <c r="QHL13" s="76"/>
      <c r="QHM13" s="76"/>
      <c r="QHN13" s="76"/>
      <c r="QHO13" s="76"/>
      <c r="QHP13" s="77"/>
      <c r="QHQ13" s="76"/>
      <c r="QHR13" s="77"/>
      <c r="QHS13" s="77"/>
      <c r="QHT13" s="76"/>
      <c r="QHU13" s="76"/>
      <c r="QHV13" s="78"/>
      <c r="QHW13" s="77"/>
      <c r="QHX13" s="80"/>
      <c r="QHY13" s="76"/>
      <c r="QHZ13" s="81"/>
      <c r="QIA13" s="75"/>
      <c r="QIB13" s="76"/>
      <c r="QIC13" s="76"/>
      <c r="QID13" s="76"/>
      <c r="QIE13" s="76"/>
      <c r="QIF13" s="76"/>
      <c r="QIG13" s="76"/>
      <c r="QIH13" s="76"/>
      <c r="QII13" s="76"/>
      <c r="QIJ13" s="76"/>
      <c r="QIK13" s="76"/>
      <c r="QIL13" s="77"/>
      <c r="QIM13" s="76"/>
      <c r="QIN13" s="77"/>
      <c r="QIO13" s="77"/>
      <c r="QIP13" s="76"/>
      <c r="QIQ13" s="76"/>
      <c r="QIR13" s="78"/>
      <c r="QIS13" s="77"/>
      <c r="QIT13" s="80"/>
      <c r="QIU13" s="76"/>
      <c r="QIV13" s="81"/>
      <c r="QIW13" s="75"/>
      <c r="QIX13" s="76"/>
      <c r="QIY13" s="76"/>
      <c r="QIZ13" s="76"/>
      <c r="QJA13" s="76"/>
      <c r="QJB13" s="76"/>
      <c r="QJC13" s="76"/>
      <c r="QJD13" s="76"/>
      <c r="QJE13" s="76"/>
      <c r="QJF13" s="76"/>
      <c r="QJG13" s="76"/>
      <c r="QJH13" s="77"/>
      <c r="QJI13" s="76"/>
      <c r="QJJ13" s="77"/>
      <c r="QJK13" s="77"/>
      <c r="QJL13" s="76"/>
      <c r="QJM13" s="76"/>
      <c r="QJN13" s="78"/>
      <c r="QJO13" s="77"/>
      <c r="QJP13" s="80"/>
      <c r="QJQ13" s="76"/>
      <c r="QJR13" s="81"/>
      <c r="QJS13" s="75"/>
      <c r="QJT13" s="76"/>
      <c r="QJU13" s="76"/>
      <c r="QJV13" s="76"/>
      <c r="QJW13" s="76"/>
      <c r="QJX13" s="76"/>
      <c r="QJY13" s="76"/>
      <c r="QJZ13" s="76"/>
      <c r="QKA13" s="76"/>
      <c r="QKB13" s="76"/>
      <c r="QKC13" s="76"/>
      <c r="QKD13" s="77"/>
      <c r="QKE13" s="76"/>
      <c r="QKF13" s="77"/>
      <c r="QKG13" s="77"/>
      <c r="QKH13" s="76"/>
      <c r="QKI13" s="76"/>
      <c r="QKJ13" s="78"/>
      <c r="QKK13" s="77"/>
      <c r="QKL13" s="80"/>
      <c r="QKM13" s="76"/>
      <c r="QKN13" s="81"/>
      <c r="QKO13" s="75"/>
      <c r="QKP13" s="76"/>
      <c r="QKQ13" s="76"/>
      <c r="QKR13" s="76"/>
      <c r="QKS13" s="76"/>
      <c r="QKT13" s="76"/>
      <c r="QKU13" s="76"/>
      <c r="QKV13" s="76"/>
      <c r="QKW13" s="76"/>
      <c r="QKX13" s="76"/>
      <c r="QKY13" s="76"/>
      <c r="QKZ13" s="77"/>
      <c r="QLA13" s="76"/>
      <c r="QLB13" s="77"/>
      <c r="QLC13" s="77"/>
      <c r="QLD13" s="76"/>
      <c r="QLE13" s="76"/>
      <c r="QLF13" s="78"/>
      <c r="QLG13" s="77"/>
      <c r="QLH13" s="80"/>
      <c r="QLI13" s="76"/>
      <c r="QLJ13" s="81"/>
      <c r="QLK13" s="75"/>
      <c r="QLL13" s="76"/>
      <c r="QLM13" s="76"/>
      <c r="QLN13" s="76"/>
      <c r="QLO13" s="76"/>
      <c r="QLP13" s="76"/>
      <c r="QLQ13" s="76"/>
      <c r="QLR13" s="76"/>
      <c r="QLS13" s="76"/>
      <c r="QLT13" s="76"/>
      <c r="QLU13" s="76"/>
      <c r="QLV13" s="77"/>
      <c r="QLW13" s="76"/>
      <c r="QLX13" s="77"/>
      <c r="QLY13" s="77"/>
      <c r="QLZ13" s="76"/>
      <c r="QMA13" s="76"/>
      <c r="QMB13" s="78"/>
      <c r="QMC13" s="77"/>
      <c r="QMD13" s="80"/>
      <c r="QME13" s="76"/>
      <c r="QMF13" s="81"/>
      <c r="QMG13" s="75"/>
      <c r="QMH13" s="76"/>
      <c r="QMI13" s="76"/>
      <c r="QMJ13" s="76"/>
      <c r="QMK13" s="76"/>
      <c r="QML13" s="76"/>
      <c r="QMM13" s="76"/>
      <c r="QMN13" s="76"/>
      <c r="QMO13" s="76"/>
      <c r="QMP13" s="76"/>
      <c r="QMQ13" s="76"/>
      <c r="QMR13" s="77"/>
      <c r="QMS13" s="76"/>
      <c r="QMT13" s="77"/>
      <c r="QMU13" s="77"/>
      <c r="QMV13" s="76"/>
      <c r="QMW13" s="76"/>
      <c r="QMX13" s="78"/>
      <c r="QMY13" s="77"/>
      <c r="QMZ13" s="80"/>
      <c r="QNA13" s="76"/>
      <c r="QNB13" s="81"/>
      <c r="QNC13" s="75"/>
      <c r="QND13" s="76"/>
      <c r="QNE13" s="76"/>
      <c r="QNF13" s="76"/>
      <c r="QNG13" s="76"/>
      <c r="QNH13" s="76"/>
      <c r="QNI13" s="76"/>
      <c r="QNJ13" s="76"/>
      <c r="QNK13" s="76"/>
      <c r="QNL13" s="76"/>
      <c r="QNM13" s="76"/>
      <c r="QNN13" s="77"/>
      <c r="QNO13" s="76"/>
      <c r="QNP13" s="77"/>
      <c r="QNQ13" s="77"/>
      <c r="QNR13" s="76"/>
      <c r="QNS13" s="76"/>
      <c r="QNT13" s="78"/>
      <c r="QNU13" s="77"/>
      <c r="QNV13" s="80"/>
      <c r="QNW13" s="76"/>
      <c r="QNX13" s="81"/>
      <c r="QNY13" s="75"/>
      <c r="QNZ13" s="76"/>
      <c r="QOA13" s="76"/>
      <c r="QOB13" s="76"/>
      <c r="QOC13" s="76"/>
      <c r="QOD13" s="76"/>
      <c r="QOE13" s="76"/>
      <c r="QOF13" s="76"/>
      <c r="QOG13" s="76"/>
      <c r="QOH13" s="76"/>
      <c r="QOI13" s="76"/>
      <c r="QOJ13" s="77"/>
      <c r="QOK13" s="76"/>
      <c r="QOL13" s="77"/>
      <c r="QOM13" s="77"/>
      <c r="QON13" s="76"/>
      <c r="QOO13" s="76"/>
      <c r="QOP13" s="78"/>
      <c r="QOQ13" s="77"/>
      <c r="QOR13" s="80"/>
      <c r="QOS13" s="76"/>
      <c r="QOT13" s="81"/>
      <c r="QOU13" s="75"/>
      <c r="QOV13" s="76"/>
      <c r="QOW13" s="76"/>
      <c r="QOX13" s="76"/>
      <c r="QOY13" s="76"/>
      <c r="QOZ13" s="76"/>
      <c r="QPA13" s="76"/>
      <c r="QPB13" s="76"/>
      <c r="QPC13" s="76"/>
      <c r="QPD13" s="76"/>
      <c r="QPE13" s="76"/>
      <c r="QPF13" s="77"/>
      <c r="QPG13" s="76"/>
      <c r="QPH13" s="77"/>
      <c r="QPI13" s="77"/>
      <c r="QPJ13" s="76"/>
      <c r="QPK13" s="76"/>
      <c r="QPL13" s="78"/>
      <c r="QPM13" s="77"/>
      <c r="QPN13" s="80"/>
      <c r="QPO13" s="76"/>
      <c r="QPP13" s="81"/>
      <c r="QPQ13" s="75"/>
      <c r="QPR13" s="76"/>
      <c r="QPS13" s="76"/>
      <c r="QPT13" s="76"/>
      <c r="QPU13" s="76"/>
      <c r="QPV13" s="76"/>
      <c r="QPW13" s="76"/>
      <c r="QPX13" s="76"/>
      <c r="QPY13" s="76"/>
      <c r="QPZ13" s="76"/>
      <c r="QQA13" s="76"/>
      <c r="QQB13" s="77"/>
      <c r="QQC13" s="76"/>
      <c r="QQD13" s="77"/>
      <c r="QQE13" s="77"/>
      <c r="QQF13" s="76"/>
      <c r="QQG13" s="76"/>
      <c r="QQH13" s="78"/>
      <c r="QQI13" s="77"/>
      <c r="QQJ13" s="80"/>
      <c r="QQK13" s="76"/>
      <c r="QQL13" s="81"/>
      <c r="QQM13" s="75"/>
      <c r="QQN13" s="76"/>
      <c r="QQO13" s="76"/>
      <c r="QQP13" s="76"/>
      <c r="QQQ13" s="76"/>
      <c r="QQR13" s="76"/>
      <c r="QQS13" s="76"/>
      <c r="QQT13" s="76"/>
      <c r="QQU13" s="76"/>
      <c r="QQV13" s="76"/>
      <c r="QQW13" s="76"/>
      <c r="QQX13" s="77"/>
      <c r="QQY13" s="76"/>
      <c r="QQZ13" s="77"/>
      <c r="QRA13" s="77"/>
      <c r="QRB13" s="76"/>
      <c r="QRC13" s="76"/>
      <c r="QRD13" s="78"/>
      <c r="QRE13" s="77"/>
      <c r="QRF13" s="80"/>
      <c r="QRG13" s="76"/>
      <c r="QRH13" s="81"/>
      <c r="QRI13" s="75"/>
      <c r="QRJ13" s="76"/>
      <c r="QRK13" s="76"/>
      <c r="QRL13" s="76"/>
      <c r="QRM13" s="76"/>
      <c r="QRN13" s="76"/>
      <c r="QRO13" s="76"/>
      <c r="QRP13" s="76"/>
      <c r="QRQ13" s="76"/>
      <c r="QRR13" s="76"/>
      <c r="QRS13" s="76"/>
      <c r="QRT13" s="77"/>
      <c r="QRU13" s="76"/>
      <c r="QRV13" s="77"/>
      <c r="QRW13" s="77"/>
      <c r="QRX13" s="76"/>
      <c r="QRY13" s="76"/>
      <c r="QRZ13" s="78"/>
      <c r="QSA13" s="77"/>
      <c r="QSB13" s="80"/>
      <c r="QSC13" s="76"/>
      <c r="QSD13" s="81"/>
      <c r="QSE13" s="75"/>
      <c r="QSF13" s="76"/>
      <c r="QSG13" s="76"/>
      <c r="QSH13" s="76"/>
      <c r="QSI13" s="76"/>
      <c r="QSJ13" s="76"/>
      <c r="QSK13" s="76"/>
      <c r="QSL13" s="76"/>
      <c r="QSM13" s="76"/>
      <c r="QSN13" s="76"/>
      <c r="QSO13" s="76"/>
      <c r="QSP13" s="77"/>
      <c r="QSQ13" s="76"/>
      <c r="QSR13" s="77"/>
      <c r="QSS13" s="77"/>
      <c r="QST13" s="76"/>
      <c r="QSU13" s="76"/>
      <c r="QSV13" s="78"/>
      <c r="QSW13" s="77"/>
      <c r="QSX13" s="80"/>
      <c r="QSY13" s="76"/>
      <c r="QSZ13" s="81"/>
      <c r="QTA13" s="75"/>
      <c r="QTB13" s="76"/>
      <c r="QTC13" s="76"/>
      <c r="QTD13" s="76"/>
      <c r="QTE13" s="76"/>
      <c r="QTF13" s="76"/>
      <c r="QTG13" s="76"/>
      <c r="QTH13" s="76"/>
      <c r="QTI13" s="76"/>
      <c r="QTJ13" s="76"/>
      <c r="QTK13" s="76"/>
      <c r="QTL13" s="77"/>
      <c r="QTM13" s="76"/>
      <c r="QTN13" s="77"/>
      <c r="QTO13" s="77"/>
      <c r="QTP13" s="76"/>
      <c r="QTQ13" s="76"/>
      <c r="QTR13" s="78"/>
      <c r="QTS13" s="77"/>
      <c r="QTT13" s="80"/>
      <c r="QTU13" s="76"/>
      <c r="QTV13" s="81"/>
      <c r="QTW13" s="75"/>
      <c r="QTX13" s="76"/>
      <c r="QTY13" s="76"/>
      <c r="QTZ13" s="76"/>
      <c r="QUA13" s="76"/>
      <c r="QUB13" s="76"/>
      <c r="QUC13" s="76"/>
      <c r="QUD13" s="76"/>
      <c r="QUE13" s="76"/>
      <c r="QUF13" s="76"/>
      <c r="QUG13" s="76"/>
      <c r="QUH13" s="77"/>
      <c r="QUI13" s="76"/>
      <c r="QUJ13" s="77"/>
      <c r="QUK13" s="77"/>
      <c r="QUL13" s="76"/>
      <c r="QUM13" s="76"/>
      <c r="QUN13" s="78"/>
      <c r="QUO13" s="77"/>
      <c r="QUP13" s="80"/>
      <c r="QUQ13" s="76"/>
      <c r="QUR13" s="81"/>
      <c r="QUS13" s="75"/>
      <c r="QUT13" s="76"/>
      <c r="QUU13" s="76"/>
      <c r="QUV13" s="76"/>
      <c r="QUW13" s="76"/>
      <c r="QUX13" s="76"/>
      <c r="QUY13" s="76"/>
      <c r="QUZ13" s="76"/>
      <c r="QVA13" s="76"/>
      <c r="QVB13" s="76"/>
      <c r="QVC13" s="76"/>
      <c r="QVD13" s="77"/>
      <c r="QVE13" s="76"/>
      <c r="QVF13" s="77"/>
      <c r="QVG13" s="77"/>
      <c r="QVH13" s="76"/>
      <c r="QVI13" s="76"/>
      <c r="QVJ13" s="78"/>
      <c r="QVK13" s="77"/>
      <c r="QVL13" s="80"/>
      <c r="QVM13" s="76"/>
      <c r="QVN13" s="81"/>
      <c r="QVO13" s="75"/>
      <c r="QVP13" s="76"/>
      <c r="QVQ13" s="76"/>
      <c r="QVR13" s="76"/>
      <c r="QVS13" s="76"/>
      <c r="QVT13" s="76"/>
      <c r="QVU13" s="76"/>
      <c r="QVV13" s="76"/>
      <c r="QVW13" s="76"/>
      <c r="QVX13" s="76"/>
      <c r="QVY13" s="76"/>
      <c r="QVZ13" s="77"/>
      <c r="QWA13" s="76"/>
      <c r="QWB13" s="77"/>
      <c r="QWC13" s="77"/>
      <c r="QWD13" s="76"/>
      <c r="QWE13" s="76"/>
      <c r="QWF13" s="78"/>
      <c r="QWG13" s="77"/>
      <c r="QWH13" s="80"/>
      <c r="QWI13" s="76"/>
      <c r="QWJ13" s="81"/>
      <c r="QWK13" s="75"/>
      <c r="QWL13" s="76"/>
      <c r="QWM13" s="76"/>
      <c r="QWN13" s="76"/>
      <c r="QWO13" s="76"/>
      <c r="QWP13" s="76"/>
      <c r="QWQ13" s="76"/>
      <c r="QWR13" s="76"/>
      <c r="QWS13" s="76"/>
      <c r="QWT13" s="76"/>
      <c r="QWU13" s="76"/>
      <c r="QWV13" s="77"/>
      <c r="QWW13" s="76"/>
      <c r="QWX13" s="77"/>
      <c r="QWY13" s="77"/>
      <c r="QWZ13" s="76"/>
      <c r="QXA13" s="76"/>
      <c r="QXB13" s="78"/>
      <c r="QXC13" s="77"/>
      <c r="QXD13" s="80"/>
      <c r="QXE13" s="76"/>
      <c r="QXF13" s="81"/>
      <c r="QXG13" s="75"/>
      <c r="QXH13" s="76"/>
      <c r="QXI13" s="76"/>
      <c r="QXJ13" s="76"/>
      <c r="QXK13" s="76"/>
      <c r="QXL13" s="76"/>
      <c r="QXM13" s="76"/>
      <c r="QXN13" s="76"/>
      <c r="QXO13" s="76"/>
      <c r="QXP13" s="76"/>
      <c r="QXQ13" s="76"/>
      <c r="QXR13" s="77"/>
      <c r="QXS13" s="76"/>
      <c r="QXT13" s="77"/>
      <c r="QXU13" s="77"/>
      <c r="QXV13" s="76"/>
      <c r="QXW13" s="76"/>
      <c r="QXX13" s="78"/>
      <c r="QXY13" s="77"/>
      <c r="QXZ13" s="80"/>
      <c r="QYA13" s="76"/>
      <c r="QYB13" s="81"/>
      <c r="QYC13" s="75"/>
      <c r="QYD13" s="76"/>
      <c r="QYE13" s="76"/>
      <c r="QYF13" s="76"/>
      <c r="QYG13" s="76"/>
      <c r="QYH13" s="76"/>
      <c r="QYI13" s="76"/>
      <c r="QYJ13" s="76"/>
      <c r="QYK13" s="76"/>
      <c r="QYL13" s="76"/>
      <c r="QYM13" s="76"/>
      <c r="QYN13" s="77"/>
      <c r="QYO13" s="76"/>
      <c r="QYP13" s="77"/>
      <c r="QYQ13" s="77"/>
      <c r="QYR13" s="76"/>
      <c r="QYS13" s="76"/>
      <c r="QYT13" s="78"/>
      <c r="QYU13" s="77"/>
      <c r="QYV13" s="80"/>
      <c r="QYW13" s="76"/>
      <c r="QYX13" s="81"/>
      <c r="QYY13" s="75"/>
      <c r="QYZ13" s="76"/>
      <c r="QZA13" s="76"/>
      <c r="QZB13" s="76"/>
      <c r="QZC13" s="76"/>
      <c r="QZD13" s="76"/>
      <c r="QZE13" s="76"/>
      <c r="QZF13" s="76"/>
      <c r="QZG13" s="76"/>
      <c r="QZH13" s="76"/>
      <c r="QZI13" s="76"/>
      <c r="QZJ13" s="77"/>
      <c r="QZK13" s="76"/>
      <c r="QZL13" s="77"/>
      <c r="QZM13" s="77"/>
      <c r="QZN13" s="76"/>
      <c r="QZO13" s="76"/>
      <c r="QZP13" s="78"/>
      <c r="QZQ13" s="77"/>
      <c r="QZR13" s="80"/>
      <c r="QZS13" s="76"/>
      <c r="QZT13" s="81"/>
      <c r="QZU13" s="75"/>
      <c r="QZV13" s="76"/>
      <c r="QZW13" s="76"/>
      <c r="QZX13" s="76"/>
      <c r="QZY13" s="76"/>
      <c r="QZZ13" s="76"/>
      <c r="RAA13" s="76"/>
      <c r="RAB13" s="76"/>
      <c r="RAC13" s="76"/>
      <c r="RAD13" s="76"/>
      <c r="RAE13" s="76"/>
      <c r="RAF13" s="77"/>
      <c r="RAG13" s="76"/>
      <c r="RAH13" s="77"/>
      <c r="RAI13" s="77"/>
      <c r="RAJ13" s="76"/>
      <c r="RAK13" s="76"/>
      <c r="RAL13" s="78"/>
      <c r="RAM13" s="77"/>
      <c r="RAN13" s="80"/>
      <c r="RAO13" s="76"/>
      <c r="RAP13" s="81"/>
      <c r="RAQ13" s="75"/>
      <c r="RAR13" s="76"/>
      <c r="RAS13" s="76"/>
      <c r="RAT13" s="76"/>
      <c r="RAU13" s="76"/>
      <c r="RAV13" s="76"/>
      <c r="RAW13" s="76"/>
      <c r="RAX13" s="76"/>
      <c r="RAY13" s="76"/>
      <c r="RAZ13" s="76"/>
      <c r="RBA13" s="76"/>
      <c r="RBB13" s="77"/>
      <c r="RBC13" s="76"/>
      <c r="RBD13" s="77"/>
      <c r="RBE13" s="77"/>
      <c r="RBF13" s="76"/>
      <c r="RBG13" s="76"/>
      <c r="RBH13" s="78"/>
      <c r="RBI13" s="77"/>
      <c r="RBJ13" s="80"/>
      <c r="RBK13" s="76"/>
      <c r="RBL13" s="81"/>
      <c r="RBM13" s="75"/>
      <c r="RBN13" s="76"/>
      <c r="RBO13" s="76"/>
      <c r="RBP13" s="76"/>
      <c r="RBQ13" s="76"/>
      <c r="RBR13" s="76"/>
      <c r="RBS13" s="76"/>
      <c r="RBT13" s="76"/>
      <c r="RBU13" s="76"/>
      <c r="RBV13" s="76"/>
      <c r="RBW13" s="76"/>
      <c r="RBX13" s="77"/>
      <c r="RBY13" s="76"/>
      <c r="RBZ13" s="77"/>
      <c r="RCA13" s="77"/>
      <c r="RCB13" s="76"/>
      <c r="RCC13" s="76"/>
      <c r="RCD13" s="78"/>
      <c r="RCE13" s="77"/>
      <c r="RCF13" s="80"/>
      <c r="RCG13" s="76"/>
      <c r="RCH13" s="81"/>
      <c r="RCI13" s="75"/>
      <c r="RCJ13" s="76"/>
      <c r="RCK13" s="76"/>
      <c r="RCL13" s="76"/>
      <c r="RCM13" s="76"/>
      <c r="RCN13" s="76"/>
      <c r="RCO13" s="76"/>
      <c r="RCP13" s="76"/>
      <c r="RCQ13" s="76"/>
      <c r="RCR13" s="76"/>
      <c r="RCS13" s="76"/>
      <c r="RCT13" s="77"/>
      <c r="RCU13" s="76"/>
      <c r="RCV13" s="77"/>
      <c r="RCW13" s="77"/>
      <c r="RCX13" s="76"/>
      <c r="RCY13" s="76"/>
      <c r="RCZ13" s="78"/>
      <c r="RDA13" s="77"/>
      <c r="RDB13" s="80"/>
      <c r="RDC13" s="76"/>
      <c r="RDD13" s="81"/>
      <c r="RDE13" s="75"/>
      <c r="RDF13" s="76"/>
      <c r="RDG13" s="76"/>
      <c r="RDH13" s="76"/>
      <c r="RDI13" s="76"/>
      <c r="RDJ13" s="76"/>
      <c r="RDK13" s="76"/>
      <c r="RDL13" s="76"/>
      <c r="RDM13" s="76"/>
      <c r="RDN13" s="76"/>
      <c r="RDO13" s="76"/>
      <c r="RDP13" s="77"/>
      <c r="RDQ13" s="76"/>
      <c r="RDR13" s="77"/>
      <c r="RDS13" s="77"/>
      <c r="RDT13" s="76"/>
      <c r="RDU13" s="76"/>
      <c r="RDV13" s="78"/>
      <c r="RDW13" s="77"/>
      <c r="RDX13" s="80"/>
      <c r="RDY13" s="76"/>
      <c r="RDZ13" s="81"/>
      <c r="REA13" s="75"/>
      <c r="REB13" s="76"/>
      <c r="REC13" s="76"/>
      <c r="RED13" s="76"/>
      <c r="REE13" s="76"/>
      <c r="REF13" s="76"/>
      <c r="REG13" s="76"/>
      <c r="REH13" s="76"/>
      <c r="REI13" s="76"/>
      <c r="REJ13" s="76"/>
      <c r="REK13" s="76"/>
      <c r="REL13" s="77"/>
      <c r="REM13" s="76"/>
      <c r="REN13" s="77"/>
      <c r="REO13" s="77"/>
      <c r="REP13" s="76"/>
      <c r="REQ13" s="76"/>
      <c r="RER13" s="78"/>
      <c r="RES13" s="77"/>
      <c r="RET13" s="80"/>
      <c r="REU13" s="76"/>
      <c r="REV13" s="81"/>
      <c r="REW13" s="75"/>
      <c r="REX13" s="76"/>
      <c r="REY13" s="76"/>
      <c r="REZ13" s="76"/>
      <c r="RFA13" s="76"/>
      <c r="RFB13" s="76"/>
      <c r="RFC13" s="76"/>
      <c r="RFD13" s="76"/>
      <c r="RFE13" s="76"/>
      <c r="RFF13" s="76"/>
      <c r="RFG13" s="76"/>
      <c r="RFH13" s="77"/>
      <c r="RFI13" s="76"/>
      <c r="RFJ13" s="77"/>
      <c r="RFK13" s="77"/>
      <c r="RFL13" s="76"/>
      <c r="RFM13" s="76"/>
      <c r="RFN13" s="78"/>
      <c r="RFO13" s="77"/>
      <c r="RFP13" s="80"/>
      <c r="RFQ13" s="76"/>
      <c r="RFR13" s="81"/>
      <c r="RFS13" s="75"/>
      <c r="RFT13" s="76"/>
      <c r="RFU13" s="76"/>
      <c r="RFV13" s="76"/>
      <c r="RFW13" s="76"/>
      <c r="RFX13" s="76"/>
      <c r="RFY13" s="76"/>
      <c r="RFZ13" s="76"/>
      <c r="RGA13" s="76"/>
      <c r="RGB13" s="76"/>
      <c r="RGC13" s="76"/>
      <c r="RGD13" s="77"/>
      <c r="RGE13" s="76"/>
      <c r="RGF13" s="77"/>
      <c r="RGG13" s="77"/>
      <c r="RGH13" s="76"/>
      <c r="RGI13" s="76"/>
      <c r="RGJ13" s="78"/>
      <c r="RGK13" s="77"/>
      <c r="RGL13" s="80"/>
      <c r="RGM13" s="76"/>
      <c r="RGN13" s="81"/>
      <c r="RGO13" s="75"/>
      <c r="RGP13" s="76"/>
      <c r="RGQ13" s="76"/>
      <c r="RGR13" s="76"/>
      <c r="RGS13" s="76"/>
      <c r="RGT13" s="76"/>
      <c r="RGU13" s="76"/>
      <c r="RGV13" s="76"/>
      <c r="RGW13" s="76"/>
      <c r="RGX13" s="76"/>
      <c r="RGY13" s="76"/>
      <c r="RGZ13" s="77"/>
      <c r="RHA13" s="76"/>
      <c r="RHB13" s="77"/>
      <c r="RHC13" s="77"/>
      <c r="RHD13" s="76"/>
      <c r="RHE13" s="76"/>
      <c r="RHF13" s="78"/>
      <c r="RHG13" s="77"/>
      <c r="RHH13" s="80"/>
      <c r="RHI13" s="76"/>
      <c r="RHJ13" s="81"/>
      <c r="RHK13" s="75"/>
      <c r="RHL13" s="76"/>
      <c r="RHM13" s="76"/>
      <c r="RHN13" s="76"/>
      <c r="RHO13" s="76"/>
      <c r="RHP13" s="76"/>
      <c r="RHQ13" s="76"/>
      <c r="RHR13" s="76"/>
      <c r="RHS13" s="76"/>
      <c r="RHT13" s="76"/>
      <c r="RHU13" s="76"/>
      <c r="RHV13" s="77"/>
      <c r="RHW13" s="76"/>
      <c r="RHX13" s="77"/>
      <c r="RHY13" s="77"/>
      <c r="RHZ13" s="76"/>
      <c r="RIA13" s="76"/>
      <c r="RIB13" s="78"/>
      <c r="RIC13" s="77"/>
      <c r="RID13" s="80"/>
      <c r="RIE13" s="76"/>
      <c r="RIF13" s="81"/>
      <c r="RIG13" s="75"/>
      <c r="RIH13" s="76"/>
      <c r="RII13" s="76"/>
      <c r="RIJ13" s="76"/>
      <c r="RIK13" s="76"/>
      <c r="RIL13" s="76"/>
      <c r="RIM13" s="76"/>
      <c r="RIN13" s="76"/>
      <c r="RIO13" s="76"/>
      <c r="RIP13" s="76"/>
      <c r="RIQ13" s="76"/>
      <c r="RIR13" s="77"/>
      <c r="RIS13" s="76"/>
      <c r="RIT13" s="77"/>
      <c r="RIU13" s="77"/>
      <c r="RIV13" s="76"/>
      <c r="RIW13" s="76"/>
      <c r="RIX13" s="78"/>
      <c r="RIY13" s="77"/>
      <c r="RIZ13" s="80"/>
      <c r="RJA13" s="76"/>
      <c r="RJB13" s="81"/>
      <c r="RJC13" s="75"/>
      <c r="RJD13" s="76"/>
      <c r="RJE13" s="76"/>
      <c r="RJF13" s="76"/>
      <c r="RJG13" s="76"/>
      <c r="RJH13" s="76"/>
      <c r="RJI13" s="76"/>
      <c r="RJJ13" s="76"/>
      <c r="RJK13" s="76"/>
      <c r="RJL13" s="76"/>
      <c r="RJM13" s="76"/>
      <c r="RJN13" s="77"/>
      <c r="RJO13" s="76"/>
      <c r="RJP13" s="77"/>
      <c r="RJQ13" s="77"/>
      <c r="RJR13" s="76"/>
      <c r="RJS13" s="76"/>
      <c r="RJT13" s="78"/>
      <c r="RJU13" s="77"/>
      <c r="RJV13" s="80"/>
      <c r="RJW13" s="76"/>
      <c r="RJX13" s="81"/>
      <c r="RJY13" s="75"/>
      <c r="RJZ13" s="76"/>
      <c r="RKA13" s="76"/>
      <c r="RKB13" s="76"/>
      <c r="RKC13" s="76"/>
      <c r="RKD13" s="76"/>
      <c r="RKE13" s="76"/>
      <c r="RKF13" s="76"/>
      <c r="RKG13" s="76"/>
      <c r="RKH13" s="76"/>
      <c r="RKI13" s="76"/>
      <c r="RKJ13" s="77"/>
      <c r="RKK13" s="76"/>
      <c r="RKL13" s="77"/>
      <c r="RKM13" s="77"/>
      <c r="RKN13" s="76"/>
      <c r="RKO13" s="76"/>
      <c r="RKP13" s="78"/>
      <c r="RKQ13" s="77"/>
      <c r="RKR13" s="80"/>
      <c r="RKS13" s="76"/>
      <c r="RKT13" s="81"/>
      <c r="RKU13" s="75"/>
      <c r="RKV13" s="76"/>
      <c r="RKW13" s="76"/>
      <c r="RKX13" s="76"/>
      <c r="RKY13" s="76"/>
      <c r="RKZ13" s="76"/>
      <c r="RLA13" s="76"/>
      <c r="RLB13" s="76"/>
      <c r="RLC13" s="76"/>
      <c r="RLD13" s="76"/>
      <c r="RLE13" s="76"/>
      <c r="RLF13" s="77"/>
      <c r="RLG13" s="76"/>
      <c r="RLH13" s="77"/>
      <c r="RLI13" s="77"/>
      <c r="RLJ13" s="76"/>
      <c r="RLK13" s="76"/>
      <c r="RLL13" s="78"/>
      <c r="RLM13" s="77"/>
      <c r="RLN13" s="80"/>
      <c r="RLO13" s="76"/>
      <c r="RLP13" s="81"/>
      <c r="RLQ13" s="75"/>
      <c r="RLR13" s="76"/>
      <c r="RLS13" s="76"/>
      <c r="RLT13" s="76"/>
      <c r="RLU13" s="76"/>
      <c r="RLV13" s="76"/>
      <c r="RLW13" s="76"/>
      <c r="RLX13" s="76"/>
      <c r="RLY13" s="76"/>
      <c r="RLZ13" s="76"/>
      <c r="RMA13" s="76"/>
      <c r="RMB13" s="77"/>
      <c r="RMC13" s="76"/>
      <c r="RMD13" s="77"/>
      <c r="RME13" s="77"/>
      <c r="RMF13" s="76"/>
      <c r="RMG13" s="76"/>
      <c r="RMH13" s="78"/>
      <c r="RMI13" s="77"/>
      <c r="RMJ13" s="80"/>
      <c r="RMK13" s="76"/>
      <c r="RML13" s="81"/>
      <c r="RMM13" s="75"/>
      <c r="RMN13" s="76"/>
      <c r="RMO13" s="76"/>
      <c r="RMP13" s="76"/>
      <c r="RMQ13" s="76"/>
      <c r="RMR13" s="76"/>
      <c r="RMS13" s="76"/>
      <c r="RMT13" s="76"/>
      <c r="RMU13" s="76"/>
      <c r="RMV13" s="76"/>
      <c r="RMW13" s="76"/>
      <c r="RMX13" s="77"/>
      <c r="RMY13" s="76"/>
      <c r="RMZ13" s="77"/>
      <c r="RNA13" s="77"/>
      <c r="RNB13" s="76"/>
      <c r="RNC13" s="76"/>
      <c r="RND13" s="78"/>
      <c r="RNE13" s="77"/>
      <c r="RNF13" s="80"/>
      <c r="RNG13" s="76"/>
      <c r="RNH13" s="81"/>
      <c r="RNI13" s="75"/>
      <c r="RNJ13" s="76"/>
      <c r="RNK13" s="76"/>
      <c r="RNL13" s="76"/>
      <c r="RNM13" s="76"/>
      <c r="RNN13" s="76"/>
      <c r="RNO13" s="76"/>
      <c r="RNP13" s="76"/>
      <c r="RNQ13" s="76"/>
      <c r="RNR13" s="76"/>
      <c r="RNS13" s="76"/>
      <c r="RNT13" s="77"/>
      <c r="RNU13" s="76"/>
      <c r="RNV13" s="77"/>
      <c r="RNW13" s="77"/>
      <c r="RNX13" s="76"/>
      <c r="RNY13" s="76"/>
      <c r="RNZ13" s="78"/>
      <c r="ROA13" s="77"/>
      <c r="ROB13" s="80"/>
      <c r="ROC13" s="76"/>
      <c r="ROD13" s="81"/>
      <c r="ROE13" s="75"/>
      <c r="ROF13" s="76"/>
      <c r="ROG13" s="76"/>
      <c r="ROH13" s="76"/>
      <c r="ROI13" s="76"/>
      <c r="ROJ13" s="76"/>
      <c r="ROK13" s="76"/>
      <c r="ROL13" s="76"/>
      <c r="ROM13" s="76"/>
      <c r="RON13" s="76"/>
      <c r="ROO13" s="76"/>
      <c r="ROP13" s="77"/>
      <c r="ROQ13" s="76"/>
      <c r="ROR13" s="77"/>
      <c r="ROS13" s="77"/>
      <c r="ROT13" s="76"/>
      <c r="ROU13" s="76"/>
      <c r="ROV13" s="78"/>
      <c r="ROW13" s="77"/>
      <c r="ROX13" s="80"/>
      <c r="ROY13" s="76"/>
      <c r="ROZ13" s="81"/>
      <c r="RPA13" s="75"/>
      <c r="RPB13" s="76"/>
      <c r="RPC13" s="76"/>
      <c r="RPD13" s="76"/>
      <c r="RPE13" s="76"/>
      <c r="RPF13" s="76"/>
      <c r="RPG13" s="76"/>
      <c r="RPH13" s="76"/>
      <c r="RPI13" s="76"/>
      <c r="RPJ13" s="76"/>
      <c r="RPK13" s="76"/>
      <c r="RPL13" s="77"/>
      <c r="RPM13" s="76"/>
      <c r="RPN13" s="77"/>
      <c r="RPO13" s="77"/>
      <c r="RPP13" s="76"/>
      <c r="RPQ13" s="76"/>
      <c r="RPR13" s="78"/>
      <c r="RPS13" s="77"/>
      <c r="RPT13" s="80"/>
      <c r="RPU13" s="76"/>
      <c r="RPV13" s="81"/>
      <c r="RPW13" s="75"/>
      <c r="RPX13" s="76"/>
      <c r="RPY13" s="76"/>
      <c r="RPZ13" s="76"/>
      <c r="RQA13" s="76"/>
      <c r="RQB13" s="76"/>
      <c r="RQC13" s="76"/>
      <c r="RQD13" s="76"/>
      <c r="RQE13" s="76"/>
      <c r="RQF13" s="76"/>
      <c r="RQG13" s="76"/>
      <c r="RQH13" s="77"/>
      <c r="RQI13" s="76"/>
      <c r="RQJ13" s="77"/>
      <c r="RQK13" s="77"/>
      <c r="RQL13" s="76"/>
      <c r="RQM13" s="76"/>
      <c r="RQN13" s="78"/>
      <c r="RQO13" s="77"/>
      <c r="RQP13" s="80"/>
      <c r="RQQ13" s="76"/>
      <c r="RQR13" s="81"/>
      <c r="RQS13" s="75"/>
      <c r="RQT13" s="76"/>
      <c r="RQU13" s="76"/>
      <c r="RQV13" s="76"/>
      <c r="RQW13" s="76"/>
      <c r="RQX13" s="76"/>
      <c r="RQY13" s="76"/>
      <c r="RQZ13" s="76"/>
      <c r="RRA13" s="76"/>
      <c r="RRB13" s="76"/>
      <c r="RRC13" s="76"/>
      <c r="RRD13" s="77"/>
      <c r="RRE13" s="76"/>
      <c r="RRF13" s="77"/>
      <c r="RRG13" s="77"/>
      <c r="RRH13" s="76"/>
      <c r="RRI13" s="76"/>
      <c r="RRJ13" s="78"/>
      <c r="RRK13" s="77"/>
      <c r="RRL13" s="80"/>
      <c r="RRM13" s="76"/>
      <c r="RRN13" s="81"/>
      <c r="RRO13" s="75"/>
      <c r="RRP13" s="76"/>
      <c r="RRQ13" s="76"/>
      <c r="RRR13" s="76"/>
      <c r="RRS13" s="76"/>
      <c r="RRT13" s="76"/>
      <c r="RRU13" s="76"/>
      <c r="RRV13" s="76"/>
      <c r="RRW13" s="76"/>
      <c r="RRX13" s="76"/>
      <c r="RRY13" s="76"/>
      <c r="RRZ13" s="77"/>
      <c r="RSA13" s="76"/>
      <c r="RSB13" s="77"/>
      <c r="RSC13" s="77"/>
      <c r="RSD13" s="76"/>
      <c r="RSE13" s="76"/>
      <c r="RSF13" s="78"/>
      <c r="RSG13" s="77"/>
      <c r="RSH13" s="80"/>
      <c r="RSI13" s="76"/>
      <c r="RSJ13" s="81"/>
      <c r="RSK13" s="75"/>
      <c r="RSL13" s="76"/>
      <c r="RSM13" s="76"/>
      <c r="RSN13" s="76"/>
      <c r="RSO13" s="76"/>
      <c r="RSP13" s="76"/>
      <c r="RSQ13" s="76"/>
      <c r="RSR13" s="76"/>
      <c r="RSS13" s="76"/>
      <c r="RST13" s="76"/>
      <c r="RSU13" s="76"/>
      <c r="RSV13" s="77"/>
      <c r="RSW13" s="76"/>
      <c r="RSX13" s="77"/>
      <c r="RSY13" s="77"/>
      <c r="RSZ13" s="76"/>
      <c r="RTA13" s="76"/>
      <c r="RTB13" s="78"/>
      <c r="RTC13" s="77"/>
      <c r="RTD13" s="80"/>
      <c r="RTE13" s="76"/>
      <c r="RTF13" s="81"/>
      <c r="RTG13" s="75"/>
      <c r="RTH13" s="76"/>
      <c r="RTI13" s="76"/>
      <c r="RTJ13" s="76"/>
      <c r="RTK13" s="76"/>
      <c r="RTL13" s="76"/>
      <c r="RTM13" s="76"/>
      <c r="RTN13" s="76"/>
      <c r="RTO13" s="76"/>
      <c r="RTP13" s="76"/>
      <c r="RTQ13" s="76"/>
      <c r="RTR13" s="77"/>
      <c r="RTS13" s="76"/>
      <c r="RTT13" s="77"/>
      <c r="RTU13" s="77"/>
      <c r="RTV13" s="76"/>
      <c r="RTW13" s="76"/>
      <c r="RTX13" s="78"/>
      <c r="RTY13" s="77"/>
      <c r="RTZ13" s="80"/>
      <c r="RUA13" s="76"/>
      <c r="RUB13" s="81"/>
      <c r="RUC13" s="75"/>
      <c r="RUD13" s="76"/>
      <c r="RUE13" s="76"/>
      <c r="RUF13" s="76"/>
      <c r="RUG13" s="76"/>
      <c r="RUH13" s="76"/>
      <c r="RUI13" s="76"/>
      <c r="RUJ13" s="76"/>
      <c r="RUK13" s="76"/>
      <c r="RUL13" s="76"/>
      <c r="RUM13" s="76"/>
      <c r="RUN13" s="77"/>
      <c r="RUO13" s="76"/>
      <c r="RUP13" s="77"/>
      <c r="RUQ13" s="77"/>
      <c r="RUR13" s="76"/>
      <c r="RUS13" s="76"/>
      <c r="RUT13" s="78"/>
      <c r="RUU13" s="77"/>
      <c r="RUV13" s="80"/>
      <c r="RUW13" s="76"/>
      <c r="RUX13" s="81"/>
      <c r="RUY13" s="75"/>
      <c r="RUZ13" s="76"/>
      <c r="RVA13" s="76"/>
      <c r="RVB13" s="76"/>
      <c r="RVC13" s="76"/>
      <c r="RVD13" s="76"/>
      <c r="RVE13" s="76"/>
      <c r="RVF13" s="76"/>
      <c r="RVG13" s="76"/>
      <c r="RVH13" s="76"/>
      <c r="RVI13" s="76"/>
      <c r="RVJ13" s="77"/>
      <c r="RVK13" s="76"/>
      <c r="RVL13" s="77"/>
      <c r="RVM13" s="77"/>
      <c r="RVN13" s="76"/>
      <c r="RVO13" s="76"/>
      <c r="RVP13" s="78"/>
      <c r="RVQ13" s="77"/>
      <c r="RVR13" s="80"/>
      <c r="RVS13" s="76"/>
      <c r="RVT13" s="81"/>
      <c r="RVU13" s="75"/>
      <c r="RVV13" s="76"/>
      <c r="RVW13" s="76"/>
      <c r="RVX13" s="76"/>
      <c r="RVY13" s="76"/>
      <c r="RVZ13" s="76"/>
      <c r="RWA13" s="76"/>
      <c r="RWB13" s="76"/>
      <c r="RWC13" s="76"/>
      <c r="RWD13" s="76"/>
      <c r="RWE13" s="76"/>
      <c r="RWF13" s="77"/>
      <c r="RWG13" s="76"/>
      <c r="RWH13" s="77"/>
      <c r="RWI13" s="77"/>
      <c r="RWJ13" s="76"/>
      <c r="RWK13" s="76"/>
      <c r="RWL13" s="78"/>
      <c r="RWM13" s="77"/>
      <c r="RWN13" s="80"/>
      <c r="RWO13" s="76"/>
      <c r="RWP13" s="81"/>
      <c r="RWQ13" s="75"/>
      <c r="RWR13" s="76"/>
      <c r="RWS13" s="76"/>
      <c r="RWT13" s="76"/>
      <c r="RWU13" s="76"/>
      <c r="RWV13" s="76"/>
      <c r="RWW13" s="76"/>
      <c r="RWX13" s="76"/>
      <c r="RWY13" s="76"/>
      <c r="RWZ13" s="76"/>
      <c r="RXA13" s="76"/>
      <c r="RXB13" s="77"/>
      <c r="RXC13" s="76"/>
      <c r="RXD13" s="77"/>
      <c r="RXE13" s="77"/>
      <c r="RXF13" s="76"/>
      <c r="RXG13" s="76"/>
      <c r="RXH13" s="78"/>
      <c r="RXI13" s="77"/>
      <c r="RXJ13" s="80"/>
      <c r="RXK13" s="76"/>
      <c r="RXL13" s="81"/>
      <c r="RXM13" s="75"/>
      <c r="RXN13" s="76"/>
      <c r="RXO13" s="76"/>
      <c r="RXP13" s="76"/>
      <c r="RXQ13" s="76"/>
      <c r="RXR13" s="76"/>
      <c r="RXS13" s="76"/>
      <c r="RXT13" s="76"/>
      <c r="RXU13" s="76"/>
      <c r="RXV13" s="76"/>
      <c r="RXW13" s="76"/>
      <c r="RXX13" s="77"/>
      <c r="RXY13" s="76"/>
      <c r="RXZ13" s="77"/>
      <c r="RYA13" s="77"/>
      <c r="RYB13" s="76"/>
      <c r="RYC13" s="76"/>
      <c r="RYD13" s="78"/>
      <c r="RYE13" s="77"/>
      <c r="RYF13" s="80"/>
      <c r="RYG13" s="76"/>
      <c r="RYH13" s="81"/>
      <c r="RYI13" s="75"/>
      <c r="RYJ13" s="76"/>
      <c r="RYK13" s="76"/>
      <c r="RYL13" s="76"/>
      <c r="RYM13" s="76"/>
      <c r="RYN13" s="76"/>
      <c r="RYO13" s="76"/>
      <c r="RYP13" s="76"/>
      <c r="RYQ13" s="76"/>
      <c r="RYR13" s="76"/>
      <c r="RYS13" s="76"/>
      <c r="RYT13" s="77"/>
      <c r="RYU13" s="76"/>
      <c r="RYV13" s="77"/>
      <c r="RYW13" s="77"/>
      <c r="RYX13" s="76"/>
      <c r="RYY13" s="76"/>
      <c r="RYZ13" s="78"/>
      <c r="RZA13" s="77"/>
      <c r="RZB13" s="80"/>
      <c r="RZC13" s="76"/>
      <c r="RZD13" s="81"/>
      <c r="RZE13" s="75"/>
      <c r="RZF13" s="76"/>
      <c r="RZG13" s="76"/>
      <c r="RZH13" s="76"/>
      <c r="RZI13" s="76"/>
      <c r="RZJ13" s="76"/>
      <c r="RZK13" s="76"/>
      <c r="RZL13" s="76"/>
      <c r="RZM13" s="76"/>
      <c r="RZN13" s="76"/>
      <c r="RZO13" s="76"/>
      <c r="RZP13" s="77"/>
      <c r="RZQ13" s="76"/>
      <c r="RZR13" s="77"/>
      <c r="RZS13" s="77"/>
      <c r="RZT13" s="76"/>
      <c r="RZU13" s="76"/>
      <c r="RZV13" s="78"/>
      <c r="RZW13" s="77"/>
      <c r="RZX13" s="80"/>
      <c r="RZY13" s="76"/>
      <c r="RZZ13" s="81"/>
      <c r="SAA13" s="75"/>
      <c r="SAB13" s="76"/>
      <c r="SAC13" s="76"/>
      <c r="SAD13" s="76"/>
      <c r="SAE13" s="76"/>
      <c r="SAF13" s="76"/>
      <c r="SAG13" s="76"/>
      <c r="SAH13" s="76"/>
      <c r="SAI13" s="76"/>
      <c r="SAJ13" s="76"/>
      <c r="SAK13" s="76"/>
      <c r="SAL13" s="77"/>
      <c r="SAM13" s="76"/>
      <c r="SAN13" s="77"/>
      <c r="SAO13" s="77"/>
      <c r="SAP13" s="76"/>
      <c r="SAQ13" s="76"/>
      <c r="SAR13" s="78"/>
      <c r="SAS13" s="77"/>
      <c r="SAT13" s="80"/>
      <c r="SAU13" s="76"/>
      <c r="SAV13" s="81"/>
      <c r="SAW13" s="75"/>
      <c r="SAX13" s="76"/>
      <c r="SAY13" s="76"/>
      <c r="SAZ13" s="76"/>
      <c r="SBA13" s="76"/>
      <c r="SBB13" s="76"/>
      <c r="SBC13" s="76"/>
      <c r="SBD13" s="76"/>
      <c r="SBE13" s="76"/>
      <c r="SBF13" s="76"/>
      <c r="SBG13" s="76"/>
      <c r="SBH13" s="77"/>
      <c r="SBI13" s="76"/>
      <c r="SBJ13" s="77"/>
      <c r="SBK13" s="77"/>
      <c r="SBL13" s="76"/>
      <c r="SBM13" s="76"/>
      <c r="SBN13" s="78"/>
      <c r="SBO13" s="77"/>
      <c r="SBP13" s="80"/>
      <c r="SBQ13" s="76"/>
      <c r="SBR13" s="81"/>
      <c r="SBS13" s="75"/>
      <c r="SBT13" s="76"/>
      <c r="SBU13" s="76"/>
      <c r="SBV13" s="76"/>
      <c r="SBW13" s="76"/>
      <c r="SBX13" s="76"/>
      <c r="SBY13" s="76"/>
      <c r="SBZ13" s="76"/>
      <c r="SCA13" s="76"/>
      <c r="SCB13" s="76"/>
      <c r="SCC13" s="76"/>
      <c r="SCD13" s="77"/>
      <c r="SCE13" s="76"/>
      <c r="SCF13" s="77"/>
      <c r="SCG13" s="77"/>
      <c r="SCH13" s="76"/>
      <c r="SCI13" s="76"/>
      <c r="SCJ13" s="78"/>
      <c r="SCK13" s="77"/>
      <c r="SCL13" s="80"/>
      <c r="SCM13" s="76"/>
      <c r="SCN13" s="81"/>
      <c r="SCO13" s="75"/>
      <c r="SCP13" s="76"/>
      <c r="SCQ13" s="76"/>
      <c r="SCR13" s="76"/>
      <c r="SCS13" s="76"/>
      <c r="SCT13" s="76"/>
      <c r="SCU13" s="76"/>
      <c r="SCV13" s="76"/>
      <c r="SCW13" s="76"/>
      <c r="SCX13" s="76"/>
      <c r="SCY13" s="76"/>
      <c r="SCZ13" s="77"/>
      <c r="SDA13" s="76"/>
      <c r="SDB13" s="77"/>
      <c r="SDC13" s="77"/>
      <c r="SDD13" s="76"/>
      <c r="SDE13" s="76"/>
      <c r="SDF13" s="78"/>
      <c r="SDG13" s="77"/>
      <c r="SDH13" s="80"/>
      <c r="SDI13" s="76"/>
      <c r="SDJ13" s="81"/>
      <c r="SDK13" s="75"/>
      <c r="SDL13" s="76"/>
      <c r="SDM13" s="76"/>
      <c r="SDN13" s="76"/>
      <c r="SDO13" s="76"/>
      <c r="SDP13" s="76"/>
      <c r="SDQ13" s="76"/>
      <c r="SDR13" s="76"/>
      <c r="SDS13" s="76"/>
      <c r="SDT13" s="76"/>
      <c r="SDU13" s="76"/>
      <c r="SDV13" s="77"/>
      <c r="SDW13" s="76"/>
      <c r="SDX13" s="77"/>
      <c r="SDY13" s="77"/>
      <c r="SDZ13" s="76"/>
      <c r="SEA13" s="76"/>
      <c r="SEB13" s="78"/>
      <c r="SEC13" s="77"/>
      <c r="SED13" s="80"/>
      <c r="SEE13" s="76"/>
      <c r="SEF13" s="81"/>
      <c r="SEG13" s="75"/>
      <c r="SEH13" s="76"/>
      <c r="SEI13" s="76"/>
      <c r="SEJ13" s="76"/>
      <c r="SEK13" s="76"/>
      <c r="SEL13" s="76"/>
      <c r="SEM13" s="76"/>
      <c r="SEN13" s="76"/>
      <c r="SEO13" s="76"/>
      <c r="SEP13" s="76"/>
      <c r="SEQ13" s="76"/>
      <c r="SER13" s="77"/>
      <c r="SES13" s="76"/>
      <c r="SET13" s="77"/>
      <c r="SEU13" s="77"/>
      <c r="SEV13" s="76"/>
      <c r="SEW13" s="76"/>
      <c r="SEX13" s="78"/>
      <c r="SEY13" s="77"/>
      <c r="SEZ13" s="80"/>
      <c r="SFA13" s="76"/>
      <c r="SFB13" s="81"/>
      <c r="SFC13" s="75"/>
      <c r="SFD13" s="76"/>
      <c r="SFE13" s="76"/>
      <c r="SFF13" s="76"/>
      <c r="SFG13" s="76"/>
      <c r="SFH13" s="76"/>
      <c r="SFI13" s="76"/>
      <c r="SFJ13" s="76"/>
      <c r="SFK13" s="76"/>
      <c r="SFL13" s="76"/>
      <c r="SFM13" s="76"/>
      <c r="SFN13" s="77"/>
      <c r="SFO13" s="76"/>
      <c r="SFP13" s="77"/>
      <c r="SFQ13" s="77"/>
      <c r="SFR13" s="76"/>
      <c r="SFS13" s="76"/>
      <c r="SFT13" s="78"/>
      <c r="SFU13" s="77"/>
      <c r="SFV13" s="80"/>
      <c r="SFW13" s="76"/>
      <c r="SFX13" s="81"/>
      <c r="SFY13" s="75"/>
      <c r="SFZ13" s="76"/>
      <c r="SGA13" s="76"/>
      <c r="SGB13" s="76"/>
      <c r="SGC13" s="76"/>
      <c r="SGD13" s="76"/>
      <c r="SGE13" s="76"/>
      <c r="SGF13" s="76"/>
      <c r="SGG13" s="76"/>
      <c r="SGH13" s="76"/>
      <c r="SGI13" s="76"/>
      <c r="SGJ13" s="77"/>
      <c r="SGK13" s="76"/>
      <c r="SGL13" s="77"/>
      <c r="SGM13" s="77"/>
      <c r="SGN13" s="76"/>
      <c r="SGO13" s="76"/>
      <c r="SGP13" s="78"/>
      <c r="SGQ13" s="77"/>
      <c r="SGR13" s="80"/>
      <c r="SGS13" s="76"/>
      <c r="SGT13" s="81"/>
      <c r="SGU13" s="75"/>
      <c r="SGV13" s="76"/>
      <c r="SGW13" s="76"/>
      <c r="SGX13" s="76"/>
      <c r="SGY13" s="76"/>
      <c r="SGZ13" s="76"/>
      <c r="SHA13" s="76"/>
      <c r="SHB13" s="76"/>
      <c r="SHC13" s="76"/>
      <c r="SHD13" s="76"/>
      <c r="SHE13" s="76"/>
      <c r="SHF13" s="77"/>
      <c r="SHG13" s="76"/>
      <c r="SHH13" s="77"/>
      <c r="SHI13" s="77"/>
      <c r="SHJ13" s="76"/>
      <c r="SHK13" s="76"/>
      <c r="SHL13" s="78"/>
      <c r="SHM13" s="77"/>
      <c r="SHN13" s="80"/>
      <c r="SHO13" s="76"/>
      <c r="SHP13" s="81"/>
      <c r="SHQ13" s="75"/>
      <c r="SHR13" s="76"/>
      <c r="SHS13" s="76"/>
      <c r="SHT13" s="76"/>
      <c r="SHU13" s="76"/>
      <c r="SHV13" s="76"/>
      <c r="SHW13" s="76"/>
      <c r="SHX13" s="76"/>
      <c r="SHY13" s="76"/>
      <c r="SHZ13" s="76"/>
      <c r="SIA13" s="76"/>
      <c r="SIB13" s="77"/>
      <c r="SIC13" s="76"/>
      <c r="SID13" s="77"/>
      <c r="SIE13" s="77"/>
      <c r="SIF13" s="76"/>
      <c r="SIG13" s="76"/>
      <c r="SIH13" s="78"/>
      <c r="SII13" s="77"/>
      <c r="SIJ13" s="80"/>
      <c r="SIK13" s="76"/>
      <c r="SIL13" s="81"/>
      <c r="SIM13" s="75"/>
      <c r="SIN13" s="76"/>
      <c r="SIO13" s="76"/>
      <c r="SIP13" s="76"/>
      <c r="SIQ13" s="76"/>
      <c r="SIR13" s="76"/>
      <c r="SIS13" s="76"/>
      <c r="SIT13" s="76"/>
      <c r="SIU13" s="76"/>
      <c r="SIV13" s="76"/>
      <c r="SIW13" s="76"/>
      <c r="SIX13" s="77"/>
      <c r="SIY13" s="76"/>
      <c r="SIZ13" s="77"/>
      <c r="SJA13" s="77"/>
      <c r="SJB13" s="76"/>
      <c r="SJC13" s="76"/>
      <c r="SJD13" s="78"/>
      <c r="SJE13" s="77"/>
      <c r="SJF13" s="80"/>
      <c r="SJG13" s="76"/>
      <c r="SJH13" s="81"/>
      <c r="SJI13" s="75"/>
      <c r="SJJ13" s="76"/>
      <c r="SJK13" s="76"/>
      <c r="SJL13" s="76"/>
      <c r="SJM13" s="76"/>
      <c r="SJN13" s="76"/>
      <c r="SJO13" s="76"/>
      <c r="SJP13" s="76"/>
      <c r="SJQ13" s="76"/>
      <c r="SJR13" s="76"/>
      <c r="SJS13" s="76"/>
      <c r="SJT13" s="77"/>
      <c r="SJU13" s="76"/>
      <c r="SJV13" s="77"/>
      <c r="SJW13" s="77"/>
      <c r="SJX13" s="76"/>
      <c r="SJY13" s="76"/>
      <c r="SJZ13" s="78"/>
      <c r="SKA13" s="77"/>
      <c r="SKB13" s="80"/>
      <c r="SKC13" s="76"/>
      <c r="SKD13" s="81"/>
      <c r="SKE13" s="75"/>
      <c r="SKF13" s="76"/>
      <c r="SKG13" s="76"/>
      <c r="SKH13" s="76"/>
      <c r="SKI13" s="76"/>
      <c r="SKJ13" s="76"/>
      <c r="SKK13" s="76"/>
      <c r="SKL13" s="76"/>
      <c r="SKM13" s="76"/>
      <c r="SKN13" s="76"/>
      <c r="SKO13" s="76"/>
      <c r="SKP13" s="77"/>
      <c r="SKQ13" s="76"/>
      <c r="SKR13" s="77"/>
      <c r="SKS13" s="77"/>
      <c r="SKT13" s="76"/>
      <c r="SKU13" s="76"/>
      <c r="SKV13" s="78"/>
      <c r="SKW13" s="77"/>
      <c r="SKX13" s="80"/>
      <c r="SKY13" s="76"/>
      <c r="SKZ13" s="81"/>
      <c r="SLA13" s="75"/>
      <c r="SLB13" s="76"/>
      <c r="SLC13" s="76"/>
      <c r="SLD13" s="76"/>
      <c r="SLE13" s="76"/>
      <c r="SLF13" s="76"/>
      <c r="SLG13" s="76"/>
      <c r="SLH13" s="76"/>
      <c r="SLI13" s="76"/>
      <c r="SLJ13" s="76"/>
      <c r="SLK13" s="76"/>
      <c r="SLL13" s="77"/>
      <c r="SLM13" s="76"/>
      <c r="SLN13" s="77"/>
      <c r="SLO13" s="77"/>
      <c r="SLP13" s="76"/>
      <c r="SLQ13" s="76"/>
      <c r="SLR13" s="78"/>
      <c r="SLS13" s="77"/>
      <c r="SLT13" s="80"/>
      <c r="SLU13" s="76"/>
      <c r="SLV13" s="81"/>
      <c r="SLW13" s="75"/>
      <c r="SLX13" s="76"/>
      <c r="SLY13" s="76"/>
      <c r="SLZ13" s="76"/>
      <c r="SMA13" s="76"/>
      <c r="SMB13" s="76"/>
      <c r="SMC13" s="76"/>
      <c r="SMD13" s="76"/>
      <c r="SME13" s="76"/>
      <c r="SMF13" s="76"/>
      <c r="SMG13" s="76"/>
      <c r="SMH13" s="77"/>
      <c r="SMI13" s="76"/>
      <c r="SMJ13" s="77"/>
      <c r="SMK13" s="77"/>
      <c r="SML13" s="76"/>
      <c r="SMM13" s="76"/>
      <c r="SMN13" s="78"/>
      <c r="SMO13" s="77"/>
      <c r="SMP13" s="80"/>
      <c r="SMQ13" s="76"/>
      <c r="SMR13" s="81"/>
      <c r="SMS13" s="75"/>
      <c r="SMT13" s="76"/>
      <c r="SMU13" s="76"/>
      <c r="SMV13" s="76"/>
      <c r="SMW13" s="76"/>
      <c r="SMX13" s="76"/>
      <c r="SMY13" s="76"/>
      <c r="SMZ13" s="76"/>
      <c r="SNA13" s="76"/>
      <c r="SNB13" s="76"/>
      <c r="SNC13" s="76"/>
      <c r="SND13" s="77"/>
      <c r="SNE13" s="76"/>
      <c r="SNF13" s="77"/>
      <c r="SNG13" s="77"/>
      <c r="SNH13" s="76"/>
      <c r="SNI13" s="76"/>
      <c r="SNJ13" s="78"/>
      <c r="SNK13" s="77"/>
      <c r="SNL13" s="80"/>
      <c r="SNM13" s="76"/>
      <c r="SNN13" s="81"/>
      <c r="SNO13" s="75"/>
      <c r="SNP13" s="76"/>
      <c r="SNQ13" s="76"/>
      <c r="SNR13" s="76"/>
      <c r="SNS13" s="76"/>
      <c r="SNT13" s="76"/>
      <c r="SNU13" s="76"/>
      <c r="SNV13" s="76"/>
      <c r="SNW13" s="76"/>
      <c r="SNX13" s="76"/>
      <c r="SNY13" s="76"/>
      <c r="SNZ13" s="77"/>
      <c r="SOA13" s="76"/>
      <c r="SOB13" s="77"/>
      <c r="SOC13" s="77"/>
      <c r="SOD13" s="76"/>
      <c r="SOE13" s="76"/>
      <c r="SOF13" s="78"/>
      <c r="SOG13" s="77"/>
      <c r="SOH13" s="80"/>
      <c r="SOI13" s="76"/>
      <c r="SOJ13" s="81"/>
      <c r="SOK13" s="75"/>
      <c r="SOL13" s="76"/>
      <c r="SOM13" s="76"/>
      <c r="SON13" s="76"/>
      <c r="SOO13" s="76"/>
      <c r="SOP13" s="76"/>
      <c r="SOQ13" s="76"/>
      <c r="SOR13" s="76"/>
      <c r="SOS13" s="76"/>
      <c r="SOT13" s="76"/>
      <c r="SOU13" s="76"/>
      <c r="SOV13" s="77"/>
      <c r="SOW13" s="76"/>
      <c r="SOX13" s="77"/>
      <c r="SOY13" s="77"/>
      <c r="SOZ13" s="76"/>
      <c r="SPA13" s="76"/>
      <c r="SPB13" s="78"/>
      <c r="SPC13" s="77"/>
      <c r="SPD13" s="80"/>
      <c r="SPE13" s="76"/>
      <c r="SPF13" s="81"/>
      <c r="SPG13" s="75"/>
      <c r="SPH13" s="76"/>
      <c r="SPI13" s="76"/>
      <c r="SPJ13" s="76"/>
      <c r="SPK13" s="76"/>
      <c r="SPL13" s="76"/>
      <c r="SPM13" s="76"/>
      <c r="SPN13" s="76"/>
      <c r="SPO13" s="76"/>
      <c r="SPP13" s="76"/>
      <c r="SPQ13" s="76"/>
      <c r="SPR13" s="77"/>
      <c r="SPS13" s="76"/>
      <c r="SPT13" s="77"/>
      <c r="SPU13" s="77"/>
      <c r="SPV13" s="76"/>
      <c r="SPW13" s="76"/>
      <c r="SPX13" s="78"/>
      <c r="SPY13" s="77"/>
      <c r="SPZ13" s="80"/>
      <c r="SQA13" s="76"/>
      <c r="SQB13" s="81"/>
      <c r="SQC13" s="75"/>
      <c r="SQD13" s="76"/>
      <c r="SQE13" s="76"/>
      <c r="SQF13" s="76"/>
      <c r="SQG13" s="76"/>
      <c r="SQH13" s="76"/>
      <c r="SQI13" s="76"/>
      <c r="SQJ13" s="76"/>
      <c r="SQK13" s="76"/>
      <c r="SQL13" s="76"/>
      <c r="SQM13" s="76"/>
      <c r="SQN13" s="77"/>
      <c r="SQO13" s="76"/>
      <c r="SQP13" s="77"/>
      <c r="SQQ13" s="77"/>
      <c r="SQR13" s="76"/>
      <c r="SQS13" s="76"/>
      <c r="SQT13" s="78"/>
      <c r="SQU13" s="77"/>
      <c r="SQV13" s="80"/>
      <c r="SQW13" s="76"/>
      <c r="SQX13" s="81"/>
      <c r="SQY13" s="75"/>
      <c r="SQZ13" s="76"/>
      <c r="SRA13" s="76"/>
      <c r="SRB13" s="76"/>
      <c r="SRC13" s="76"/>
      <c r="SRD13" s="76"/>
      <c r="SRE13" s="76"/>
      <c r="SRF13" s="76"/>
      <c r="SRG13" s="76"/>
      <c r="SRH13" s="76"/>
      <c r="SRI13" s="76"/>
      <c r="SRJ13" s="77"/>
      <c r="SRK13" s="76"/>
      <c r="SRL13" s="77"/>
      <c r="SRM13" s="77"/>
      <c r="SRN13" s="76"/>
      <c r="SRO13" s="76"/>
      <c r="SRP13" s="78"/>
      <c r="SRQ13" s="77"/>
      <c r="SRR13" s="80"/>
      <c r="SRS13" s="76"/>
      <c r="SRT13" s="81"/>
      <c r="SRU13" s="75"/>
      <c r="SRV13" s="76"/>
      <c r="SRW13" s="76"/>
      <c r="SRX13" s="76"/>
      <c r="SRY13" s="76"/>
      <c r="SRZ13" s="76"/>
      <c r="SSA13" s="76"/>
      <c r="SSB13" s="76"/>
      <c r="SSC13" s="76"/>
      <c r="SSD13" s="76"/>
      <c r="SSE13" s="76"/>
      <c r="SSF13" s="77"/>
      <c r="SSG13" s="76"/>
      <c r="SSH13" s="77"/>
      <c r="SSI13" s="77"/>
      <c r="SSJ13" s="76"/>
      <c r="SSK13" s="76"/>
      <c r="SSL13" s="78"/>
      <c r="SSM13" s="77"/>
      <c r="SSN13" s="80"/>
      <c r="SSO13" s="76"/>
      <c r="SSP13" s="81"/>
      <c r="SSQ13" s="75"/>
      <c r="SSR13" s="76"/>
      <c r="SSS13" s="76"/>
      <c r="SST13" s="76"/>
      <c r="SSU13" s="76"/>
      <c r="SSV13" s="76"/>
      <c r="SSW13" s="76"/>
      <c r="SSX13" s="76"/>
      <c r="SSY13" s="76"/>
      <c r="SSZ13" s="76"/>
      <c r="STA13" s="76"/>
      <c r="STB13" s="77"/>
      <c r="STC13" s="76"/>
      <c r="STD13" s="77"/>
      <c r="STE13" s="77"/>
      <c r="STF13" s="76"/>
      <c r="STG13" s="76"/>
      <c r="STH13" s="78"/>
      <c r="STI13" s="77"/>
      <c r="STJ13" s="80"/>
      <c r="STK13" s="76"/>
      <c r="STL13" s="81"/>
      <c r="STM13" s="75"/>
      <c r="STN13" s="76"/>
      <c r="STO13" s="76"/>
      <c r="STP13" s="76"/>
      <c r="STQ13" s="76"/>
      <c r="STR13" s="76"/>
      <c r="STS13" s="76"/>
      <c r="STT13" s="76"/>
      <c r="STU13" s="76"/>
      <c r="STV13" s="76"/>
      <c r="STW13" s="76"/>
      <c r="STX13" s="77"/>
      <c r="STY13" s="76"/>
      <c r="STZ13" s="77"/>
      <c r="SUA13" s="77"/>
      <c r="SUB13" s="76"/>
      <c r="SUC13" s="76"/>
      <c r="SUD13" s="78"/>
      <c r="SUE13" s="77"/>
      <c r="SUF13" s="80"/>
      <c r="SUG13" s="76"/>
      <c r="SUH13" s="81"/>
      <c r="SUI13" s="75"/>
      <c r="SUJ13" s="76"/>
      <c r="SUK13" s="76"/>
      <c r="SUL13" s="76"/>
      <c r="SUM13" s="76"/>
      <c r="SUN13" s="76"/>
      <c r="SUO13" s="76"/>
      <c r="SUP13" s="76"/>
      <c r="SUQ13" s="76"/>
      <c r="SUR13" s="76"/>
      <c r="SUS13" s="76"/>
      <c r="SUT13" s="77"/>
      <c r="SUU13" s="76"/>
      <c r="SUV13" s="77"/>
      <c r="SUW13" s="77"/>
      <c r="SUX13" s="76"/>
      <c r="SUY13" s="76"/>
      <c r="SUZ13" s="78"/>
      <c r="SVA13" s="77"/>
      <c r="SVB13" s="80"/>
      <c r="SVC13" s="76"/>
      <c r="SVD13" s="81"/>
      <c r="SVE13" s="75"/>
      <c r="SVF13" s="76"/>
      <c r="SVG13" s="76"/>
      <c r="SVH13" s="76"/>
      <c r="SVI13" s="76"/>
      <c r="SVJ13" s="76"/>
      <c r="SVK13" s="76"/>
      <c r="SVL13" s="76"/>
      <c r="SVM13" s="76"/>
      <c r="SVN13" s="76"/>
      <c r="SVO13" s="76"/>
      <c r="SVP13" s="77"/>
      <c r="SVQ13" s="76"/>
      <c r="SVR13" s="77"/>
      <c r="SVS13" s="77"/>
      <c r="SVT13" s="76"/>
      <c r="SVU13" s="76"/>
      <c r="SVV13" s="78"/>
      <c r="SVW13" s="77"/>
      <c r="SVX13" s="80"/>
      <c r="SVY13" s="76"/>
      <c r="SVZ13" s="81"/>
      <c r="SWA13" s="75"/>
      <c r="SWB13" s="76"/>
      <c r="SWC13" s="76"/>
      <c r="SWD13" s="76"/>
      <c r="SWE13" s="76"/>
      <c r="SWF13" s="76"/>
      <c r="SWG13" s="76"/>
      <c r="SWH13" s="76"/>
      <c r="SWI13" s="76"/>
      <c r="SWJ13" s="76"/>
      <c r="SWK13" s="76"/>
      <c r="SWL13" s="77"/>
      <c r="SWM13" s="76"/>
      <c r="SWN13" s="77"/>
      <c r="SWO13" s="77"/>
      <c r="SWP13" s="76"/>
      <c r="SWQ13" s="76"/>
      <c r="SWR13" s="78"/>
      <c r="SWS13" s="77"/>
      <c r="SWT13" s="80"/>
      <c r="SWU13" s="76"/>
      <c r="SWV13" s="81"/>
      <c r="SWW13" s="75"/>
      <c r="SWX13" s="76"/>
      <c r="SWY13" s="76"/>
      <c r="SWZ13" s="76"/>
      <c r="SXA13" s="76"/>
      <c r="SXB13" s="76"/>
      <c r="SXC13" s="76"/>
      <c r="SXD13" s="76"/>
      <c r="SXE13" s="76"/>
      <c r="SXF13" s="76"/>
      <c r="SXG13" s="76"/>
      <c r="SXH13" s="77"/>
      <c r="SXI13" s="76"/>
      <c r="SXJ13" s="77"/>
      <c r="SXK13" s="77"/>
      <c r="SXL13" s="76"/>
      <c r="SXM13" s="76"/>
      <c r="SXN13" s="78"/>
      <c r="SXO13" s="77"/>
      <c r="SXP13" s="80"/>
      <c r="SXQ13" s="76"/>
      <c r="SXR13" s="81"/>
      <c r="SXS13" s="75"/>
      <c r="SXT13" s="76"/>
      <c r="SXU13" s="76"/>
      <c r="SXV13" s="76"/>
      <c r="SXW13" s="76"/>
      <c r="SXX13" s="76"/>
      <c r="SXY13" s="76"/>
      <c r="SXZ13" s="76"/>
      <c r="SYA13" s="76"/>
      <c r="SYB13" s="76"/>
      <c r="SYC13" s="76"/>
      <c r="SYD13" s="77"/>
      <c r="SYE13" s="76"/>
      <c r="SYF13" s="77"/>
      <c r="SYG13" s="77"/>
      <c r="SYH13" s="76"/>
      <c r="SYI13" s="76"/>
      <c r="SYJ13" s="78"/>
      <c r="SYK13" s="77"/>
      <c r="SYL13" s="80"/>
      <c r="SYM13" s="76"/>
      <c r="SYN13" s="81"/>
      <c r="SYO13" s="75"/>
      <c r="SYP13" s="76"/>
      <c r="SYQ13" s="76"/>
      <c r="SYR13" s="76"/>
      <c r="SYS13" s="76"/>
      <c r="SYT13" s="76"/>
      <c r="SYU13" s="76"/>
      <c r="SYV13" s="76"/>
      <c r="SYW13" s="76"/>
      <c r="SYX13" s="76"/>
      <c r="SYY13" s="76"/>
      <c r="SYZ13" s="77"/>
      <c r="SZA13" s="76"/>
      <c r="SZB13" s="77"/>
      <c r="SZC13" s="77"/>
      <c r="SZD13" s="76"/>
      <c r="SZE13" s="76"/>
      <c r="SZF13" s="78"/>
      <c r="SZG13" s="77"/>
      <c r="SZH13" s="80"/>
      <c r="SZI13" s="76"/>
      <c r="SZJ13" s="81"/>
      <c r="SZK13" s="75"/>
      <c r="SZL13" s="76"/>
      <c r="SZM13" s="76"/>
      <c r="SZN13" s="76"/>
      <c r="SZO13" s="76"/>
      <c r="SZP13" s="76"/>
      <c r="SZQ13" s="76"/>
      <c r="SZR13" s="76"/>
      <c r="SZS13" s="76"/>
      <c r="SZT13" s="76"/>
      <c r="SZU13" s="76"/>
      <c r="SZV13" s="77"/>
      <c r="SZW13" s="76"/>
      <c r="SZX13" s="77"/>
      <c r="SZY13" s="77"/>
      <c r="SZZ13" s="76"/>
      <c r="TAA13" s="76"/>
      <c r="TAB13" s="78"/>
      <c r="TAC13" s="77"/>
      <c r="TAD13" s="80"/>
      <c r="TAE13" s="76"/>
      <c r="TAF13" s="81"/>
      <c r="TAG13" s="75"/>
      <c r="TAH13" s="76"/>
      <c r="TAI13" s="76"/>
      <c r="TAJ13" s="76"/>
      <c r="TAK13" s="76"/>
      <c r="TAL13" s="76"/>
      <c r="TAM13" s="76"/>
      <c r="TAN13" s="76"/>
      <c r="TAO13" s="76"/>
      <c r="TAP13" s="76"/>
      <c r="TAQ13" s="76"/>
      <c r="TAR13" s="77"/>
      <c r="TAS13" s="76"/>
      <c r="TAT13" s="77"/>
      <c r="TAU13" s="77"/>
      <c r="TAV13" s="76"/>
      <c r="TAW13" s="76"/>
      <c r="TAX13" s="78"/>
      <c r="TAY13" s="77"/>
      <c r="TAZ13" s="80"/>
      <c r="TBA13" s="76"/>
      <c r="TBB13" s="81"/>
      <c r="TBC13" s="75"/>
      <c r="TBD13" s="76"/>
      <c r="TBE13" s="76"/>
      <c r="TBF13" s="76"/>
      <c r="TBG13" s="76"/>
      <c r="TBH13" s="76"/>
      <c r="TBI13" s="76"/>
      <c r="TBJ13" s="76"/>
      <c r="TBK13" s="76"/>
      <c r="TBL13" s="76"/>
      <c r="TBM13" s="76"/>
      <c r="TBN13" s="77"/>
      <c r="TBO13" s="76"/>
      <c r="TBP13" s="77"/>
      <c r="TBQ13" s="77"/>
      <c r="TBR13" s="76"/>
      <c r="TBS13" s="76"/>
      <c r="TBT13" s="78"/>
      <c r="TBU13" s="77"/>
      <c r="TBV13" s="80"/>
      <c r="TBW13" s="76"/>
      <c r="TBX13" s="81"/>
      <c r="TBY13" s="75"/>
      <c r="TBZ13" s="76"/>
      <c r="TCA13" s="76"/>
      <c r="TCB13" s="76"/>
      <c r="TCC13" s="76"/>
      <c r="TCD13" s="76"/>
      <c r="TCE13" s="76"/>
      <c r="TCF13" s="76"/>
      <c r="TCG13" s="76"/>
      <c r="TCH13" s="76"/>
      <c r="TCI13" s="76"/>
      <c r="TCJ13" s="77"/>
      <c r="TCK13" s="76"/>
      <c r="TCL13" s="77"/>
      <c r="TCM13" s="77"/>
      <c r="TCN13" s="76"/>
      <c r="TCO13" s="76"/>
      <c r="TCP13" s="78"/>
      <c r="TCQ13" s="77"/>
      <c r="TCR13" s="80"/>
      <c r="TCS13" s="76"/>
      <c r="TCT13" s="81"/>
      <c r="TCU13" s="75"/>
      <c r="TCV13" s="76"/>
      <c r="TCW13" s="76"/>
      <c r="TCX13" s="76"/>
      <c r="TCY13" s="76"/>
      <c r="TCZ13" s="76"/>
      <c r="TDA13" s="76"/>
      <c r="TDB13" s="76"/>
      <c r="TDC13" s="76"/>
      <c r="TDD13" s="76"/>
      <c r="TDE13" s="76"/>
      <c r="TDF13" s="77"/>
      <c r="TDG13" s="76"/>
      <c r="TDH13" s="77"/>
      <c r="TDI13" s="77"/>
      <c r="TDJ13" s="76"/>
      <c r="TDK13" s="76"/>
      <c r="TDL13" s="78"/>
      <c r="TDM13" s="77"/>
      <c r="TDN13" s="80"/>
      <c r="TDO13" s="76"/>
      <c r="TDP13" s="81"/>
      <c r="TDQ13" s="75"/>
      <c r="TDR13" s="76"/>
      <c r="TDS13" s="76"/>
      <c r="TDT13" s="76"/>
      <c r="TDU13" s="76"/>
      <c r="TDV13" s="76"/>
      <c r="TDW13" s="76"/>
      <c r="TDX13" s="76"/>
      <c r="TDY13" s="76"/>
      <c r="TDZ13" s="76"/>
      <c r="TEA13" s="76"/>
      <c r="TEB13" s="77"/>
      <c r="TEC13" s="76"/>
      <c r="TED13" s="77"/>
      <c r="TEE13" s="77"/>
      <c r="TEF13" s="76"/>
      <c r="TEG13" s="76"/>
      <c r="TEH13" s="78"/>
      <c r="TEI13" s="77"/>
      <c r="TEJ13" s="80"/>
      <c r="TEK13" s="76"/>
      <c r="TEL13" s="81"/>
      <c r="TEM13" s="75"/>
      <c r="TEN13" s="76"/>
      <c r="TEO13" s="76"/>
      <c r="TEP13" s="76"/>
      <c r="TEQ13" s="76"/>
      <c r="TER13" s="76"/>
      <c r="TES13" s="76"/>
      <c r="TET13" s="76"/>
      <c r="TEU13" s="76"/>
      <c r="TEV13" s="76"/>
      <c r="TEW13" s="76"/>
      <c r="TEX13" s="77"/>
      <c r="TEY13" s="76"/>
      <c r="TEZ13" s="77"/>
      <c r="TFA13" s="77"/>
      <c r="TFB13" s="76"/>
      <c r="TFC13" s="76"/>
      <c r="TFD13" s="78"/>
      <c r="TFE13" s="77"/>
      <c r="TFF13" s="80"/>
      <c r="TFG13" s="76"/>
      <c r="TFH13" s="81"/>
      <c r="TFI13" s="75"/>
      <c r="TFJ13" s="76"/>
      <c r="TFK13" s="76"/>
      <c r="TFL13" s="76"/>
      <c r="TFM13" s="76"/>
      <c r="TFN13" s="76"/>
      <c r="TFO13" s="76"/>
      <c r="TFP13" s="76"/>
      <c r="TFQ13" s="76"/>
      <c r="TFR13" s="76"/>
      <c r="TFS13" s="76"/>
      <c r="TFT13" s="77"/>
      <c r="TFU13" s="76"/>
      <c r="TFV13" s="77"/>
      <c r="TFW13" s="77"/>
      <c r="TFX13" s="76"/>
      <c r="TFY13" s="76"/>
      <c r="TFZ13" s="78"/>
      <c r="TGA13" s="77"/>
      <c r="TGB13" s="80"/>
      <c r="TGC13" s="76"/>
      <c r="TGD13" s="81"/>
      <c r="TGE13" s="75"/>
      <c r="TGF13" s="76"/>
      <c r="TGG13" s="76"/>
      <c r="TGH13" s="76"/>
      <c r="TGI13" s="76"/>
      <c r="TGJ13" s="76"/>
      <c r="TGK13" s="76"/>
      <c r="TGL13" s="76"/>
      <c r="TGM13" s="76"/>
      <c r="TGN13" s="76"/>
      <c r="TGO13" s="76"/>
      <c r="TGP13" s="77"/>
      <c r="TGQ13" s="76"/>
      <c r="TGR13" s="77"/>
      <c r="TGS13" s="77"/>
      <c r="TGT13" s="76"/>
      <c r="TGU13" s="76"/>
      <c r="TGV13" s="78"/>
      <c r="TGW13" s="77"/>
      <c r="TGX13" s="80"/>
      <c r="TGY13" s="76"/>
      <c r="TGZ13" s="81"/>
      <c r="THA13" s="75"/>
      <c r="THB13" s="76"/>
      <c r="THC13" s="76"/>
      <c r="THD13" s="76"/>
      <c r="THE13" s="76"/>
      <c r="THF13" s="76"/>
      <c r="THG13" s="76"/>
      <c r="THH13" s="76"/>
      <c r="THI13" s="76"/>
      <c r="THJ13" s="76"/>
      <c r="THK13" s="76"/>
      <c r="THL13" s="77"/>
      <c r="THM13" s="76"/>
      <c r="THN13" s="77"/>
      <c r="THO13" s="77"/>
      <c r="THP13" s="76"/>
      <c r="THQ13" s="76"/>
      <c r="THR13" s="78"/>
      <c r="THS13" s="77"/>
      <c r="THT13" s="80"/>
      <c r="THU13" s="76"/>
      <c r="THV13" s="81"/>
      <c r="THW13" s="75"/>
      <c r="THX13" s="76"/>
      <c r="THY13" s="76"/>
      <c r="THZ13" s="76"/>
      <c r="TIA13" s="76"/>
      <c r="TIB13" s="76"/>
      <c r="TIC13" s="76"/>
      <c r="TID13" s="76"/>
      <c r="TIE13" s="76"/>
      <c r="TIF13" s="76"/>
      <c r="TIG13" s="76"/>
      <c r="TIH13" s="77"/>
      <c r="TII13" s="76"/>
      <c r="TIJ13" s="77"/>
      <c r="TIK13" s="77"/>
      <c r="TIL13" s="76"/>
      <c r="TIM13" s="76"/>
      <c r="TIN13" s="78"/>
      <c r="TIO13" s="77"/>
      <c r="TIP13" s="80"/>
      <c r="TIQ13" s="76"/>
      <c r="TIR13" s="81"/>
      <c r="TIS13" s="75"/>
      <c r="TIT13" s="76"/>
      <c r="TIU13" s="76"/>
      <c r="TIV13" s="76"/>
      <c r="TIW13" s="76"/>
      <c r="TIX13" s="76"/>
      <c r="TIY13" s="76"/>
      <c r="TIZ13" s="76"/>
      <c r="TJA13" s="76"/>
      <c r="TJB13" s="76"/>
      <c r="TJC13" s="76"/>
      <c r="TJD13" s="77"/>
      <c r="TJE13" s="76"/>
      <c r="TJF13" s="77"/>
      <c r="TJG13" s="77"/>
      <c r="TJH13" s="76"/>
      <c r="TJI13" s="76"/>
      <c r="TJJ13" s="78"/>
      <c r="TJK13" s="77"/>
      <c r="TJL13" s="80"/>
      <c r="TJM13" s="76"/>
      <c r="TJN13" s="81"/>
      <c r="TJO13" s="75"/>
      <c r="TJP13" s="76"/>
      <c r="TJQ13" s="76"/>
      <c r="TJR13" s="76"/>
      <c r="TJS13" s="76"/>
      <c r="TJT13" s="76"/>
      <c r="TJU13" s="76"/>
      <c r="TJV13" s="76"/>
      <c r="TJW13" s="76"/>
      <c r="TJX13" s="76"/>
      <c r="TJY13" s="76"/>
      <c r="TJZ13" s="77"/>
      <c r="TKA13" s="76"/>
      <c r="TKB13" s="77"/>
      <c r="TKC13" s="77"/>
      <c r="TKD13" s="76"/>
      <c r="TKE13" s="76"/>
      <c r="TKF13" s="78"/>
      <c r="TKG13" s="77"/>
      <c r="TKH13" s="80"/>
      <c r="TKI13" s="76"/>
      <c r="TKJ13" s="81"/>
      <c r="TKK13" s="75"/>
      <c r="TKL13" s="76"/>
      <c r="TKM13" s="76"/>
      <c r="TKN13" s="76"/>
      <c r="TKO13" s="76"/>
      <c r="TKP13" s="76"/>
      <c r="TKQ13" s="76"/>
      <c r="TKR13" s="76"/>
      <c r="TKS13" s="76"/>
      <c r="TKT13" s="76"/>
      <c r="TKU13" s="76"/>
      <c r="TKV13" s="77"/>
      <c r="TKW13" s="76"/>
      <c r="TKX13" s="77"/>
      <c r="TKY13" s="77"/>
      <c r="TKZ13" s="76"/>
      <c r="TLA13" s="76"/>
      <c r="TLB13" s="78"/>
      <c r="TLC13" s="77"/>
      <c r="TLD13" s="80"/>
      <c r="TLE13" s="76"/>
      <c r="TLF13" s="81"/>
      <c r="TLG13" s="75"/>
      <c r="TLH13" s="76"/>
      <c r="TLI13" s="76"/>
      <c r="TLJ13" s="76"/>
      <c r="TLK13" s="76"/>
      <c r="TLL13" s="76"/>
      <c r="TLM13" s="76"/>
      <c r="TLN13" s="76"/>
      <c r="TLO13" s="76"/>
      <c r="TLP13" s="76"/>
      <c r="TLQ13" s="76"/>
      <c r="TLR13" s="77"/>
      <c r="TLS13" s="76"/>
      <c r="TLT13" s="77"/>
      <c r="TLU13" s="77"/>
      <c r="TLV13" s="76"/>
      <c r="TLW13" s="76"/>
      <c r="TLX13" s="78"/>
      <c r="TLY13" s="77"/>
      <c r="TLZ13" s="80"/>
      <c r="TMA13" s="76"/>
      <c r="TMB13" s="81"/>
      <c r="TMC13" s="75"/>
      <c r="TMD13" s="76"/>
      <c r="TME13" s="76"/>
      <c r="TMF13" s="76"/>
      <c r="TMG13" s="76"/>
      <c r="TMH13" s="76"/>
      <c r="TMI13" s="76"/>
      <c r="TMJ13" s="76"/>
      <c r="TMK13" s="76"/>
      <c r="TML13" s="76"/>
      <c r="TMM13" s="76"/>
      <c r="TMN13" s="77"/>
      <c r="TMO13" s="76"/>
      <c r="TMP13" s="77"/>
      <c r="TMQ13" s="77"/>
      <c r="TMR13" s="76"/>
      <c r="TMS13" s="76"/>
      <c r="TMT13" s="78"/>
      <c r="TMU13" s="77"/>
      <c r="TMV13" s="80"/>
      <c r="TMW13" s="76"/>
      <c r="TMX13" s="81"/>
      <c r="TMY13" s="75"/>
      <c r="TMZ13" s="76"/>
      <c r="TNA13" s="76"/>
      <c r="TNB13" s="76"/>
      <c r="TNC13" s="76"/>
      <c r="TND13" s="76"/>
      <c r="TNE13" s="76"/>
      <c r="TNF13" s="76"/>
      <c r="TNG13" s="76"/>
      <c r="TNH13" s="76"/>
      <c r="TNI13" s="76"/>
      <c r="TNJ13" s="77"/>
      <c r="TNK13" s="76"/>
      <c r="TNL13" s="77"/>
      <c r="TNM13" s="77"/>
      <c r="TNN13" s="76"/>
      <c r="TNO13" s="76"/>
      <c r="TNP13" s="78"/>
      <c r="TNQ13" s="77"/>
      <c r="TNR13" s="80"/>
      <c r="TNS13" s="76"/>
      <c r="TNT13" s="81"/>
      <c r="TNU13" s="75"/>
      <c r="TNV13" s="76"/>
      <c r="TNW13" s="76"/>
      <c r="TNX13" s="76"/>
      <c r="TNY13" s="76"/>
      <c r="TNZ13" s="76"/>
      <c r="TOA13" s="76"/>
      <c r="TOB13" s="76"/>
      <c r="TOC13" s="76"/>
      <c r="TOD13" s="76"/>
      <c r="TOE13" s="76"/>
      <c r="TOF13" s="77"/>
      <c r="TOG13" s="76"/>
      <c r="TOH13" s="77"/>
      <c r="TOI13" s="77"/>
      <c r="TOJ13" s="76"/>
      <c r="TOK13" s="76"/>
      <c r="TOL13" s="78"/>
      <c r="TOM13" s="77"/>
      <c r="TON13" s="80"/>
      <c r="TOO13" s="76"/>
      <c r="TOP13" s="81"/>
      <c r="TOQ13" s="75"/>
      <c r="TOR13" s="76"/>
      <c r="TOS13" s="76"/>
      <c r="TOT13" s="76"/>
      <c r="TOU13" s="76"/>
      <c r="TOV13" s="76"/>
      <c r="TOW13" s="76"/>
      <c r="TOX13" s="76"/>
      <c r="TOY13" s="76"/>
      <c r="TOZ13" s="76"/>
      <c r="TPA13" s="76"/>
      <c r="TPB13" s="77"/>
      <c r="TPC13" s="76"/>
      <c r="TPD13" s="77"/>
      <c r="TPE13" s="77"/>
      <c r="TPF13" s="76"/>
      <c r="TPG13" s="76"/>
      <c r="TPH13" s="78"/>
      <c r="TPI13" s="77"/>
      <c r="TPJ13" s="80"/>
      <c r="TPK13" s="76"/>
      <c r="TPL13" s="81"/>
      <c r="TPM13" s="75"/>
      <c r="TPN13" s="76"/>
      <c r="TPO13" s="76"/>
      <c r="TPP13" s="76"/>
      <c r="TPQ13" s="76"/>
      <c r="TPR13" s="76"/>
      <c r="TPS13" s="76"/>
      <c r="TPT13" s="76"/>
      <c r="TPU13" s="76"/>
      <c r="TPV13" s="76"/>
      <c r="TPW13" s="76"/>
      <c r="TPX13" s="77"/>
      <c r="TPY13" s="76"/>
      <c r="TPZ13" s="77"/>
      <c r="TQA13" s="77"/>
      <c r="TQB13" s="76"/>
      <c r="TQC13" s="76"/>
      <c r="TQD13" s="78"/>
      <c r="TQE13" s="77"/>
      <c r="TQF13" s="80"/>
      <c r="TQG13" s="76"/>
      <c r="TQH13" s="81"/>
      <c r="TQI13" s="75"/>
      <c r="TQJ13" s="76"/>
      <c r="TQK13" s="76"/>
      <c r="TQL13" s="76"/>
      <c r="TQM13" s="76"/>
      <c r="TQN13" s="76"/>
      <c r="TQO13" s="76"/>
      <c r="TQP13" s="76"/>
      <c r="TQQ13" s="76"/>
      <c r="TQR13" s="76"/>
      <c r="TQS13" s="76"/>
      <c r="TQT13" s="77"/>
      <c r="TQU13" s="76"/>
      <c r="TQV13" s="77"/>
      <c r="TQW13" s="77"/>
      <c r="TQX13" s="76"/>
      <c r="TQY13" s="76"/>
      <c r="TQZ13" s="78"/>
      <c r="TRA13" s="77"/>
      <c r="TRB13" s="80"/>
      <c r="TRC13" s="76"/>
      <c r="TRD13" s="81"/>
      <c r="TRE13" s="75"/>
      <c r="TRF13" s="76"/>
      <c r="TRG13" s="76"/>
      <c r="TRH13" s="76"/>
      <c r="TRI13" s="76"/>
      <c r="TRJ13" s="76"/>
      <c r="TRK13" s="76"/>
      <c r="TRL13" s="76"/>
      <c r="TRM13" s="76"/>
      <c r="TRN13" s="76"/>
      <c r="TRO13" s="76"/>
      <c r="TRP13" s="77"/>
      <c r="TRQ13" s="76"/>
      <c r="TRR13" s="77"/>
      <c r="TRS13" s="77"/>
      <c r="TRT13" s="76"/>
      <c r="TRU13" s="76"/>
      <c r="TRV13" s="78"/>
      <c r="TRW13" s="77"/>
      <c r="TRX13" s="80"/>
      <c r="TRY13" s="76"/>
      <c r="TRZ13" s="81"/>
      <c r="TSA13" s="75"/>
      <c r="TSB13" s="76"/>
      <c r="TSC13" s="76"/>
      <c r="TSD13" s="76"/>
      <c r="TSE13" s="76"/>
      <c r="TSF13" s="76"/>
      <c r="TSG13" s="76"/>
      <c r="TSH13" s="76"/>
      <c r="TSI13" s="76"/>
      <c r="TSJ13" s="76"/>
      <c r="TSK13" s="76"/>
      <c r="TSL13" s="77"/>
      <c r="TSM13" s="76"/>
      <c r="TSN13" s="77"/>
      <c r="TSO13" s="77"/>
      <c r="TSP13" s="76"/>
      <c r="TSQ13" s="76"/>
      <c r="TSR13" s="78"/>
      <c r="TSS13" s="77"/>
      <c r="TST13" s="80"/>
      <c r="TSU13" s="76"/>
      <c r="TSV13" s="81"/>
      <c r="TSW13" s="75"/>
      <c r="TSX13" s="76"/>
      <c r="TSY13" s="76"/>
      <c r="TSZ13" s="76"/>
      <c r="TTA13" s="76"/>
      <c r="TTB13" s="76"/>
      <c r="TTC13" s="76"/>
      <c r="TTD13" s="76"/>
      <c r="TTE13" s="76"/>
      <c r="TTF13" s="76"/>
      <c r="TTG13" s="76"/>
      <c r="TTH13" s="77"/>
      <c r="TTI13" s="76"/>
      <c r="TTJ13" s="77"/>
      <c r="TTK13" s="77"/>
      <c r="TTL13" s="76"/>
      <c r="TTM13" s="76"/>
      <c r="TTN13" s="78"/>
      <c r="TTO13" s="77"/>
      <c r="TTP13" s="80"/>
      <c r="TTQ13" s="76"/>
      <c r="TTR13" s="81"/>
      <c r="TTS13" s="75"/>
      <c r="TTT13" s="76"/>
      <c r="TTU13" s="76"/>
      <c r="TTV13" s="76"/>
      <c r="TTW13" s="76"/>
      <c r="TTX13" s="76"/>
      <c r="TTY13" s="76"/>
      <c r="TTZ13" s="76"/>
      <c r="TUA13" s="76"/>
      <c r="TUB13" s="76"/>
      <c r="TUC13" s="76"/>
      <c r="TUD13" s="77"/>
      <c r="TUE13" s="76"/>
      <c r="TUF13" s="77"/>
      <c r="TUG13" s="77"/>
      <c r="TUH13" s="76"/>
      <c r="TUI13" s="76"/>
      <c r="TUJ13" s="78"/>
      <c r="TUK13" s="77"/>
      <c r="TUL13" s="80"/>
      <c r="TUM13" s="76"/>
      <c r="TUN13" s="81"/>
      <c r="TUO13" s="75"/>
      <c r="TUP13" s="76"/>
      <c r="TUQ13" s="76"/>
      <c r="TUR13" s="76"/>
      <c r="TUS13" s="76"/>
      <c r="TUT13" s="76"/>
      <c r="TUU13" s="76"/>
      <c r="TUV13" s="76"/>
      <c r="TUW13" s="76"/>
      <c r="TUX13" s="76"/>
      <c r="TUY13" s="76"/>
      <c r="TUZ13" s="77"/>
      <c r="TVA13" s="76"/>
      <c r="TVB13" s="77"/>
      <c r="TVC13" s="77"/>
      <c r="TVD13" s="76"/>
      <c r="TVE13" s="76"/>
      <c r="TVF13" s="78"/>
      <c r="TVG13" s="77"/>
      <c r="TVH13" s="80"/>
      <c r="TVI13" s="76"/>
      <c r="TVJ13" s="81"/>
      <c r="TVK13" s="75"/>
      <c r="TVL13" s="76"/>
      <c r="TVM13" s="76"/>
      <c r="TVN13" s="76"/>
      <c r="TVO13" s="76"/>
      <c r="TVP13" s="76"/>
      <c r="TVQ13" s="76"/>
      <c r="TVR13" s="76"/>
      <c r="TVS13" s="76"/>
      <c r="TVT13" s="76"/>
      <c r="TVU13" s="76"/>
      <c r="TVV13" s="77"/>
      <c r="TVW13" s="76"/>
      <c r="TVX13" s="77"/>
      <c r="TVY13" s="77"/>
      <c r="TVZ13" s="76"/>
      <c r="TWA13" s="76"/>
      <c r="TWB13" s="78"/>
      <c r="TWC13" s="77"/>
      <c r="TWD13" s="80"/>
      <c r="TWE13" s="76"/>
      <c r="TWF13" s="81"/>
      <c r="TWG13" s="75"/>
      <c r="TWH13" s="76"/>
      <c r="TWI13" s="76"/>
      <c r="TWJ13" s="76"/>
      <c r="TWK13" s="76"/>
      <c r="TWL13" s="76"/>
      <c r="TWM13" s="76"/>
      <c r="TWN13" s="76"/>
      <c r="TWO13" s="76"/>
      <c r="TWP13" s="76"/>
      <c r="TWQ13" s="76"/>
      <c r="TWR13" s="77"/>
      <c r="TWS13" s="76"/>
      <c r="TWT13" s="77"/>
      <c r="TWU13" s="77"/>
      <c r="TWV13" s="76"/>
      <c r="TWW13" s="76"/>
      <c r="TWX13" s="78"/>
      <c r="TWY13" s="77"/>
      <c r="TWZ13" s="80"/>
      <c r="TXA13" s="76"/>
      <c r="TXB13" s="81"/>
      <c r="TXC13" s="75"/>
      <c r="TXD13" s="76"/>
      <c r="TXE13" s="76"/>
      <c r="TXF13" s="76"/>
      <c r="TXG13" s="76"/>
      <c r="TXH13" s="76"/>
      <c r="TXI13" s="76"/>
      <c r="TXJ13" s="76"/>
      <c r="TXK13" s="76"/>
      <c r="TXL13" s="76"/>
      <c r="TXM13" s="76"/>
      <c r="TXN13" s="77"/>
      <c r="TXO13" s="76"/>
      <c r="TXP13" s="77"/>
      <c r="TXQ13" s="77"/>
      <c r="TXR13" s="76"/>
      <c r="TXS13" s="76"/>
      <c r="TXT13" s="78"/>
      <c r="TXU13" s="77"/>
      <c r="TXV13" s="80"/>
      <c r="TXW13" s="76"/>
      <c r="TXX13" s="81"/>
      <c r="TXY13" s="75"/>
      <c r="TXZ13" s="76"/>
      <c r="TYA13" s="76"/>
      <c r="TYB13" s="76"/>
      <c r="TYC13" s="76"/>
      <c r="TYD13" s="76"/>
      <c r="TYE13" s="76"/>
      <c r="TYF13" s="76"/>
      <c r="TYG13" s="76"/>
      <c r="TYH13" s="76"/>
      <c r="TYI13" s="76"/>
      <c r="TYJ13" s="77"/>
      <c r="TYK13" s="76"/>
      <c r="TYL13" s="77"/>
      <c r="TYM13" s="77"/>
      <c r="TYN13" s="76"/>
      <c r="TYO13" s="76"/>
      <c r="TYP13" s="78"/>
      <c r="TYQ13" s="77"/>
      <c r="TYR13" s="80"/>
      <c r="TYS13" s="76"/>
      <c r="TYT13" s="81"/>
      <c r="TYU13" s="75"/>
      <c r="TYV13" s="76"/>
      <c r="TYW13" s="76"/>
      <c r="TYX13" s="76"/>
      <c r="TYY13" s="76"/>
      <c r="TYZ13" s="76"/>
      <c r="TZA13" s="76"/>
      <c r="TZB13" s="76"/>
      <c r="TZC13" s="76"/>
      <c r="TZD13" s="76"/>
      <c r="TZE13" s="76"/>
      <c r="TZF13" s="77"/>
      <c r="TZG13" s="76"/>
      <c r="TZH13" s="77"/>
      <c r="TZI13" s="77"/>
      <c r="TZJ13" s="76"/>
      <c r="TZK13" s="76"/>
      <c r="TZL13" s="78"/>
      <c r="TZM13" s="77"/>
      <c r="TZN13" s="80"/>
      <c r="TZO13" s="76"/>
      <c r="TZP13" s="81"/>
      <c r="TZQ13" s="75"/>
      <c r="TZR13" s="76"/>
      <c r="TZS13" s="76"/>
      <c r="TZT13" s="76"/>
      <c r="TZU13" s="76"/>
      <c r="TZV13" s="76"/>
      <c r="TZW13" s="76"/>
      <c r="TZX13" s="76"/>
      <c r="TZY13" s="76"/>
      <c r="TZZ13" s="76"/>
      <c r="UAA13" s="76"/>
      <c r="UAB13" s="77"/>
      <c r="UAC13" s="76"/>
      <c r="UAD13" s="77"/>
      <c r="UAE13" s="77"/>
      <c r="UAF13" s="76"/>
      <c r="UAG13" s="76"/>
      <c r="UAH13" s="78"/>
      <c r="UAI13" s="77"/>
      <c r="UAJ13" s="80"/>
      <c r="UAK13" s="76"/>
      <c r="UAL13" s="81"/>
      <c r="UAM13" s="75"/>
      <c r="UAN13" s="76"/>
      <c r="UAO13" s="76"/>
      <c r="UAP13" s="76"/>
      <c r="UAQ13" s="76"/>
      <c r="UAR13" s="76"/>
      <c r="UAS13" s="76"/>
      <c r="UAT13" s="76"/>
      <c r="UAU13" s="76"/>
      <c r="UAV13" s="76"/>
      <c r="UAW13" s="76"/>
      <c r="UAX13" s="77"/>
      <c r="UAY13" s="76"/>
      <c r="UAZ13" s="77"/>
      <c r="UBA13" s="77"/>
      <c r="UBB13" s="76"/>
      <c r="UBC13" s="76"/>
      <c r="UBD13" s="78"/>
      <c r="UBE13" s="77"/>
      <c r="UBF13" s="80"/>
      <c r="UBG13" s="76"/>
      <c r="UBH13" s="81"/>
      <c r="UBI13" s="75"/>
      <c r="UBJ13" s="76"/>
      <c r="UBK13" s="76"/>
      <c r="UBL13" s="76"/>
      <c r="UBM13" s="76"/>
      <c r="UBN13" s="76"/>
      <c r="UBO13" s="76"/>
      <c r="UBP13" s="76"/>
      <c r="UBQ13" s="76"/>
      <c r="UBR13" s="76"/>
      <c r="UBS13" s="76"/>
      <c r="UBT13" s="77"/>
      <c r="UBU13" s="76"/>
      <c r="UBV13" s="77"/>
      <c r="UBW13" s="77"/>
      <c r="UBX13" s="76"/>
      <c r="UBY13" s="76"/>
      <c r="UBZ13" s="78"/>
      <c r="UCA13" s="77"/>
      <c r="UCB13" s="80"/>
      <c r="UCC13" s="76"/>
      <c r="UCD13" s="81"/>
      <c r="UCE13" s="75"/>
      <c r="UCF13" s="76"/>
      <c r="UCG13" s="76"/>
      <c r="UCH13" s="76"/>
      <c r="UCI13" s="76"/>
      <c r="UCJ13" s="76"/>
      <c r="UCK13" s="76"/>
      <c r="UCL13" s="76"/>
      <c r="UCM13" s="76"/>
      <c r="UCN13" s="76"/>
      <c r="UCO13" s="76"/>
      <c r="UCP13" s="77"/>
      <c r="UCQ13" s="76"/>
      <c r="UCR13" s="77"/>
      <c r="UCS13" s="77"/>
      <c r="UCT13" s="76"/>
      <c r="UCU13" s="76"/>
      <c r="UCV13" s="78"/>
      <c r="UCW13" s="77"/>
      <c r="UCX13" s="80"/>
      <c r="UCY13" s="76"/>
      <c r="UCZ13" s="81"/>
      <c r="UDA13" s="75"/>
      <c r="UDB13" s="76"/>
      <c r="UDC13" s="76"/>
      <c r="UDD13" s="76"/>
      <c r="UDE13" s="76"/>
      <c r="UDF13" s="76"/>
      <c r="UDG13" s="76"/>
      <c r="UDH13" s="76"/>
      <c r="UDI13" s="76"/>
      <c r="UDJ13" s="76"/>
      <c r="UDK13" s="76"/>
      <c r="UDL13" s="77"/>
      <c r="UDM13" s="76"/>
      <c r="UDN13" s="77"/>
      <c r="UDO13" s="77"/>
      <c r="UDP13" s="76"/>
      <c r="UDQ13" s="76"/>
      <c r="UDR13" s="78"/>
      <c r="UDS13" s="77"/>
      <c r="UDT13" s="80"/>
      <c r="UDU13" s="76"/>
      <c r="UDV13" s="81"/>
      <c r="UDW13" s="75"/>
      <c r="UDX13" s="76"/>
      <c r="UDY13" s="76"/>
      <c r="UDZ13" s="76"/>
      <c r="UEA13" s="76"/>
      <c r="UEB13" s="76"/>
      <c r="UEC13" s="76"/>
      <c r="UED13" s="76"/>
      <c r="UEE13" s="76"/>
      <c r="UEF13" s="76"/>
      <c r="UEG13" s="76"/>
      <c r="UEH13" s="77"/>
      <c r="UEI13" s="76"/>
      <c r="UEJ13" s="77"/>
      <c r="UEK13" s="77"/>
      <c r="UEL13" s="76"/>
      <c r="UEM13" s="76"/>
      <c r="UEN13" s="78"/>
      <c r="UEO13" s="77"/>
      <c r="UEP13" s="80"/>
      <c r="UEQ13" s="76"/>
      <c r="UER13" s="81"/>
      <c r="UES13" s="75"/>
      <c r="UET13" s="76"/>
      <c r="UEU13" s="76"/>
      <c r="UEV13" s="76"/>
      <c r="UEW13" s="76"/>
      <c r="UEX13" s="76"/>
      <c r="UEY13" s="76"/>
      <c r="UEZ13" s="76"/>
      <c r="UFA13" s="76"/>
      <c r="UFB13" s="76"/>
      <c r="UFC13" s="76"/>
      <c r="UFD13" s="77"/>
      <c r="UFE13" s="76"/>
      <c r="UFF13" s="77"/>
      <c r="UFG13" s="77"/>
      <c r="UFH13" s="76"/>
      <c r="UFI13" s="76"/>
      <c r="UFJ13" s="78"/>
      <c r="UFK13" s="77"/>
      <c r="UFL13" s="80"/>
      <c r="UFM13" s="76"/>
      <c r="UFN13" s="81"/>
      <c r="UFO13" s="75"/>
      <c r="UFP13" s="76"/>
      <c r="UFQ13" s="76"/>
      <c r="UFR13" s="76"/>
      <c r="UFS13" s="76"/>
      <c r="UFT13" s="76"/>
      <c r="UFU13" s="76"/>
      <c r="UFV13" s="76"/>
      <c r="UFW13" s="76"/>
      <c r="UFX13" s="76"/>
      <c r="UFY13" s="76"/>
      <c r="UFZ13" s="77"/>
      <c r="UGA13" s="76"/>
      <c r="UGB13" s="77"/>
      <c r="UGC13" s="77"/>
      <c r="UGD13" s="76"/>
      <c r="UGE13" s="76"/>
      <c r="UGF13" s="78"/>
      <c r="UGG13" s="77"/>
      <c r="UGH13" s="80"/>
      <c r="UGI13" s="76"/>
      <c r="UGJ13" s="81"/>
      <c r="UGK13" s="75"/>
      <c r="UGL13" s="76"/>
      <c r="UGM13" s="76"/>
      <c r="UGN13" s="76"/>
      <c r="UGO13" s="76"/>
      <c r="UGP13" s="76"/>
      <c r="UGQ13" s="76"/>
      <c r="UGR13" s="76"/>
      <c r="UGS13" s="76"/>
      <c r="UGT13" s="76"/>
      <c r="UGU13" s="76"/>
      <c r="UGV13" s="77"/>
      <c r="UGW13" s="76"/>
      <c r="UGX13" s="77"/>
      <c r="UGY13" s="77"/>
      <c r="UGZ13" s="76"/>
      <c r="UHA13" s="76"/>
      <c r="UHB13" s="78"/>
      <c r="UHC13" s="77"/>
      <c r="UHD13" s="80"/>
      <c r="UHE13" s="76"/>
      <c r="UHF13" s="81"/>
      <c r="UHG13" s="75"/>
      <c r="UHH13" s="76"/>
      <c r="UHI13" s="76"/>
      <c r="UHJ13" s="76"/>
      <c r="UHK13" s="76"/>
      <c r="UHL13" s="76"/>
      <c r="UHM13" s="76"/>
      <c r="UHN13" s="76"/>
      <c r="UHO13" s="76"/>
      <c r="UHP13" s="76"/>
      <c r="UHQ13" s="76"/>
      <c r="UHR13" s="77"/>
      <c r="UHS13" s="76"/>
      <c r="UHT13" s="77"/>
      <c r="UHU13" s="77"/>
      <c r="UHV13" s="76"/>
      <c r="UHW13" s="76"/>
      <c r="UHX13" s="78"/>
      <c r="UHY13" s="77"/>
      <c r="UHZ13" s="80"/>
      <c r="UIA13" s="76"/>
      <c r="UIB13" s="81"/>
      <c r="UIC13" s="75"/>
      <c r="UID13" s="76"/>
      <c r="UIE13" s="76"/>
      <c r="UIF13" s="76"/>
      <c r="UIG13" s="76"/>
      <c r="UIH13" s="76"/>
      <c r="UII13" s="76"/>
      <c r="UIJ13" s="76"/>
      <c r="UIK13" s="76"/>
      <c r="UIL13" s="76"/>
      <c r="UIM13" s="76"/>
      <c r="UIN13" s="77"/>
      <c r="UIO13" s="76"/>
      <c r="UIP13" s="77"/>
      <c r="UIQ13" s="77"/>
      <c r="UIR13" s="76"/>
      <c r="UIS13" s="76"/>
      <c r="UIT13" s="78"/>
      <c r="UIU13" s="77"/>
      <c r="UIV13" s="80"/>
      <c r="UIW13" s="76"/>
      <c r="UIX13" s="81"/>
      <c r="UIY13" s="75"/>
      <c r="UIZ13" s="76"/>
      <c r="UJA13" s="76"/>
      <c r="UJB13" s="76"/>
      <c r="UJC13" s="76"/>
      <c r="UJD13" s="76"/>
      <c r="UJE13" s="76"/>
      <c r="UJF13" s="76"/>
      <c r="UJG13" s="76"/>
      <c r="UJH13" s="76"/>
      <c r="UJI13" s="76"/>
      <c r="UJJ13" s="77"/>
      <c r="UJK13" s="76"/>
      <c r="UJL13" s="77"/>
      <c r="UJM13" s="77"/>
      <c r="UJN13" s="76"/>
      <c r="UJO13" s="76"/>
      <c r="UJP13" s="78"/>
      <c r="UJQ13" s="77"/>
      <c r="UJR13" s="80"/>
      <c r="UJS13" s="76"/>
      <c r="UJT13" s="81"/>
      <c r="UJU13" s="75"/>
      <c r="UJV13" s="76"/>
      <c r="UJW13" s="76"/>
      <c r="UJX13" s="76"/>
      <c r="UJY13" s="76"/>
      <c r="UJZ13" s="76"/>
      <c r="UKA13" s="76"/>
      <c r="UKB13" s="76"/>
      <c r="UKC13" s="76"/>
      <c r="UKD13" s="76"/>
      <c r="UKE13" s="76"/>
      <c r="UKF13" s="77"/>
      <c r="UKG13" s="76"/>
      <c r="UKH13" s="77"/>
      <c r="UKI13" s="77"/>
      <c r="UKJ13" s="76"/>
      <c r="UKK13" s="76"/>
      <c r="UKL13" s="78"/>
      <c r="UKM13" s="77"/>
      <c r="UKN13" s="80"/>
      <c r="UKO13" s="76"/>
      <c r="UKP13" s="81"/>
      <c r="UKQ13" s="75"/>
      <c r="UKR13" s="76"/>
      <c r="UKS13" s="76"/>
      <c r="UKT13" s="76"/>
      <c r="UKU13" s="76"/>
      <c r="UKV13" s="76"/>
      <c r="UKW13" s="76"/>
      <c r="UKX13" s="76"/>
      <c r="UKY13" s="76"/>
      <c r="UKZ13" s="76"/>
      <c r="ULA13" s="76"/>
      <c r="ULB13" s="77"/>
      <c r="ULC13" s="76"/>
      <c r="ULD13" s="77"/>
      <c r="ULE13" s="77"/>
      <c r="ULF13" s="76"/>
      <c r="ULG13" s="76"/>
      <c r="ULH13" s="78"/>
      <c r="ULI13" s="77"/>
      <c r="ULJ13" s="80"/>
      <c r="ULK13" s="76"/>
      <c r="ULL13" s="81"/>
      <c r="ULM13" s="75"/>
      <c r="ULN13" s="76"/>
      <c r="ULO13" s="76"/>
      <c r="ULP13" s="76"/>
      <c r="ULQ13" s="76"/>
      <c r="ULR13" s="76"/>
      <c r="ULS13" s="76"/>
      <c r="ULT13" s="76"/>
      <c r="ULU13" s="76"/>
      <c r="ULV13" s="76"/>
      <c r="ULW13" s="76"/>
      <c r="ULX13" s="77"/>
      <c r="ULY13" s="76"/>
      <c r="ULZ13" s="77"/>
      <c r="UMA13" s="77"/>
      <c r="UMB13" s="76"/>
      <c r="UMC13" s="76"/>
      <c r="UMD13" s="78"/>
      <c r="UME13" s="77"/>
      <c r="UMF13" s="80"/>
      <c r="UMG13" s="76"/>
      <c r="UMH13" s="81"/>
      <c r="UMI13" s="75"/>
      <c r="UMJ13" s="76"/>
      <c r="UMK13" s="76"/>
      <c r="UML13" s="76"/>
      <c r="UMM13" s="76"/>
      <c r="UMN13" s="76"/>
      <c r="UMO13" s="76"/>
      <c r="UMP13" s="76"/>
      <c r="UMQ13" s="76"/>
      <c r="UMR13" s="76"/>
      <c r="UMS13" s="76"/>
      <c r="UMT13" s="77"/>
      <c r="UMU13" s="76"/>
      <c r="UMV13" s="77"/>
      <c r="UMW13" s="77"/>
      <c r="UMX13" s="76"/>
      <c r="UMY13" s="76"/>
      <c r="UMZ13" s="78"/>
      <c r="UNA13" s="77"/>
      <c r="UNB13" s="80"/>
      <c r="UNC13" s="76"/>
      <c r="UND13" s="81"/>
      <c r="UNE13" s="75"/>
      <c r="UNF13" s="76"/>
      <c r="UNG13" s="76"/>
      <c r="UNH13" s="76"/>
      <c r="UNI13" s="76"/>
      <c r="UNJ13" s="76"/>
      <c r="UNK13" s="76"/>
      <c r="UNL13" s="76"/>
      <c r="UNM13" s="76"/>
      <c r="UNN13" s="76"/>
      <c r="UNO13" s="76"/>
      <c r="UNP13" s="77"/>
      <c r="UNQ13" s="76"/>
      <c r="UNR13" s="77"/>
      <c r="UNS13" s="77"/>
      <c r="UNT13" s="76"/>
      <c r="UNU13" s="76"/>
      <c r="UNV13" s="78"/>
      <c r="UNW13" s="77"/>
      <c r="UNX13" s="80"/>
      <c r="UNY13" s="76"/>
      <c r="UNZ13" s="81"/>
      <c r="UOA13" s="75"/>
      <c r="UOB13" s="76"/>
      <c r="UOC13" s="76"/>
      <c r="UOD13" s="76"/>
      <c r="UOE13" s="76"/>
      <c r="UOF13" s="76"/>
      <c r="UOG13" s="76"/>
      <c r="UOH13" s="76"/>
      <c r="UOI13" s="76"/>
      <c r="UOJ13" s="76"/>
      <c r="UOK13" s="76"/>
      <c r="UOL13" s="77"/>
      <c r="UOM13" s="76"/>
      <c r="UON13" s="77"/>
      <c r="UOO13" s="77"/>
      <c r="UOP13" s="76"/>
      <c r="UOQ13" s="76"/>
      <c r="UOR13" s="78"/>
      <c r="UOS13" s="77"/>
      <c r="UOT13" s="80"/>
      <c r="UOU13" s="76"/>
      <c r="UOV13" s="81"/>
      <c r="UOW13" s="75"/>
      <c r="UOX13" s="76"/>
      <c r="UOY13" s="76"/>
      <c r="UOZ13" s="76"/>
      <c r="UPA13" s="76"/>
      <c r="UPB13" s="76"/>
      <c r="UPC13" s="76"/>
      <c r="UPD13" s="76"/>
      <c r="UPE13" s="76"/>
      <c r="UPF13" s="76"/>
      <c r="UPG13" s="76"/>
      <c r="UPH13" s="77"/>
      <c r="UPI13" s="76"/>
      <c r="UPJ13" s="77"/>
      <c r="UPK13" s="77"/>
      <c r="UPL13" s="76"/>
      <c r="UPM13" s="76"/>
      <c r="UPN13" s="78"/>
      <c r="UPO13" s="77"/>
      <c r="UPP13" s="80"/>
      <c r="UPQ13" s="76"/>
      <c r="UPR13" s="81"/>
      <c r="UPS13" s="75"/>
      <c r="UPT13" s="76"/>
      <c r="UPU13" s="76"/>
      <c r="UPV13" s="76"/>
      <c r="UPW13" s="76"/>
      <c r="UPX13" s="76"/>
      <c r="UPY13" s="76"/>
      <c r="UPZ13" s="76"/>
      <c r="UQA13" s="76"/>
      <c r="UQB13" s="76"/>
      <c r="UQC13" s="76"/>
      <c r="UQD13" s="77"/>
      <c r="UQE13" s="76"/>
      <c r="UQF13" s="77"/>
      <c r="UQG13" s="77"/>
      <c r="UQH13" s="76"/>
      <c r="UQI13" s="76"/>
      <c r="UQJ13" s="78"/>
      <c r="UQK13" s="77"/>
      <c r="UQL13" s="80"/>
      <c r="UQM13" s="76"/>
      <c r="UQN13" s="81"/>
      <c r="UQO13" s="75"/>
      <c r="UQP13" s="76"/>
      <c r="UQQ13" s="76"/>
      <c r="UQR13" s="76"/>
      <c r="UQS13" s="76"/>
      <c r="UQT13" s="76"/>
      <c r="UQU13" s="76"/>
      <c r="UQV13" s="76"/>
      <c r="UQW13" s="76"/>
      <c r="UQX13" s="76"/>
      <c r="UQY13" s="76"/>
      <c r="UQZ13" s="77"/>
      <c r="URA13" s="76"/>
      <c r="URB13" s="77"/>
      <c r="URC13" s="77"/>
      <c r="URD13" s="76"/>
      <c r="URE13" s="76"/>
      <c r="URF13" s="78"/>
      <c r="URG13" s="77"/>
      <c r="URH13" s="80"/>
      <c r="URI13" s="76"/>
      <c r="URJ13" s="81"/>
      <c r="URK13" s="75"/>
      <c r="URL13" s="76"/>
      <c r="URM13" s="76"/>
      <c r="URN13" s="76"/>
      <c r="URO13" s="76"/>
      <c r="URP13" s="76"/>
      <c r="URQ13" s="76"/>
      <c r="URR13" s="76"/>
      <c r="URS13" s="76"/>
      <c r="URT13" s="76"/>
      <c r="URU13" s="76"/>
      <c r="URV13" s="77"/>
      <c r="URW13" s="76"/>
      <c r="URX13" s="77"/>
      <c r="URY13" s="77"/>
      <c r="URZ13" s="76"/>
      <c r="USA13" s="76"/>
      <c r="USB13" s="78"/>
      <c r="USC13" s="77"/>
      <c r="USD13" s="80"/>
      <c r="USE13" s="76"/>
      <c r="USF13" s="81"/>
      <c r="USG13" s="75"/>
      <c r="USH13" s="76"/>
      <c r="USI13" s="76"/>
      <c r="USJ13" s="76"/>
      <c r="USK13" s="76"/>
      <c r="USL13" s="76"/>
      <c r="USM13" s="76"/>
      <c r="USN13" s="76"/>
      <c r="USO13" s="76"/>
      <c r="USP13" s="76"/>
      <c r="USQ13" s="76"/>
      <c r="USR13" s="77"/>
      <c r="USS13" s="76"/>
      <c r="UST13" s="77"/>
      <c r="USU13" s="77"/>
      <c r="USV13" s="76"/>
      <c r="USW13" s="76"/>
      <c r="USX13" s="78"/>
      <c r="USY13" s="77"/>
      <c r="USZ13" s="80"/>
      <c r="UTA13" s="76"/>
      <c r="UTB13" s="81"/>
      <c r="UTC13" s="75"/>
      <c r="UTD13" s="76"/>
      <c r="UTE13" s="76"/>
      <c r="UTF13" s="76"/>
      <c r="UTG13" s="76"/>
      <c r="UTH13" s="76"/>
      <c r="UTI13" s="76"/>
      <c r="UTJ13" s="76"/>
      <c r="UTK13" s="76"/>
      <c r="UTL13" s="76"/>
      <c r="UTM13" s="76"/>
      <c r="UTN13" s="77"/>
      <c r="UTO13" s="76"/>
      <c r="UTP13" s="77"/>
      <c r="UTQ13" s="77"/>
      <c r="UTR13" s="76"/>
      <c r="UTS13" s="76"/>
      <c r="UTT13" s="78"/>
      <c r="UTU13" s="77"/>
      <c r="UTV13" s="80"/>
      <c r="UTW13" s="76"/>
      <c r="UTX13" s="81"/>
      <c r="UTY13" s="75"/>
      <c r="UTZ13" s="76"/>
      <c r="UUA13" s="76"/>
      <c r="UUB13" s="76"/>
      <c r="UUC13" s="76"/>
      <c r="UUD13" s="76"/>
      <c r="UUE13" s="76"/>
      <c r="UUF13" s="76"/>
      <c r="UUG13" s="76"/>
      <c r="UUH13" s="76"/>
      <c r="UUI13" s="76"/>
      <c r="UUJ13" s="77"/>
      <c r="UUK13" s="76"/>
      <c r="UUL13" s="77"/>
      <c r="UUM13" s="77"/>
      <c r="UUN13" s="76"/>
      <c r="UUO13" s="76"/>
      <c r="UUP13" s="78"/>
      <c r="UUQ13" s="77"/>
      <c r="UUR13" s="80"/>
      <c r="UUS13" s="76"/>
      <c r="UUT13" s="81"/>
      <c r="UUU13" s="75"/>
      <c r="UUV13" s="76"/>
      <c r="UUW13" s="76"/>
      <c r="UUX13" s="76"/>
      <c r="UUY13" s="76"/>
      <c r="UUZ13" s="76"/>
      <c r="UVA13" s="76"/>
      <c r="UVB13" s="76"/>
      <c r="UVC13" s="76"/>
      <c r="UVD13" s="76"/>
      <c r="UVE13" s="76"/>
      <c r="UVF13" s="77"/>
      <c r="UVG13" s="76"/>
      <c r="UVH13" s="77"/>
      <c r="UVI13" s="77"/>
      <c r="UVJ13" s="76"/>
      <c r="UVK13" s="76"/>
      <c r="UVL13" s="78"/>
      <c r="UVM13" s="77"/>
      <c r="UVN13" s="80"/>
      <c r="UVO13" s="76"/>
      <c r="UVP13" s="81"/>
      <c r="UVQ13" s="75"/>
      <c r="UVR13" s="76"/>
      <c r="UVS13" s="76"/>
      <c r="UVT13" s="76"/>
      <c r="UVU13" s="76"/>
      <c r="UVV13" s="76"/>
      <c r="UVW13" s="76"/>
      <c r="UVX13" s="76"/>
      <c r="UVY13" s="76"/>
      <c r="UVZ13" s="76"/>
      <c r="UWA13" s="76"/>
      <c r="UWB13" s="77"/>
      <c r="UWC13" s="76"/>
      <c r="UWD13" s="77"/>
      <c r="UWE13" s="77"/>
      <c r="UWF13" s="76"/>
      <c r="UWG13" s="76"/>
      <c r="UWH13" s="78"/>
      <c r="UWI13" s="77"/>
      <c r="UWJ13" s="80"/>
      <c r="UWK13" s="76"/>
      <c r="UWL13" s="81"/>
      <c r="UWM13" s="75"/>
      <c r="UWN13" s="76"/>
      <c r="UWO13" s="76"/>
      <c r="UWP13" s="76"/>
      <c r="UWQ13" s="76"/>
      <c r="UWR13" s="76"/>
      <c r="UWS13" s="76"/>
      <c r="UWT13" s="76"/>
      <c r="UWU13" s="76"/>
      <c r="UWV13" s="76"/>
      <c r="UWW13" s="76"/>
      <c r="UWX13" s="77"/>
      <c r="UWY13" s="76"/>
      <c r="UWZ13" s="77"/>
      <c r="UXA13" s="77"/>
      <c r="UXB13" s="76"/>
      <c r="UXC13" s="76"/>
      <c r="UXD13" s="78"/>
      <c r="UXE13" s="77"/>
      <c r="UXF13" s="80"/>
      <c r="UXG13" s="76"/>
      <c r="UXH13" s="81"/>
      <c r="UXI13" s="75"/>
      <c r="UXJ13" s="76"/>
      <c r="UXK13" s="76"/>
      <c r="UXL13" s="76"/>
      <c r="UXM13" s="76"/>
      <c r="UXN13" s="76"/>
      <c r="UXO13" s="76"/>
      <c r="UXP13" s="76"/>
      <c r="UXQ13" s="76"/>
      <c r="UXR13" s="76"/>
      <c r="UXS13" s="76"/>
      <c r="UXT13" s="77"/>
      <c r="UXU13" s="76"/>
      <c r="UXV13" s="77"/>
      <c r="UXW13" s="77"/>
      <c r="UXX13" s="76"/>
      <c r="UXY13" s="76"/>
      <c r="UXZ13" s="78"/>
      <c r="UYA13" s="77"/>
      <c r="UYB13" s="80"/>
      <c r="UYC13" s="76"/>
      <c r="UYD13" s="81"/>
      <c r="UYE13" s="75"/>
      <c r="UYF13" s="76"/>
      <c r="UYG13" s="76"/>
      <c r="UYH13" s="76"/>
      <c r="UYI13" s="76"/>
      <c r="UYJ13" s="76"/>
      <c r="UYK13" s="76"/>
      <c r="UYL13" s="76"/>
      <c r="UYM13" s="76"/>
      <c r="UYN13" s="76"/>
      <c r="UYO13" s="76"/>
      <c r="UYP13" s="77"/>
      <c r="UYQ13" s="76"/>
      <c r="UYR13" s="77"/>
      <c r="UYS13" s="77"/>
      <c r="UYT13" s="76"/>
      <c r="UYU13" s="76"/>
      <c r="UYV13" s="78"/>
      <c r="UYW13" s="77"/>
      <c r="UYX13" s="80"/>
      <c r="UYY13" s="76"/>
      <c r="UYZ13" s="81"/>
      <c r="UZA13" s="75"/>
      <c r="UZB13" s="76"/>
      <c r="UZC13" s="76"/>
      <c r="UZD13" s="76"/>
      <c r="UZE13" s="76"/>
      <c r="UZF13" s="76"/>
      <c r="UZG13" s="76"/>
      <c r="UZH13" s="76"/>
      <c r="UZI13" s="76"/>
      <c r="UZJ13" s="76"/>
      <c r="UZK13" s="76"/>
      <c r="UZL13" s="77"/>
      <c r="UZM13" s="76"/>
      <c r="UZN13" s="77"/>
      <c r="UZO13" s="77"/>
      <c r="UZP13" s="76"/>
      <c r="UZQ13" s="76"/>
      <c r="UZR13" s="78"/>
      <c r="UZS13" s="77"/>
      <c r="UZT13" s="80"/>
      <c r="UZU13" s="76"/>
      <c r="UZV13" s="81"/>
      <c r="UZW13" s="75"/>
      <c r="UZX13" s="76"/>
      <c r="UZY13" s="76"/>
      <c r="UZZ13" s="76"/>
      <c r="VAA13" s="76"/>
      <c r="VAB13" s="76"/>
      <c r="VAC13" s="76"/>
      <c r="VAD13" s="76"/>
      <c r="VAE13" s="76"/>
      <c r="VAF13" s="76"/>
      <c r="VAG13" s="76"/>
      <c r="VAH13" s="77"/>
      <c r="VAI13" s="76"/>
      <c r="VAJ13" s="77"/>
      <c r="VAK13" s="77"/>
      <c r="VAL13" s="76"/>
      <c r="VAM13" s="76"/>
      <c r="VAN13" s="78"/>
      <c r="VAO13" s="77"/>
      <c r="VAP13" s="80"/>
      <c r="VAQ13" s="76"/>
      <c r="VAR13" s="81"/>
      <c r="VAS13" s="75"/>
      <c r="VAT13" s="76"/>
      <c r="VAU13" s="76"/>
      <c r="VAV13" s="76"/>
      <c r="VAW13" s="76"/>
      <c r="VAX13" s="76"/>
      <c r="VAY13" s="76"/>
      <c r="VAZ13" s="76"/>
      <c r="VBA13" s="76"/>
      <c r="VBB13" s="76"/>
      <c r="VBC13" s="76"/>
      <c r="VBD13" s="77"/>
      <c r="VBE13" s="76"/>
      <c r="VBF13" s="77"/>
      <c r="VBG13" s="77"/>
      <c r="VBH13" s="76"/>
      <c r="VBI13" s="76"/>
      <c r="VBJ13" s="78"/>
      <c r="VBK13" s="77"/>
      <c r="VBL13" s="80"/>
      <c r="VBM13" s="76"/>
      <c r="VBN13" s="81"/>
      <c r="VBO13" s="75"/>
      <c r="VBP13" s="76"/>
      <c r="VBQ13" s="76"/>
      <c r="VBR13" s="76"/>
      <c r="VBS13" s="76"/>
      <c r="VBT13" s="76"/>
      <c r="VBU13" s="76"/>
      <c r="VBV13" s="76"/>
      <c r="VBW13" s="76"/>
      <c r="VBX13" s="76"/>
      <c r="VBY13" s="76"/>
      <c r="VBZ13" s="77"/>
      <c r="VCA13" s="76"/>
      <c r="VCB13" s="77"/>
      <c r="VCC13" s="77"/>
      <c r="VCD13" s="76"/>
      <c r="VCE13" s="76"/>
      <c r="VCF13" s="78"/>
      <c r="VCG13" s="77"/>
      <c r="VCH13" s="80"/>
      <c r="VCI13" s="76"/>
      <c r="VCJ13" s="81"/>
      <c r="VCK13" s="75"/>
      <c r="VCL13" s="76"/>
      <c r="VCM13" s="76"/>
      <c r="VCN13" s="76"/>
      <c r="VCO13" s="76"/>
      <c r="VCP13" s="76"/>
      <c r="VCQ13" s="76"/>
      <c r="VCR13" s="76"/>
      <c r="VCS13" s="76"/>
      <c r="VCT13" s="76"/>
      <c r="VCU13" s="76"/>
      <c r="VCV13" s="77"/>
      <c r="VCW13" s="76"/>
      <c r="VCX13" s="77"/>
      <c r="VCY13" s="77"/>
      <c r="VCZ13" s="76"/>
      <c r="VDA13" s="76"/>
      <c r="VDB13" s="78"/>
      <c r="VDC13" s="77"/>
      <c r="VDD13" s="80"/>
      <c r="VDE13" s="76"/>
      <c r="VDF13" s="81"/>
      <c r="VDG13" s="75"/>
      <c r="VDH13" s="76"/>
      <c r="VDI13" s="76"/>
      <c r="VDJ13" s="76"/>
      <c r="VDK13" s="76"/>
      <c r="VDL13" s="76"/>
      <c r="VDM13" s="76"/>
      <c r="VDN13" s="76"/>
      <c r="VDO13" s="76"/>
      <c r="VDP13" s="76"/>
      <c r="VDQ13" s="76"/>
      <c r="VDR13" s="77"/>
      <c r="VDS13" s="76"/>
      <c r="VDT13" s="77"/>
      <c r="VDU13" s="77"/>
      <c r="VDV13" s="76"/>
      <c r="VDW13" s="76"/>
      <c r="VDX13" s="78"/>
      <c r="VDY13" s="77"/>
      <c r="VDZ13" s="80"/>
      <c r="VEA13" s="76"/>
      <c r="VEB13" s="81"/>
      <c r="VEC13" s="75"/>
      <c r="VED13" s="76"/>
      <c r="VEE13" s="76"/>
      <c r="VEF13" s="76"/>
      <c r="VEG13" s="76"/>
      <c r="VEH13" s="76"/>
      <c r="VEI13" s="76"/>
      <c r="VEJ13" s="76"/>
      <c r="VEK13" s="76"/>
      <c r="VEL13" s="76"/>
      <c r="VEM13" s="76"/>
      <c r="VEN13" s="77"/>
      <c r="VEO13" s="76"/>
      <c r="VEP13" s="77"/>
      <c r="VEQ13" s="77"/>
      <c r="VER13" s="76"/>
      <c r="VES13" s="76"/>
      <c r="VET13" s="78"/>
      <c r="VEU13" s="77"/>
      <c r="VEV13" s="80"/>
      <c r="VEW13" s="76"/>
      <c r="VEX13" s="81"/>
      <c r="VEY13" s="75"/>
      <c r="VEZ13" s="76"/>
      <c r="VFA13" s="76"/>
      <c r="VFB13" s="76"/>
      <c r="VFC13" s="76"/>
      <c r="VFD13" s="76"/>
      <c r="VFE13" s="76"/>
      <c r="VFF13" s="76"/>
      <c r="VFG13" s="76"/>
      <c r="VFH13" s="76"/>
      <c r="VFI13" s="76"/>
      <c r="VFJ13" s="77"/>
      <c r="VFK13" s="76"/>
      <c r="VFL13" s="77"/>
      <c r="VFM13" s="77"/>
      <c r="VFN13" s="76"/>
      <c r="VFO13" s="76"/>
      <c r="VFP13" s="78"/>
      <c r="VFQ13" s="77"/>
      <c r="VFR13" s="80"/>
      <c r="VFS13" s="76"/>
      <c r="VFT13" s="81"/>
      <c r="VFU13" s="75"/>
      <c r="VFV13" s="76"/>
      <c r="VFW13" s="76"/>
      <c r="VFX13" s="76"/>
      <c r="VFY13" s="76"/>
      <c r="VFZ13" s="76"/>
      <c r="VGA13" s="76"/>
      <c r="VGB13" s="76"/>
      <c r="VGC13" s="76"/>
      <c r="VGD13" s="76"/>
      <c r="VGE13" s="76"/>
      <c r="VGF13" s="77"/>
      <c r="VGG13" s="76"/>
      <c r="VGH13" s="77"/>
      <c r="VGI13" s="77"/>
      <c r="VGJ13" s="76"/>
      <c r="VGK13" s="76"/>
      <c r="VGL13" s="78"/>
      <c r="VGM13" s="77"/>
      <c r="VGN13" s="80"/>
      <c r="VGO13" s="76"/>
      <c r="VGP13" s="81"/>
      <c r="VGQ13" s="75"/>
      <c r="VGR13" s="76"/>
      <c r="VGS13" s="76"/>
      <c r="VGT13" s="76"/>
      <c r="VGU13" s="76"/>
      <c r="VGV13" s="76"/>
      <c r="VGW13" s="76"/>
      <c r="VGX13" s="76"/>
      <c r="VGY13" s="76"/>
      <c r="VGZ13" s="76"/>
      <c r="VHA13" s="76"/>
      <c r="VHB13" s="77"/>
      <c r="VHC13" s="76"/>
      <c r="VHD13" s="77"/>
      <c r="VHE13" s="77"/>
      <c r="VHF13" s="76"/>
      <c r="VHG13" s="76"/>
      <c r="VHH13" s="78"/>
      <c r="VHI13" s="77"/>
      <c r="VHJ13" s="80"/>
      <c r="VHK13" s="76"/>
      <c r="VHL13" s="81"/>
      <c r="VHM13" s="75"/>
      <c r="VHN13" s="76"/>
      <c r="VHO13" s="76"/>
      <c r="VHP13" s="76"/>
      <c r="VHQ13" s="76"/>
      <c r="VHR13" s="76"/>
      <c r="VHS13" s="76"/>
      <c r="VHT13" s="76"/>
      <c r="VHU13" s="76"/>
      <c r="VHV13" s="76"/>
      <c r="VHW13" s="76"/>
      <c r="VHX13" s="77"/>
      <c r="VHY13" s="76"/>
      <c r="VHZ13" s="77"/>
      <c r="VIA13" s="77"/>
      <c r="VIB13" s="76"/>
      <c r="VIC13" s="76"/>
      <c r="VID13" s="78"/>
      <c r="VIE13" s="77"/>
      <c r="VIF13" s="80"/>
      <c r="VIG13" s="76"/>
      <c r="VIH13" s="81"/>
      <c r="VII13" s="75"/>
      <c r="VIJ13" s="76"/>
      <c r="VIK13" s="76"/>
      <c r="VIL13" s="76"/>
      <c r="VIM13" s="76"/>
      <c r="VIN13" s="76"/>
      <c r="VIO13" s="76"/>
      <c r="VIP13" s="76"/>
      <c r="VIQ13" s="76"/>
      <c r="VIR13" s="76"/>
      <c r="VIS13" s="76"/>
      <c r="VIT13" s="77"/>
      <c r="VIU13" s="76"/>
      <c r="VIV13" s="77"/>
      <c r="VIW13" s="77"/>
      <c r="VIX13" s="76"/>
      <c r="VIY13" s="76"/>
      <c r="VIZ13" s="78"/>
      <c r="VJA13" s="77"/>
      <c r="VJB13" s="80"/>
      <c r="VJC13" s="76"/>
      <c r="VJD13" s="81"/>
      <c r="VJE13" s="75"/>
      <c r="VJF13" s="76"/>
      <c r="VJG13" s="76"/>
      <c r="VJH13" s="76"/>
      <c r="VJI13" s="76"/>
      <c r="VJJ13" s="76"/>
      <c r="VJK13" s="76"/>
      <c r="VJL13" s="76"/>
      <c r="VJM13" s="76"/>
      <c r="VJN13" s="76"/>
      <c r="VJO13" s="76"/>
      <c r="VJP13" s="77"/>
      <c r="VJQ13" s="76"/>
      <c r="VJR13" s="77"/>
      <c r="VJS13" s="77"/>
      <c r="VJT13" s="76"/>
      <c r="VJU13" s="76"/>
      <c r="VJV13" s="78"/>
      <c r="VJW13" s="77"/>
      <c r="VJX13" s="80"/>
      <c r="VJY13" s="76"/>
      <c r="VJZ13" s="81"/>
      <c r="VKA13" s="75"/>
      <c r="VKB13" s="76"/>
      <c r="VKC13" s="76"/>
      <c r="VKD13" s="76"/>
      <c r="VKE13" s="76"/>
      <c r="VKF13" s="76"/>
      <c r="VKG13" s="76"/>
      <c r="VKH13" s="76"/>
      <c r="VKI13" s="76"/>
      <c r="VKJ13" s="76"/>
      <c r="VKK13" s="76"/>
      <c r="VKL13" s="77"/>
      <c r="VKM13" s="76"/>
      <c r="VKN13" s="77"/>
      <c r="VKO13" s="77"/>
      <c r="VKP13" s="76"/>
      <c r="VKQ13" s="76"/>
      <c r="VKR13" s="78"/>
      <c r="VKS13" s="77"/>
      <c r="VKT13" s="80"/>
      <c r="VKU13" s="76"/>
      <c r="VKV13" s="81"/>
      <c r="VKW13" s="75"/>
      <c r="VKX13" s="76"/>
      <c r="VKY13" s="76"/>
      <c r="VKZ13" s="76"/>
      <c r="VLA13" s="76"/>
      <c r="VLB13" s="76"/>
      <c r="VLC13" s="76"/>
      <c r="VLD13" s="76"/>
      <c r="VLE13" s="76"/>
      <c r="VLF13" s="76"/>
      <c r="VLG13" s="76"/>
      <c r="VLH13" s="77"/>
      <c r="VLI13" s="76"/>
      <c r="VLJ13" s="77"/>
      <c r="VLK13" s="77"/>
      <c r="VLL13" s="76"/>
      <c r="VLM13" s="76"/>
      <c r="VLN13" s="78"/>
      <c r="VLO13" s="77"/>
      <c r="VLP13" s="80"/>
      <c r="VLQ13" s="76"/>
      <c r="VLR13" s="81"/>
      <c r="VLS13" s="75"/>
      <c r="VLT13" s="76"/>
      <c r="VLU13" s="76"/>
      <c r="VLV13" s="76"/>
      <c r="VLW13" s="76"/>
      <c r="VLX13" s="76"/>
      <c r="VLY13" s="76"/>
      <c r="VLZ13" s="76"/>
      <c r="VMA13" s="76"/>
      <c r="VMB13" s="76"/>
      <c r="VMC13" s="76"/>
      <c r="VMD13" s="77"/>
      <c r="VME13" s="76"/>
      <c r="VMF13" s="77"/>
      <c r="VMG13" s="77"/>
      <c r="VMH13" s="76"/>
      <c r="VMI13" s="76"/>
      <c r="VMJ13" s="78"/>
      <c r="VMK13" s="77"/>
      <c r="VML13" s="80"/>
      <c r="VMM13" s="76"/>
      <c r="VMN13" s="81"/>
      <c r="VMO13" s="75"/>
      <c r="VMP13" s="76"/>
      <c r="VMQ13" s="76"/>
      <c r="VMR13" s="76"/>
      <c r="VMS13" s="76"/>
      <c r="VMT13" s="76"/>
      <c r="VMU13" s="76"/>
      <c r="VMV13" s="76"/>
      <c r="VMW13" s="76"/>
      <c r="VMX13" s="76"/>
      <c r="VMY13" s="76"/>
      <c r="VMZ13" s="77"/>
      <c r="VNA13" s="76"/>
      <c r="VNB13" s="77"/>
      <c r="VNC13" s="77"/>
      <c r="VND13" s="76"/>
      <c r="VNE13" s="76"/>
      <c r="VNF13" s="78"/>
      <c r="VNG13" s="77"/>
      <c r="VNH13" s="80"/>
      <c r="VNI13" s="76"/>
      <c r="VNJ13" s="81"/>
      <c r="VNK13" s="75"/>
      <c r="VNL13" s="76"/>
      <c r="VNM13" s="76"/>
      <c r="VNN13" s="76"/>
      <c r="VNO13" s="76"/>
      <c r="VNP13" s="76"/>
      <c r="VNQ13" s="76"/>
      <c r="VNR13" s="76"/>
      <c r="VNS13" s="76"/>
      <c r="VNT13" s="76"/>
      <c r="VNU13" s="76"/>
      <c r="VNV13" s="77"/>
      <c r="VNW13" s="76"/>
      <c r="VNX13" s="77"/>
      <c r="VNY13" s="77"/>
      <c r="VNZ13" s="76"/>
      <c r="VOA13" s="76"/>
      <c r="VOB13" s="78"/>
      <c r="VOC13" s="77"/>
      <c r="VOD13" s="80"/>
      <c r="VOE13" s="76"/>
      <c r="VOF13" s="81"/>
      <c r="VOG13" s="75"/>
      <c r="VOH13" s="76"/>
      <c r="VOI13" s="76"/>
      <c r="VOJ13" s="76"/>
      <c r="VOK13" s="76"/>
      <c r="VOL13" s="76"/>
      <c r="VOM13" s="76"/>
      <c r="VON13" s="76"/>
      <c r="VOO13" s="76"/>
      <c r="VOP13" s="76"/>
      <c r="VOQ13" s="76"/>
      <c r="VOR13" s="77"/>
      <c r="VOS13" s="76"/>
      <c r="VOT13" s="77"/>
      <c r="VOU13" s="77"/>
      <c r="VOV13" s="76"/>
      <c r="VOW13" s="76"/>
      <c r="VOX13" s="78"/>
      <c r="VOY13" s="77"/>
      <c r="VOZ13" s="80"/>
      <c r="VPA13" s="76"/>
      <c r="VPB13" s="81"/>
      <c r="VPC13" s="75"/>
      <c r="VPD13" s="76"/>
      <c r="VPE13" s="76"/>
      <c r="VPF13" s="76"/>
      <c r="VPG13" s="76"/>
      <c r="VPH13" s="76"/>
      <c r="VPI13" s="76"/>
      <c r="VPJ13" s="76"/>
      <c r="VPK13" s="76"/>
      <c r="VPL13" s="76"/>
      <c r="VPM13" s="76"/>
      <c r="VPN13" s="77"/>
      <c r="VPO13" s="76"/>
      <c r="VPP13" s="77"/>
      <c r="VPQ13" s="77"/>
      <c r="VPR13" s="76"/>
      <c r="VPS13" s="76"/>
      <c r="VPT13" s="78"/>
      <c r="VPU13" s="77"/>
      <c r="VPV13" s="80"/>
      <c r="VPW13" s="76"/>
      <c r="VPX13" s="81"/>
      <c r="VPY13" s="75"/>
      <c r="VPZ13" s="76"/>
      <c r="VQA13" s="76"/>
      <c r="VQB13" s="76"/>
      <c r="VQC13" s="76"/>
      <c r="VQD13" s="76"/>
      <c r="VQE13" s="76"/>
      <c r="VQF13" s="76"/>
      <c r="VQG13" s="76"/>
      <c r="VQH13" s="76"/>
      <c r="VQI13" s="76"/>
      <c r="VQJ13" s="77"/>
      <c r="VQK13" s="76"/>
      <c r="VQL13" s="77"/>
      <c r="VQM13" s="77"/>
      <c r="VQN13" s="76"/>
      <c r="VQO13" s="76"/>
      <c r="VQP13" s="78"/>
      <c r="VQQ13" s="77"/>
      <c r="VQR13" s="80"/>
      <c r="VQS13" s="76"/>
      <c r="VQT13" s="81"/>
      <c r="VQU13" s="75"/>
      <c r="VQV13" s="76"/>
      <c r="VQW13" s="76"/>
      <c r="VQX13" s="76"/>
      <c r="VQY13" s="76"/>
      <c r="VQZ13" s="76"/>
      <c r="VRA13" s="76"/>
      <c r="VRB13" s="76"/>
      <c r="VRC13" s="76"/>
      <c r="VRD13" s="76"/>
      <c r="VRE13" s="76"/>
      <c r="VRF13" s="77"/>
      <c r="VRG13" s="76"/>
      <c r="VRH13" s="77"/>
      <c r="VRI13" s="77"/>
      <c r="VRJ13" s="76"/>
      <c r="VRK13" s="76"/>
      <c r="VRL13" s="78"/>
      <c r="VRM13" s="77"/>
      <c r="VRN13" s="80"/>
      <c r="VRO13" s="76"/>
      <c r="VRP13" s="81"/>
      <c r="VRQ13" s="75"/>
      <c r="VRR13" s="76"/>
      <c r="VRS13" s="76"/>
      <c r="VRT13" s="76"/>
      <c r="VRU13" s="76"/>
      <c r="VRV13" s="76"/>
      <c r="VRW13" s="76"/>
      <c r="VRX13" s="76"/>
      <c r="VRY13" s="76"/>
      <c r="VRZ13" s="76"/>
      <c r="VSA13" s="76"/>
      <c r="VSB13" s="77"/>
      <c r="VSC13" s="76"/>
      <c r="VSD13" s="77"/>
      <c r="VSE13" s="77"/>
      <c r="VSF13" s="76"/>
      <c r="VSG13" s="76"/>
      <c r="VSH13" s="78"/>
      <c r="VSI13" s="77"/>
      <c r="VSJ13" s="80"/>
      <c r="VSK13" s="76"/>
      <c r="VSL13" s="81"/>
      <c r="VSM13" s="75"/>
      <c r="VSN13" s="76"/>
      <c r="VSO13" s="76"/>
      <c r="VSP13" s="76"/>
      <c r="VSQ13" s="76"/>
      <c r="VSR13" s="76"/>
      <c r="VSS13" s="76"/>
      <c r="VST13" s="76"/>
      <c r="VSU13" s="76"/>
      <c r="VSV13" s="76"/>
      <c r="VSW13" s="76"/>
      <c r="VSX13" s="77"/>
      <c r="VSY13" s="76"/>
      <c r="VSZ13" s="77"/>
      <c r="VTA13" s="77"/>
      <c r="VTB13" s="76"/>
      <c r="VTC13" s="76"/>
      <c r="VTD13" s="78"/>
      <c r="VTE13" s="77"/>
      <c r="VTF13" s="80"/>
      <c r="VTG13" s="76"/>
      <c r="VTH13" s="81"/>
      <c r="VTI13" s="75"/>
      <c r="VTJ13" s="76"/>
      <c r="VTK13" s="76"/>
      <c r="VTL13" s="76"/>
      <c r="VTM13" s="76"/>
      <c r="VTN13" s="76"/>
      <c r="VTO13" s="76"/>
      <c r="VTP13" s="76"/>
      <c r="VTQ13" s="76"/>
      <c r="VTR13" s="76"/>
      <c r="VTS13" s="76"/>
      <c r="VTT13" s="77"/>
      <c r="VTU13" s="76"/>
      <c r="VTV13" s="77"/>
      <c r="VTW13" s="77"/>
      <c r="VTX13" s="76"/>
      <c r="VTY13" s="76"/>
      <c r="VTZ13" s="78"/>
      <c r="VUA13" s="77"/>
      <c r="VUB13" s="80"/>
      <c r="VUC13" s="76"/>
      <c r="VUD13" s="81"/>
      <c r="VUE13" s="75"/>
      <c r="VUF13" s="76"/>
      <c r="VUG13" s="76"/>
      <c r="VUH13" s="76"/>
      <c r="VUI13" s="76"/>
      <c r="VUJ13" s="76"/>
      <c r="VUK13" s="76"/>
      <c r="VUL13" s="76"/>
      <c r="VUM13" s="76"/>
      <c r="VUN13" s="76"/>
      <c r="VUO13" s="76"/>
      <c r="VUP13" s="77"/>
      <c r="VUQ13" s="76"/>
      <c r="VUR13" s="77"/>
      <c r="VUS13" s="77"/>
      <c r="VUT13" s="76"/>
      <c r="VUU13" s="76"/>
      <c r="VUV13" s="78"/>
      <c r="VUW13" s="77"/>
      <c r="VUX13" s="80"/>
      <c r="VUY13" s="76"/>
      <c r="VUZ13" s="81"/>
      <c r="VVA13" s="75"/>
      <c r="VVB13" s="76"/>
      <c r="VVC13" s="76"/>
      <c r="VVD13" s="76"/>
      <c r="VVE13" s="76"/>
      <c r="VVF13" s="76"/>
      <c r="VVG13" s="76"/>
      <c r="VVH13" s="76"/>
      <c r="VVI13" s="76"/>
      <c r="VVJ13" s="76"/>
      <c r="VVK13" s="76"/>
      <c r="VVL13" s="77"/>
      <c r="VVM13" s="76"/>
      <c r="VVN13" s="77"/>
      <c r="VVO13" s="77"/>
      <c r="VVP13" s="76"/>
      <c r="VVQ13" s="76"/>
      <c r="VVR13" s="78"/>
      <c r="VVS13" s="77"/>
      <c r="VVT13" s="80"/>
      <c r="VVU13" s="76"/>
      <c r="VVV13" s="81"/>
      <c r="VVW13" s="75"/>
      <c r="VVX13" s="76"/>
      <c r="VVY13" s="76"/>
      <c r="VVZ13" s="76"/>
      <c r="VWA13" s="76"/>
      <c r="VWB13" s="76"/>
      <c r="VWC13" s="76"/>
      <c r="VWD13" s="76"/>
      <c r="VWE13" s="76"/>
      <c r="VWF13" s="76"/>
      <c r="VWG13" s="76"/>
      <c r="VWH13" s="77"/>
      <c r="VWI13" s="76"/>
      <c r="VWJ13" s="77"/>
      <c r="VWK13" s="77"/>
      <c r="VWL13" s="76"/>
      <c r="VWM13" s="76"/>
      <c r="VWN13" s="78"/>
      <c r="VWO13" s="77"/>
      <c r="VWP13" s="80"/>
      <c r="VWQ13" s="76"/>
      <c r="VWR13" s="81"/>
      <c r="VWS13" s="75"/>
      <c r="VWT13" s="76"/>
      <c r="VWU13" s="76"/>
      <c r="VWV13" s="76"/>
      <c r="VWW13" s="76"/>
      <c r="VWX13" s="76"/>
      <c r="VWY13" s="76"/>
      <c r="VWZ13" s="76"/>
      <c r="VXA13" s="76"/>
      <c r="VXB13" s="76"/>
      <c r="VXC13" s="76"/>
      <c r="VXD13" s="77"/>
      <c r="VXE13" s="76"/>
      <c r="VXF13" s="77"/>
      <c r="VXG13" s="77"/>
      <c r="VXH13" s="76"/>
      <c r="VXI13" s="76"/>
      <c r="VXJ13" s="78"/>
      <c r="VXK13" s="77"/>
      <c r="VXL13" s="80"/>
      <c r="VXM13" s="76"/>
      <c r="VXN13" s="81"/>
      <c r="VXO13" s="75"/>
      <c r="VXP13" s="76"/>
      <c r="VXQ13" s="76"/>
      <c r="VXR13" s="76"/>
      <c r="VXS13" s="76"/>
      <c r="VXT13" s="76"/>
      <c r="VXU13" s="76"/>
      <c r="VXV13" s="76"/>
      <c r="VXW13" s="76"/>
      <c r="VXX13" s="76"/>
      <c r="VXY13" s="76"/>
      <c r="VXZ13" s="77"/>
      <c r="VYA13" s="76"/>
      <c r="VYB13" s="77"/>
      <c r="VYC13" s="77"/>
      <c r="VYD13" s="76"/>
      <c r="VYE13" s="76"/>
      <c r="VYF13" s="78"/>
      <c r="VYG13" s="77"/>
      <c r="VYH13" s="80"/>
      <c r="VYI13" s="76"/>
      <c r="VYJ13" s="81"/>
      <c r="VYK13" s="75"/>
      <c r="VYL13" s="76"/>
      <c r="VYM13" s="76"/>
      <c r="VYN13" s="76"/>
      <c r="VYO13" s="76"/>
      <c r="VYP13" s="76"/>
      <c r="VYQ13" s="76"/>
      <c r="VYR13" s="76"/>
      <c r="VYS13" s="76"/>
      <c r="VYT13" s="76"/>
      <c r="VYU13" s="76"/>
      <c r="VYV13" s="77"/>
      <c r="VYW13" s="76"/>
      <c r="VYX13" s="77"/>
      <c r="VYY13" s="77"/>
      <c r="VYZ13" s="76"/>
      <c r="VZA13" s="76"/>
      <c r="VZB13" s="78"/>
      <c r="VZC13" s="77"/>
      <c r="VZD13" s="80"/>
      <c r="VZE13" s="76"/>
      <c r="VZF13" s="81"/>
      <c r="VZG13" s="75"/>
      <c r="VZH13" s="76"/>
      <c r="VZI13" s="76"/>
      <c r="VZJ13" s="76"/>
      <c r="VZK13" s="76"/>
      <c r="VZL13" s="76"/>
      <c r="VZM13" s="76"/>
      <c r="VZN13" s="76"/>
      <c r="VZO13" s="76"/>
      <c r="VZP13" s="76"/>
      <c r="VZQ13" s="76"/>
      <c r="VZR13" s="77"/>
      <c r="VZS13" s="76"/>
      <c r="VZT13" s="77"/>
      <c r="VZU13" s="77"/>
      <c r="VZV13" s="76"/>
      <c r="VZW13" s="76"/>
      <c r="VZX13" s="78"/>
      <c r="VZY13" s="77"/>
      <c r="VZZ13" s="80"/>
      <c r="WAA13" s="76"/>
      <c r="WAB13" s="81"/>
      <c r="WAC13" s="75"/>
      <c r="WAD13" s="76"/>
      <c r="WAE13" s="76"/>
      <c r="WAF13" s="76"/>
      <c r="WAG13" s="76"/>
      <c r="WAH13" s="76"/>
      <c r="WAI13" s="76"/>
      <c r="WAJ13" s="76"/>
      <c r="WAK13" s="76"/>
      <c r="WAL13" s="76"/>
      <c r="WAM13" s="76"/>
      <c r="WAN13" s="77"/>
      <c r="WAO13" s="76"/>
      <c r="WAP13" s="77"/>
      <c r="WAQ13" s="77"/>
      <c r="WAR13" s="76"/>
      <c r="WAS13" s="76"/>
      <c r="WAT13" s="78"/>
      <c r="WAU13" s="77"/>
      <c r="WAV13" s="80"/>
      <c r="WAW13" s="76"/>
      <c r="WAX13" s="81"/>
      <c r="WAY13" s="75"/>
      <c r="WAZ13" s="76"/>
      <c r="WBA13" s="76"/>
      <c r="WBB13" s="76"/>
      <c r="WBC13" s="76"/>
      <c r="WBD13" s="76"/>
      <c r="WBE13" s="76"/>
      <c r="WBF13" s="76"/>
      <c r="WBG13" s="76"/>
      <c r="WBH13" s="76"/>
      <c r="WBI13" s="76"/>
      <c r="WBJ13" s="77"/>
      <c r="WBK13" s="76"/>
      <c r="WBL13" s="77"/>
      <c r="WBM13" s="77"/>
      <c r="WBN13" s="76"/>
      <c r="WBO13" s="76"/>
      <c r="WBP13" s="78"/>
      <c r="WBQ13" s="77"/>
      <c r="WBR13" s="80"/>
      <c r="WBS13" s="76"/>
      <c r="WBT13" s="81"/>
      <c r="WBU13" s="75"/>
      <c r="WBV13" s="76"/>
      <c r="WBW13" s="76"/>
      <c r="WBX13" s="76"/>
      <c r="WBY13" s="76"/>
      <c r="WBZ13" s="76"/>
      <c r="WCA13" s="76"/>
      <c r="WCB13" s="76"/>
      <c r="WCC13" s="76"/>
      <c r="WCD13" s="76"/>
      <c r="WCE13" s="76"/>
      <c r="WCF13" s="77"/>
      <c r="WCG13" s="76"/>
      <c r="WCH13" s="77"/>
      <c r="WCI13" s="77"/>
      <c r="WCJ13" s="76"/>
      <c r="WCK13" s="76"/>
      <c r="WCL13" s="78"/>
      <c r="WCM13" s="77"/>
      <c r="WCN13" s="80"/>
      <c r="WCO13" s="76"/>
      <c r="WCP13" s="81"/>
      <c r="WCQ13" s="75"/>
      <c r="WCR13" s="76"/>
      <c r="WCS13" s="76"/>
      <c r="WCT13" s="76"/>
      <c r="WCU13" s="76"/>
      <c r="WCV13" s="76"/>
      <c r="WCW13" s="76"/>
      <c r="WCX13" s="76"/>
      <c r="WCY13" s="76"/>
      <c r="WCZ13" s="76"/>
      <c r="WDA13" s="76"/>
      <c r="WDB13" s="77"/>
      <c r="WDC13" s="76"/>
      <c r="WDD13" s="77"/>
      <c r="WDE13" s="77"/>
      <c r="WDF13" s="76"/>
      <c r="WDG13" s="76"/>
      <c r="WDH13" s="78"/>
      <c r="WDI13" s="77"/>
      <c r="WDJ13" s="80"/>
      <c r="WDK13" s="76"/>
      <c r="WDL13" s="81"/>
      <c r="WDM13" s="75"/>
      <c r="WDN13" s="76"/>
      <c r="WDO13" s="76"/>
      <c r="WDP13" s="76"/>
      <c r="WDQ13" s="76"/>
      <c r="WDR13" s="76"/>
      <c r="WDS13" s="76"/>
      <c r="WDT13" s="76"/>
      <c r="WDU13" s="76"/>
      <c r="WDV13" s="76"/>
      <c r="WDW13" s="76"/>
      <c r="WDX13" s="77"/>
      <c r="WDY13" s="76"/>
      <c r="WDZ13" s="77"/>
      <c r="WEA13" s="77"/>
      <c r="WEB13" s="76"/>
      <c r="WEC13" s="76"/>
      <c r="WED13" s="78"/>
      <c r="WEE13" s="77"/>
      <c r="WEF13" s="80"/>
      <c r="WEG13" s="76"/>
      <c r="WEH13" s="81"/>
      <c r="WEI13" s="75"/>
      <c r="WEJ13" s="76"/>
      <c r="WEK13" s="76"/>
      <c r="WEL13" s="76"/>
      <c r="WEM13" s="76"/>
      <c r="WEN13" s="76"/>
      <c r="WEO13" s="76"/>
      <c r="WEP13" s="76"/>
      <c r="WEQ13" s="76"/>
      <c r="WER13" s="76"/>
      <c r="WES13" s="76"/>
      <c r="WET13" s="77"/>
      <c r="WEU13" s="76"/>
      <c r="WEV13" s="77"/>
      <c r="WEW13" s="77"/>
      <c r="WEX13" s="76"/>
      <c r="WEY13" s="76"/>
      <c r="WEZ13" s="78"/>
      <c r="WFA13" s="77"/>
      <c r="WFB13" s="80"/>
      <c r="WFC13" s="76"/>
      <c r="WFD13" s="81"/>
      <c r="WFE13" s="75"/>
      <c r="WFF13" s="76"/>
      <c r="WFG13" s="76"/>
      <c r="WFH13" s="76"/>
      <c r="WFI13" s="76"/>
      <c r="WFJ13" s="76"/>
      <c r="WFK13" s="76"/>
      <c r="WFL13" s="76"/>
      <c r="WFM13" s="76"/>
      <c r="WFN13" s="76"/>
      <c r="WFO13" s="76"/>
      <c r="WFP13" s="77"/>
      <c r="WFQ13" s="76"/>
      <c r="WFR13" s="77"/>
      <c r="WFS13" s="77"/>
      <c r="WFT13" s="76"/>
      <c r="WFU13" s="76"/>
      <c r="WFV13" s="78"/>
      <c r="WFW13" s="77"/>
      <c r="WFX13" s="80"/>
      <c r="WFY13" s="76"/>
      <c r="WFZ13" s="81"/>
      <c r="WGA13" s="75"/>
      <c r="WGB13" s="76"/>
      <c r="WGC13" s="76"/>
      <c r="WGD13" s="76"/>
      <c r="WGE13" s="76"/>
      <c r="WGF13" s="76"/>
      <c r="WGG13" s="76"/>
      <c r="WGH13" s="76"/>
      <c r="WGI13" s="76"/>
      <c r="WGJ13" s="76"/>
      <c r="WGK13" s="76"/>
      <c r="WGL13" s="77"/>
      <c r="WGM13" s="76"/>
      <c r="WGN13" s="77"/>
      <c r="WGO13" s="77"/>
      <c r="WGP13" s="76"/>
      <c r="WGQ13" s="76"/>
      <c r="WGR13" s="78"/>
      <c r="WGS13" s="77"/>
      <c r="WGT13" s="80"/>
      <c r="WGU13" s="76"/>
      <c r="WGV13" s="81"/>
      <c r="WGW13" s="75"/>
      <c r="WGX13" s="76"/>
      <c r="WGY13" s="76"/>
      <c r="WGZ13" s="76"/>
      <c r="WHA13" s="76"/>
      <c r="WHB13" s="76"/>
      <c r="WHC13" s="76"/>
      <c r="WHD13" s="76"/>
      <c r="WHE13" s="76"/>
      <c r="WHF13" s="76"/>
      <c r="WHG13" s="76"/>
      <c r="WHH13" s="77"/>
      <c r="WHI13" s="76"/>
      <c r="WHJ13" s="77"/>
      <c r="WHK13" s="77"/>
      <c r="WHL13" s="76"/>
      <c r="WHM13" s="76"/>
      <c r="WHN13" s="78"/>
      <c r="WHO13" s="77"/>
      <c r="WHP13" s="80"/>
      <c r="WHQ13" s="76"/>
      <c r="WHR13" s="81"/>
      <c r="WHS13" s="75"/>
      <c r="WHT13" s="76"/>
      <c r="WHU13" s="76"/>
      <c r="WHV13" s="76"/>
      <c r="WHW13" s="76"/>
      <c r="WHX13" s="76"/>
      <c r="WHY13" s="76"/>
      <c r="WHZ13" s="76"/>
      <c r="WIA13" s="76"/>
      <c r="WIB13" s="76"/>
      <c r="WIC13" s="76"/>
      <c r="WID13" s="77"/>
      <c r="WIE13" s="76"/>
      <c r="WIF13" s="77"/>
      <c r="WIG13" s="77"/>
      <c r="WIH13" s="76"/>
      <c r="WII13" s="76"/>
      <c r="WIJ13" s="78"/>
      <c r="WIK13" s="77"/>
      <c r="WIL13" s="80"/>
      <c r="WIM13" s="76"/>
      <c r="WIN13" s="81"/>
      <c r="WIO13" s="75"/>
      <c r="WIP13" s="76"/>
      <c r="WIQ13" s="76"/>
      <c r="WIR13" s="76"/>
      <c r="WIS13" s="76"/>
      <c r="WIT13" s="76"/>
      <c r="WIU13" s="76"/>
      <c r="WIV13" s="76"/>
      <c r="WIW13" s="76"/>
      <c r="WIX13" s="76"/>
      <c r="WIY13" s="76"/>
      <c r="WIZ13" s="77"/>
      <c r="WJA13" s="76"/>
      <c r="WJB13" s="77"/>
      <c r="WJC13" s="77"/>
      <c r="WJD13" s="76"/>
      <c r="WJE13" s="76"/>
      <c r="WJF13" s="78"/>
      <c r="WJG13" s="77"/>
      <c r="WJH13" s="80"/>
      <c r="WJI13" s="76"/>
      <c r="WJJ13" s="81"/>
      <c r="WJK13" s="75"/>
      <c r="WJL13" s="76"/>
      <c r="WJM13" s="76"/>
      <c r="WJN13" s="76"/>
      <c r="WJO13" s="76"/>
      <c r="WJP13" s="76"/>
      <c r="WJQ13" s="76"/>
      <c r="WJR13" s="76"/>
      <c r="WJS13" s="76"/>
      <c r="WJT13" s="76"/>
      <c r="WJU13" s="76"/>
      <c r="WJV13" s="77"/>
      <c r="WJW13" s="76"/>
      <c r="WJX13" s="77"/>
      <c r="WJY13" s="77"/>
      <c r="WJZ13" s="76"/>
      <c r="WKA13" s="76"/>
      <c r="WKB13" s="78"/>
      <c r="WKC13" s="77"/>
      <c r="WKD13" s="80"/>
      <c r="WKE13" s="76"/>
      <c r="WKF13" s="81"/>
      <c r="WKG13" s="75"/>
      <c r="WKH13" s="76"/>
      <c r="WKI13" s="76"/>
      <c r="WKJ13" s="76"/>
      <c r="WKK13" s="76"/>
      <c r="WKL13" s="76"/>
      <c r="WKM13" s="76"/>
      <c r="WKN13" s="76"/>
      <c r="WKO13" s="76"/>
      <c r="WKP13" s="76"/>
      <c r="WKQ13" s="76"/>
      <c r="WKR13" s="77"/>
      <c r="WKS13" s="76"/>
      <c r="WKT13" s="77"/>
      <c r="WKU13" s="77"/>
      <c r="WKV13" s="76"/>
      <c r="WKW13" s="76"/>
      <c r="WKX13" s="78"/>
      <c r="WKY13" s="77"/>
      <c r="WKZ13" s="80"/>
      <c r="WLA13" s="76"/>
      <c r="WLB13" s="81"/>
      <c r="WLC13" s="75"/>
      <c r="WLD13" s="76"/>
      <c r="WLE13" s="76"/>
      <c r="WLF13" s="76"/>
      <c r="WLG13" s="76"/>
      <c r="WLH13" s="76"/>
      <c r="WLI13" s="76"/>
      <c r="WLJ13" s="76"/>
      <c r="WLK13" s="76"/>
      <c r="WLL13" s="76"/>
      <c r="WLM13" s="76"/>
      <c r="WLN13" s="77"/>
      <c r="WLO13" s="76"/>
      <c r="WLP13" s="77"/>
      <c r="WLQ13" s="77"/>
      <c r="WLR13" s="76"/>
      <c r="WLS13" s="76"/>
      <c r="WLT13" s="78"/>
      <c r="WLU13" s="77"/>
      <c r="WLV13" s="80"/>
      <c r="WLW13" s="76"/>
      <c r="WLX13" s="81"/>
      <c r="WLY13" s="75"/>
      <c r="WLZ13" s="76"/>
      <c r="WMA13" s="76"/>
      <c r="WMB13" s="76"/>
      <c r="WMC13" s="76"/>
      <c r="WMD13" s="76"/>
      <c r="WME13" s="76"/>
      <c r="WMF13" s="76"/>
      <c r="WMG13" s="76"/>
      <c r="WMH13" s="76"/>
      <c r="WMI13" s="76"/>
      <c r="WMJ13" s="77"/>
      <c r="WMK13" s="76"/>
      <c r="WML13" s="77"/>
      <c r="WMM13" s="77"/>
      <c r="WMN13" s="76"/>
      <c r="WMO13" s="76"/>
      <c r="WMP13" s="78"/>
      <c r="WMQ13" s="77"/>
      <c r="WMR13" s="80"/>
      <c r="WMS13" s="76"/>
      <c r="WMT13" s="81"/>
      <c r="WMU13" s="75"/>
      <c r="WMV13" s="76"/>
      <c r="WMW13" s="76"/>
      <c r="WMX13" s="76"/>
      <c r="WMY13" s="76"/>
      <c r="WMZ13" s="76"/>
      <c r="WNA13" s="76"/>
      <c r="WNB13" s="76"/>
      <c r="WNC13" s="76"/>
      <c r="WND13" s="76"/>
      <c r="WNE13" s="76"/>
      <c r="WNF13" s="77"/>
      <c r="WNG13" s="76"/>
      <c r="WNH13" s="77"/>
      <c r="WNI13" s="77"/>
      <c r="WNJ13" s="76"/>
      <c r="WNK13" s="76"/>
      <c r="WNL13" s="78"/>
      <c r="WNM13" s="77"/>
      <c r="WNN13" s="80"/>
      <c r="WNO13" s="76"/>
      <c r="WNP13" s="81"/>
      <c r="WNQ13" s="75"/>
      <c r="WNR13" s="76"/>
      <c r="WNS13" s="76"/>
      <c r="WNT13" s="76"/>
      <c r="WNU13" s="76"/>
      <c r="WNV13" s="76"/>
      <c r="WNW13" s="76"/>
      <c r="WNX13" s="76"/>
      <c r="WNY13" s="76"/>
      <c r="WNZ13" s="76"/>
      <c r="WOA13" s="76"/>
      <c r="WOB13" s="77"/>
      <c r="WOC13" s="76"/>
      <c r="WOD13" s="77"/>
      <c r="WOE13" s="77"/>
      <c r="WOF13" s="76"/>
      <c r="WOG13" s="76"/>
      <c r="WOH13" s="78"/>
      <c r="WOI13" s="77"/>
      <c r="WOJ13" s="80"/>
      <c r="WOK13" s="76"/>
      <c r="WOL13" s="81"/>
      <c r="WOM13" s="75"/>
      <c r="WON13" s="76"/>
      <c r="WOO13" s="76"/>
      <c r="WOP13" s="76"/>
      <c r="WOQ13" s="76"/>
      <c r="WOR13" s="76"/>
      <c r="WOS13" s="76"/>
      <c r="WOT13" s="76"/>
      <c r="WOU13" s="76"/>
      <c r="WOV13" s="76"/>
      <c r="WOW13" s="76"/>
      <c r="WOX13" s="77"/>
      <c r="WOY13" s="76"/>
      <c r="WOZ13" s="77"/>
      <c r="WPA13" s="77"/>
      <c r="WPB13" s="76"/>
      <c r="WPC13" s="76"/>
      <c r="WPD13" s="78"/>
      <c r="WPE13" s="77"/>
      <c r="WPF13" s="80"/>
      <c r="WPG13" s="76"/>
      <c r="WPH13" s="81"/>
      <c r="WPI13" s="75"/>
      <c r="WPJ13" s="76"/>
      <c r="WPK13" s="76"/>
      <c r="WPL13" s="76"/>
      <c r="WPM13" s="76"/>
      <c r="WPN13" s="76"/>
      <c r="WPO13" s="76"/>
      <c r="WPP13" s="76"/>
      <c r="WPQ13" s="76"/>
      <c r="WPR13" s="76"/>
      <c r="WPS13" s="76"/>
      <c r="WPT13" s="77"/>
      <c r="WPU13" s="76"/>
      <c r="WPV13" s="77"/>
      <c r="WPW13" s="77"/>
      <c r="WPX13" s="76"/>
      <c r="WPY13" s="76"/>
      <c r="WPZ13" s="78"/>
      <c r="WQA13" s="77"/>
      <c r="WQB13" s="80"/>
      <c r="WQC13" s="76"/>
      <c r="WQD13" s="81"/>
      <c r="WQE13" s="75"/>
      <c r="WQF13" s="76"/>
      <c r="WQG13" s="76"/>
      <c r="WQH13" s="76"/>
      <c r="WQI13" s="76"/>
      <c r="WQJ13" s="76"/>
      <c r="WQK13" s="76"/>
      <c r="WQL13" s="76"/>
      <c r="WQM13" s="76"/>
      <c r="WQN13" s="76"/>
      <c r="WQO13" s="76"/>
      <c r="WQP13" s="77"/>
      <c r="WQQ13" s="76"/>
      <c r="WQR13" s="77"/>
      <c r="WQS13" s="77"/>
      <c r="WQT13" s="76"/>
      <c r="WQU13" s="76"/>
      <c r="WQV13" s="78"/>
      <c r="WQW13" s="77"/>
      <c r="WQX13" s="80"/>
      <c r="WQY13" s="76"/>
      <c r="WQZ13" s="81"/>
      <c r="WRA13" s="75"/>
      <c r="WRB13" s="76"/>
      <c r="WRC13" s="76"/>
      <c r="WRD13" s="76"/>
      <c r="WRE13" s="76"/>
      <c r="WRF13" s="76"/>
      <c r="WRG13" s="76"/>
      <c r="WRH13" s="76"/>
      <c r="WRI13" s="76"/>
      <c r="WRJ13" s="76"/>
      <c r="WRK13" s="76"/>
      <c r="WRL13" s="77"/>
      <c r="WRM13" s="76"/>
      <c r="WRN13" s="77"/>
      <c r="WRO13" s="77"/>
      <c r="WRP13" s="76"/>
      <c r="WRQ13" s="76"/>
      <c r="WRR13" s="78"/>
      <c r="WRS13" s="77"/>
      <c r="WRT13" s="80"/>
      <c r="WRU13" s="76"/>
      <c r="WRV13" s="81"/>
      <c r="WRW13" s="75"/>
      <c r="WRX13" s="76"/>
      <c r="WRY13" s="76"/>
      <c r="WRZ13" s="76"/>
      <c r="WSA13" s="76"/>
      <c r="WSB13" s="76"/>
      <c r="WSC13" s="76"/>
      <c r="WSD13" s="76"/>
      <c r="WSE13" s="76"/>
      <c r="WSF13" s="76"/>
      <c r="WSG13" s="76"/>
      <c r="WSH13" s="77"/>
      <c r="WSI13" s="76"/>
      <c r="WSJ13" s="77"/>
      <c r="WSK13" s="77"/>
      <c r="WSL13" s="76"/>
      <c r="WSM13" s="76"/>
      <c r="WSN13" s="78"/>
      <c r="WSO13" s="77"/>
      <c r="WSP13" s="80"/>
      <c r="WSQ13" s="76"/>
      <c r="WSR13" s="81"/>
      <c r="WSS13" s="75"/>
      <c r="WST13" s="76"/>
      <c r="WSU13" s="76"/>
      <c r="WSV13" s="76"/>
      <c r="WSW13" s="76"/>
      <c r="WSX13" s="76"/>
      <c r="WSY13" s="76"/>
      <c r="WSZ13" s="76"/>
      <c r="WTA13" s="76"/>
      <c r="WTB13" s="76"/>
      <c r="WTC13" s="76"/>
      <c r="WTD13" s="77"/>
      <c r="WTE13" s="76"/>
      <c r="WTF13" s="77"/>
      <c r="WTG13" s="77"/>
      <c r="WTH13" s="76"/>
      <c r="WTI13" s="76"/>
      <c r="WTJ13" s="78"/>
      <c r="WTK13" s="77"/>
      <c r="WTL13" s="80"/>
      <c r="WTM13" s="76"/>
      <c r="WTN13" s="81"/>
      <c r="WTO13" s="75"/>
      <c r="WTP13" s="76"/>
      <c r="WTQ13" s="76"/>
      <c r="WTR13" s="76"/>
      <c r="WTS13" s="76"/>
      <c r="WTT13" s="76"/>
      <c r="WTU13" s="76"/>
      <c r="WTV13" s="76"/>
      <c r="WTW13" s="76"/>
      <c r="WTX13" s="76"/>
      <c r="WTY13" s="76"/>
      <c r="WTZ13" s="77"/>
      <c r="WUA13" s="76"/>
      <c r="WUB13" s="77"/>
      <c r="WUC13" s="77"/>
      <c r="WUD13" s="76"/>
      <c r="WUE13" s="76"/>
      <c r="WUF13" s="78"/>
      <c r="WUG13" s="77"/>
      <c r="WUH13" s="80"/>
      <c r="WUI13" s="76"/>
      <c r="WUJ13" s="81"/>
      <c r="WUK13" s="75"/>
      <c r="WUL13" s="76"/>
      <c r="WUM13" s="76"/>
      <c r="WUN13" s="76"/>
      <c r="WUO13" s="76"/>
      <c r="WUP13" s="76"/>
      <c r="WUQ13" s="76"/>
      <c r="WUR13" s="76"/>
      <c r="WUS13" s="76"/>
      <c r="WUT13" s="76"/>
      <c r="WUU13" s="76"/>
      <c r="WUV13" s="77"/>
      <c r="WUW13" s="76"/>
      <c r="WUX13" s="77"/>
      <c r="WUY13" s="77"/>
      <c r="WUZ13" s="76"/>
      <c r="WVA13" s="76"/>
      <c r="WVB13" s="78"/>
      <c r="WVC13" s="77"/>
      <c r="WVD13" s="80"/>
      <c r="WVE13" s="76"/>
      <c r="WVF13" s="81"/>
      <c r="WVG13" s="75"/>
      <c r="WVH13" s="76"/>
      <c r="WVI13" s="76"/>
      <c r="WVJ13" s="76"/>
      <c r="WVK13" s="76"/>
      <c r="WVL13" s="76"/>
      <c r="WVM13" s="76"/>
      <c r="WVN13" s="76"/>
      <c r="WVO13" s="76"/>
      <c r="WVP13" s="76"/>
      <c r="WVQ13" s="76"/>
      <c r="WVR13" s="77"/>
      <c r="WVS13" s="76"/>
      <c r="WVT13" s="77"/>
      <c r="WVU13" s="77"/>
      <c r="WVV13" s="76"/>
      <c r="WVW13" s="76"/>
      <c r="WVX13" s="78"/>
      <c r="WVY13" s="77"/>
      <c r="WVZ13" s="80"/>
      <c r="WWA13" s="76"/>
      <c r="WWB13" s="81"/>
      <c r="WWC13" s="75"/>
      <c r="WWD13" s="76"/>
      <c r="WWE13" s="76"/>
      <c r="WWF13" s="76"/>
      <c r="WWG13" s="76"/>
      <c r="WWH13" s="76"/>
      <c r="WWI13" s="76"/>
      <c r="WWJ13" s="76"/>
      <c r="WWK13" s="76"/>
      <c r="WWL13" s="76"/>
      <c r="WWM13" s="76"/>
      <c r="WWN13" s="77"/>
      <c r="WWO13" s="76"/>
      <c r="WWP13" s="77"/>
      <c r="WWQ13" s="77"/>
      <c r="WWR13" s="76"/>
      <c r="WWS13" s="76"/>
      <c r="WWT13" s="78"/>
      <c r="WWU13" s="77"/>
      <c r="WWV13" s="80"/>
      <c r="WWW13" s="76"/>
      <c r="WWX13" s="81"/>
      <c r="WWY13" s="75"/>
      <c r="WWZ13" s="76"/>
      <c r="WXA13" s="76"/>
      <c r="WXB13" s="76"/>
      <c r="WXC13" s="76"/>
      <c r="WXD13" s="76"/>
      <c r="WXE13" s="76"/>
      <c r="WXF13" s="76"/>
      <c r="WXG13" s="76"/>
      <c r="WXH13" s="76"/>
      <c r="WXI13" s="76"/>
      <c r="WXJ13" s="77"/>
      <c r="WXK13" s="76"/>
      <c r="WXL13" s="77"/>
      <c r="WXM13" s="77"/>
      <c r="WXN13" s="76"/>
      <c r="WXO13" s="76"/>
      <c r="WXP13" s="78"/>
      <c r="WXQ13" s="77"/>
      <c r="WXR13" s="80"/>
      <c r="WXS13" s="76"/>
      <c r="WXT13" s="81"/>
      <c r="WXU13" s="75"/>
      <c r="WXV13" s="76"/>
      <c r="WXW13" s="76"/>
      <c r="WXX13" s="76"/>
      <c r="WXY13" s="76"/>
      <c r="WXZ13" s="76"/>
      <c r="WYA13" s="76"/>
      <c r="WYB13" s="76"/>
      <c r="WYC13" s="76"/>
      <c r="WYD13" s="76"/>
      <c r="WYE13" s="76"/>
      <c r="WYF13" s="77"/>
      <c r="WYG13" s="76"/>
      <c r="WYH13" s="77"/>
      <c r="WYI13" s="77"/>
      <c r="WYJ13" s="76"/>
      <c r="WYK13" s="76"/>
      <c r="WYL13" s="78"/>
      <c r="WYM13" s="77"/>
      <c r="WYN13" s="80"/>
      <c r="WYO13" s="76"/>
      <c r="WYP13" s="81"/>
      <c r="WYQ13" s="75"/>
      <c r="WYR13" s="76"/>
      <c r="WYS13" s="76"/>
      <c r="WYT13" s="76"/>
      <c r="WYU13" s="76"/>
      <c r="WYV13" s="76"/>
      <c r="WYW13" s="76"/>
      <c r="WYX13" s="76"/>
      <c r="WYY13" s="76"/>
      <c r="WYZ13" s="76"/>
      <c r="WZA13" s="76"/>
      <c r="WZB13" s="77"/>
      <c r="WZC13" s="76"/>
      <c r="WZD13" s="77"/>
      <c r="WZE13" s="77"/>
      <c r="WZF13" s="76"/>
      <c r="WZG13" s="76"/>
      <c r="WZH13" s="78"/>
      <c r="WZI13" s="77"/>
      <c r="WZJ13" s="80"/>
      <c r="WZK13" s="76"/>
      <c r="WZL13" s="81"/>
      <c r="WZM13" s="75"/>
      <c r="WZN13" s="76"/>
      <c r="WZO13" s="76"/>
      <c r="WZP13" s="76"/>
      <c r="WZQ13" s="76"/>
      <c r="WZR13" s="76"/>
      <c r="WZS13" s="76"/>
      <c r="WZT13" s="76"/>
      <c r="WZU13" s="76"/>
      <c r="WZV13" s="76"/>
      <c r="WZW13" s="76"/>
      <c r="WZX13" s="77"/>
      <c r="WZY13" s="76"/>
      <c r="WZZ13" s="77"/>
      <c r="XAA13" s="77"/>
      <c r="XAB13" s="76"/>
      <c r="XAC13" s="76"/>
      <c r="XAD13" s="78"/>
      <c r="XAE13" s="77"/>
      <c r="XAF13" s="80"/>
      <c r="XAG13" s="76"/>
      <c r="XAH13" s="81"/>
      <c r="XAI13" s="75"/>
      <c r="XAJ13" s="76"/>
      <c r="XAK13" s="76"/>
      <c r="XAL13" s="76"/>
      <c r="XAM13" s="76"/>
      <c r="XAN13" s="76"/>
      <c r="XAO13" s="76"/>
      <c r="XAP13" s="76"/>
      <c r="XAQ13" s="76"/>
      <c r="XAR13" s="76"/>
      <c r="XAS13" s="76"/>
      <c r="XAT13" s="77"/>
      <c r="XAU13" s="76"/>
      <c r="XAV13" s="77"/>
      <c r="XAW13" s="77"/>
      <c r="XAX13" s="76"/>
      <c r="XAY13" s="76"/>
      <c r="XAZ13" s="78"/>
      <c r="XBA13" s="77"/>
      <c r="XBB13" s="80"/>
      <c r="XBC13" s="76"/>
      <c r="XBD13" s="81"/>
      <c r="XBE13" s="75"/>
      <c r="XBF13" s="76"/>
      <c r="XBG13" s="76"/>
      <c r="XBH13" s="76"/>
      <c r="XBI13" s="76"/>
      <c r="XBJ13" s="76"/>
      <c r="XBK13" s="76"/>
      <c r="XBL13" s="76"/>
      <c r="XBM13" s="76"/>
      <c r="XBN13" s="76"/>
      <c r="XBO13" s="76"/>
      <c r="XBP13" s="77"/>
      <c r="XBQ13" s="76"/>
      <c r="XBR13" s="77"/>
      <c r="XBS13" s="77"/>
      <c r="XBT13" s="76"/>
      <c r="XBU13" s="76"/>
      <c r="XBV13" s="78"/>
      <c r="XBW13" s="77"/>
      <c r="XBX13" s="80"/>
      <c r="XBY13" s="76"/>
      <c r="XBZ13" s="81"/>
      <c r="XCA13" s="75"/>
      <c r="XCB13" s="76"/>
      <c r="XCC13" s="76"/>
      <c r="XCD13" s="76"/>
      <c r="XCE13" s="76"/>
      <c r="XCF13" s="76"/>
      <c r="XCG13" s="76"/>
      <c r="XCH13" s="76"/>
      <c r="XCI13" s="76"/>
      <c r="XCJ13" s="76"/>
      <c r="XCK13" s="76"/>
      <c r="XCL13" s="77"/>
      <c r="XCM13" s="76"/>
      <c r="XCN13" s="77"/>
      <c r="XCO13" s="77"/>
      <c r="XCP13" s="76"/>
      <c r="XCQ13" s="76"/>
      <c r="XCR13" s="78"/>
      <c r="XCS13" s="77"/>
      <c r="XCT13" s="80"/>
      <c r="XCU13" s="76"/>
      <c r="XCV13" s="81"/>
      <c r="XCW13" s="75"/>
      <c r="XCX13" s="76"/>
      <c r="XCY13" s="76"/>
      <c r="XCZ13" s="76"/>
      <c r="XDA13" s="76"/>
      <c r="XDB13" s="76"/>
      <c r="XDC13" s="76"/>
      <c r="XDD13" s="76"/>
      <c r="XDE13" s="76"/>
      <c r="XDF13" s="76"/>
      <c r="XDG13" s="76"/>
      <c r="XDH13" s="77"/>
      <c r="XDI13" s="76"/>
      <c r="XDJ13" s="77"/>
      <c r="XDK13" s="77"/>
      <c r="XDL13" s="76"/>
      <c r="XDM13" s="76"/>
      <c r="XDN13" s="78"/>
      <c r="XDO13" s="77"/>
      <c r="XDP13" s="80"/>
      <c r="XDQ13" s="76"/>
      <c r="XDR13" s="81"/>
      <c r="XDS13" s="75"/>
      <c r="XDT13" s="76"/>
      <c r="XDU13" s="76"/>
      <c r="XDV13" s="76"/>
      <c r="XDW13" s="76"/>
      <c r="XDX13" s="76"/>
      <c r="XDY13" s="76"/>
      <c r="XDZ13" s="76"/>
      <c r="XEA13" s="76"/>
      <c r="XEB13" s="76"/>
      <c r="XEC13" s="76"/>
      <c r="XED13" s="77"/>
      <c r="XEE13" s="76"/>
      <c r="XEF13" s="77"/>
      <c r="XEG13" s="77"/>
      <c r="XEH13" s="76"/>
      <c r="XEI13" s="76"/>
      <c r="XEJ13" s="78"/>
      <c r="XEK13" s="77"/>
      <c r="XEL13" s="80"/>
      <c r="XEM13" s="76"/>
      <c r="XEN13" s="81"/>
      <c r="XEO13" s="75"/>
      <c r="XEP13" s="76"/>
      <c r="XEQ13" s="76"/>
      <c r="XER13" s="76"/>
      <c r="XES13" s="76"/>
      <c r="XET13" s="76"/>
      <c r="XEU13" s="76"/>
      <c r="XEV13" s="76"/>
      <c r="XEW13" s="76"/>
      <c r="XEX13" s="76"/>
      <c r="XEY13" s="76"/>
      <c r="XEZ13" s="77"/>
      <c r="XFA13" s="76"/>
      <c r="XFB13" s="77"/>
      <c r="XFC13" s="77"/>
      <c r="XFD13" s="76"/>
    </row>
    <row r="14" spans="1:16384" ht="84.75" customHeight="1">
      <c r="A14" s="75">
        <v>179</v>
      </c>
      <c r="B14" s="76">
        <v>2004</v>
      </c>
      <c r="C14" s="76" t="s">
        <v>309</v>
      </c>
      <c r="D14" s="76" t="s">
        <v>872</v>
      </c>
      <c r="E14" s="76" t="s">
        <v>873</v>
      </c>
      <c r="F14" s="76" t="s">
        <v>874</v>
      </c>
      <c r="G14" s="76" t="s">
        <v>880</v>
      </c>
      <c r="H14" s="76" t="s">
        <v>875</v>
      </c>
      <c r="I14" s="76" t="s">
        <v>33</v>
      </c>
      <c r="J14" s="76" t="s">
        <v>876</v>
      </c>
      <c r="K14" s="76">
        <v>19152</v>
      </c>
      <c r="L14" s="77">
        <v>52661</v>
      </c>
      <c r="M14" s="76" t="s">
        <v>877</v>
      </c>
      <c r="N14" s="77">
        <v>43900</v>
      </c>
      <c r="O14" s="77" t="s">
        <v>30</v>
      </c>
      <c r="P14" s="76" t="s">
        <v>25</v>
      </c>
      <c r="Q14" s="76" t="s">
        <v>878</v>
      </c>
      <c r="R14" s="78" t="s">
        <v>879</v>
      </c>
      <c r="S14" s="77">
        <v>42766</v>
      </c>
      <c r="T14" s="80">
        <v>20172150046251</v>
      </c>
      <c r="U14" s="76" t="s">
        <v>26</v>
      </c>
      <c r="V14" s="81">
        <v>43131</v>
      </c>
    </row>
    <row r="15" spans="1:16384" ht="110.25" customHeight="1">
      <c r="A15" s="75">
        <v>336</v>
      </c>
      <c r="B15" s="76">
        <v>2003</v>
      </c>
      <c r="C15" s="76" t="s">
        <v>309</v>
      </c>
      <c r="D15" s="76" t="s">
        <v>911</v>
      </c>
      <c r="E15" s="76" t="s">
        <v>912</v>
      </c>
      <c r="F15" s="76" t="s">
        <v>913</v>
      </c>
      <c r="G15" s="76" t="s">
        <v>922</v>
      </c>
      <c r="H15" s="76" t="s">
        <v>914</v>
      </c>
      <c r="I15" s="76" t="s">
        <v>64</v>
      </c>
      <c r="J15" s="76" t="s">
        <v>915</v>
      </c>
      <c r="K15" s="76" t="s">
        <v>916</v>
      </c>
      <c r="L15" s="77">
        <v>45632</v>
      </c>
      <c r="M15" s="76" t="s">
        <v>917</v>
      </c>
      <c r="N15" s="76" t="s">
        <v>918</v>
      </c>
      <c r="O15" s="76" t="s">
        <v>919</v>
      </c>
      <c r="P15" s="76" t="s">
        <v>25</v>
      </c>
      <c r="Q15" s="76" t="s">
        <v>920</v>
      </c>
      <c r="R15" s="78" t="s">
        <v>921</v>
      </c>
      <c r="S15" s="77">
        <v>42789</v>
      </c>
      <c r="T15" s="80">
        <v>20172150120701</v>
      </c>
      <c r="U15" s="76" t="s">
        <v>26</v>
      </c>
      <c r="V15" s="82">
        <v>43154</v>
      </c>
    </row>
    <row r="16" spans="1:1638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hidden="1"/>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2:V14"/>
  <sheetViews>
    <sheetView showGridLines="0" showRowColHeaders="0" topLeftCell="H1" zoomScale="80" zoomScaleNormal="80" workbookViewId="0"/>
  </sheetViews>
  <sheetFormatPr baseColWidth="10" defaultRowHeight="15"/>
  <cols>
    <col min="1" max="1" width="14.28515625" style="1" customWidth="1"/>
    <col min="2" max="2" width="6.28515625" style="1" customWidth="1"/>
    <col min="3" max="3" width="20.42578125" style="1" customWidth="1"/>
    <col min="4" max="4" width="11.42578125" style="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6.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2" spans="1:22" s="7" customFormat="1" ht="58.5" customHeight="1">
      <c r="A12" s="4" t="s">
        <v>459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s="2" customFormat="1" ht="60.75" customHeight="1">
      <c r="A13" s="6">
        <v>355</v>
      </c>
      <c r="B13" s="3">
        <v>2011</v>
      </c>
      <c r="C13" s="3" t="s">
        <v>72</v>
      </c>
      <c r="D13" s="3" t="s">
        <v>439</v>
      </c>
      <c r="E13" s="3" t="s">
        <v>440</v>
      </c>
      <c r="F13" s="3" t="s">
        <v>441</v>
      </c>
      <c r="G13" s="3" t="s">
        <v>447</v>
      </c>
      <c r="H13" s="3" t="s">
        <v>442</v>
      </c>
      <c r="I13" s="3" t="s">
        <v>47</v>
      </c>
      <c r="J13" s="3" t="s">
        <v>443</v>
      </c>
      <c r="K13" s="3" t="s">
        <v>29</v>
      </c>
      <c r="L13" s="3" t="s">
        <v>29</v>
      </c>
      <c r="M13" s="20" t="s">
        <v>444</v>
      </c>
      <c r="N13" s="3" t="s">
        <v>264</v>
      </c>
      <c r="O13" s="20" t="s">
        <v>265</v>
      </c>
      <c r="P13" s="3" t="s">
        <v>25</v>
      </c>
      <c r="Q13" s="3" t="s">
        <v>445</v>
      </c>
      <c r="R13" s="18" t="s">
        <v>446</v>
      </c>
      <c r="S13" s="20">
        <v>42108</v>
      </c>
      <c r="T13" s="19">
        <v>20162150349761</v>
      </c>
      <c r="U13" s="3" t="s">
        <v>26</v>
      </c>
      <c r="V13" s="17">
        <v>42881</v>
      </c>
    </row>
    <row r="14" spans="1:22" s="2" customFormat="1" ht="60.75" customHeight="1">
      <c r="A14" s="6">
        <v>404</v>
      </c>
      <c r="B14" s="3">
        <v>2014</v>
      </c>
      <c r="C14" s="3" t="s">
        <v>72</v>
      </c>
      <c r="D14" s="3" t="s">
        <v>322</v>
      </c>
      <c r="E14" s="3" t="s">
        <v>509</v>
      </c>
      <c r="F14" s="3" t="s">
        <v>323</v>
      </c>
      <c r="G14" s="3" t="s">
        <v>512</v>
      </c>
      <c r="H14" s="3" t="s">
        <v>510</v>
      </c>
      <c r="I14" s="3" t="s">
        <v>47</v>
      </c>
      <c r="J14" s="3" t="s">
        <v>338</v>
      </c>
      <c r="K14" s="3" t="s">
        <v>29</v>
      </c>
      <c r="L14" s="3" t="s">
        <v>29</v>
      </c>
      <c r="M14" s="20" t="s">
        <v>511</v>
      </c>
      <c r="N14" s="3" t="s">
        <v>29</v>
      </c>
      <c r="O14" s="20" t="s">
        <v>265</v>
      </c>
      <c r="P14" s="3" t="s">
        <v>25</v>
      </c>
      <c r="Q14" s="3" t="s">
        <v>323</v>
      </c>
      <c r="R14" s="18" t="s">
        <v>324</v>
      </c>
      <c r="S14" s="20">
        <v>42573</v>
      </c>
      <c r="T14" s="19">
        <v>20162150595441</v>
      </c>
      <c r="U14" s="3" t="s">
        <v>26</v>
      </c>
      <c r="V14" s="17">
        <v>42938</v>
      </c>
    </row>
  </sheetData>
  <sheetProtection password="EE33" sheet="1" objects="1" scenarios="1"/>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2"/>
  <sheetViews>
    <sheetView showGridLines="0" showRowColHeaders="0" topLeftCell="G1" zoomScale="80" zoomScaleNormal="80" workbookViewId="0">
      <selection activeCell="A12" sqref="A12:A22"/>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71" customFormat="1" ht="78" customHeight="1">
      <c r="A12" s="75">
        <v>26</v>
      </c>
      <c r="B12" s="76">
        <v>2002</v>
      </c>
      <c r="C12" s="76" t="s">
        <v>50</v>
      </c>
      <c r="D12" s="76" t="s">
        <v>354</v>
      </c>
      <c r="E12" s="76" t="s">
        <v>27</v>
      </c>
      <c r="F12" s="76" t="s">
        <v>28</v>
      </c>
      <c r="G12" s="76" t="s">
        <v>360</v>
      </c>
      <c r="H12" s="76" t="s">
        <v>139</v>
      </c>
      <c r="I12" s="76" t="s">
        <v>24</v>
      </c>
      <c r="J12" s="76" t="s">
        <v>359</v>
      </c>
      <c r="K12" s="76" t="s">
        <v>29</v>
      </c>
      <c r="L12" s="76" t="s">
        <v>29</v>
      </c>
      <c r="M12" s="76" t="s">
        <v>932</v>
      </c>
      <c r="N12" s="77">
        <v>44602</v>
      </c>
      <c r="O12" s="76" t="s">
        <v>289</v>
      </c>
      <c r="P12" s="76" t="s">
        <v>25</v>
      </c>
      <c r="Q12" s="76" t="s">
        <v>28</v>
      </c>
      <c r="R12" s="78" t="s">
        <v>357</v>
      </c>
      <c r="S12" s="77">
        <v>42734</v>
      </c>
      <c r="T12" s="80">
        <v>20162151192841</v>
      </c>
      <c r="U12" s="76" t="s">
        <v>26</v>
      </c>
      <c r="V12" s="81">
        <v>43138</v>
      </c>
      <c r="W12" s="70"/>
      <c r="X12" s="70"/>
      <c r="Y12" s="70"/>
      <c r="Z12" s="70"/>
    </row>
    <row r="13" spans="1:26" ht="45">
      <c r="A13" s="26">
        <v>37</v>
      </c>
      <c r="B13" s="3">
        <v>2002</v>
      </c>
      <c r="C13" s="3" t="s">
        <v>50</v>
      </c>
      <c r="D13" s="3" t="s">
        <v>416</v>
      </c>
      <c r="E13" s="3" t="s">
        <v>417</v>
      </c>
      <c r="F13" s="3" t="s">
        <v>418</v>
      </c>
      <c r="G13" s="3" t="s">
        <v>426</v>
      </c>
      <c r="H13" s="3" t="s">
        <v>419</v>
      </c>
      <c r="I13" s="3" t="s">
        <v>31</v>
      </c>
      <c r="J13" s="3" t="s">
        <v>420</v>
      </c>
      <c r="K13" s="3" t="s">
        <v>29</v>
      </c>
      <c r="L13" s="3" t="s">
        <v>29</v>
      </c>
      <c r="M13" s="3" t="s">
        <v>421</v>
      </c>
      <c r="N13" s="3" t="s">
        <v>422</v>
      </c>
      <c r="O13" s="3" t="s">
        <v>289</v>
      </c>
      <c r="P13" s="3" t="s">
        <v>46</v>
      </c>
      <c r="Q13" s="3" t="s">
        <v>437</v>
      </c>
      <c r="R13" s="18" t="s">
        <v>438</v>
      </c>
      <c r="S13" s="20">
        <v>42503</v>
      </c>
      <c r="T13" s="19">
        <v>20162150319721</v>
      </c>
      <c r="U13" s="3" t="s">
        <v>26</v>
      </c>
      <c r="V13" s="24">
        <v>42868</v>
      </c>
    </row>
    <row r="14" spans="1:26" ht="90" customHeight="1">
      <c r="A14" s="6">
        <v>75</v>
      </c>
      <c r="B14" s="3">
        <v>2002</v>
      </c>
      <c r="C14" s="3" t="s">
        <v>50</v>
      </c>
      <c r="D14" s="3" t="s">
        <v>52</v>
      </c>
      <c r="E14" s="3" t="s">
        <v>53</v>
      </c>
      <c r="F14" s="3" t="s">
        <v>266</v>
      </c>
      <c r="G14" s="3" t="s">
        <v>267</v>
      </c>
      <c r="H14" s="3" t="s">
        <v>268</v>
      </c>
      <c r="I14" s="3" t="s">
        <v>24</v>
      </c>
      <c r="J14" s="3" t="s">
        <v>55</v>
      </c>
      <c r="K14" s="3" t="s">
        <v>29</v>
      </c>
      <c r="L14" s="3" t="s">
        <v>29</v>
      </c>
      <c r="M14" s="3" t="s">
        <v>269</v>
      </c>
      <c r="N14" s="20" t="s">
        <v>615</v>
      </c>
      <c r="O14" s="3" t="s">
        <v>289</v>
      </c>
      <c r="P14" s="3" t="s">
        <v>25</v>
      </c>
      <c r="Q14" s="3" t="s">
        <v>270</v>
      </c>
      <c r="R14" s="18" t="s">
        <v>271</v>
      </c>
      <c r="S14" s="20">
        <v>42653</v>
      </c>
      <c r="T14" s="19">
        <v>20162150936671</v>
      </c>
      <c r="U14" s="3" t="s">
        <v>26</v>
      </c>
      <c r="V14" s="24">
        <v>43060</v>
      </c>
    </row>
    <row r="15" spans="1:26" ht="72" customHeight="1">
      <c r="A15" s="26">
        <v>88</v>
      </c>
      <c r="B15" s="3">
        <v>2002</v>
      </c>
      <c r="C15" s="3" t="s">
        <v>50</v>
      </c>
      <c r="D15" s="3" t="s">
        <v>396</v>
      </c>
      <c r="E15" s="3" t="s">
        <v>397</v>
      </c>
      <c r="F15" s="3" t="s">
        <v>398</v>
      </c>
      <c r="G15" s="3" t="s">
        <v>407</v>
      </c>
      <c r="H15" s="3" t="s">
        <v>399</v>
      </c>
      <c r="I15" s="3" t="s">
        <v>400</v>
      </c>
      <c r="J15" s="3" t="s">
        <v>401</v>
      </c>
      <c r="K15" s="3" t="s">
        <v>29</v>
      </c>
      <c r="L15" s="3" t="s">
        <v>29</v>
      </c>
      <c r="M15" s="3" t="s">
        <v>402</v>
      </c>
      <c r="N15" s="20" t="s">
        <v>403</v>
      </c>
      <c r="O15" s="3" t="s">
        <v>289</v>
      </c>
      <c r="P15" s="3" t="s">
        <v>25</v>
      </c>
      <c r="Q15" s="3" t="s">
        <v>404</v>
      </c>
      <c r="R15" s="18" t="s">
        <v>405</v>
      </c>
      <c r="S15" s="20">
        <v>42500</v>
      </c>
      <c r="T15" s="19" t="s">
        <v>406</v>
      </c>
      <c r="U15" s="3" t="s">
        <v>26</v>
      </c>
      <c r="V15" s="24">
        <v>42865</v>
      </c>
    </row>
    <row r="16" spans="1:26" ht="63.75" customHeight="1">
      <c r="A16" s="6">
        <v>123</v>
      </c>
      <c r="B16" s="3">
        <v>2003</v>
      </c>
      <c r="C16" s="3" t="s">
        <v>50</v>
      </c>
      <c r="D16" s="3" t="s">
        <v>52</v>
      </c>
      <c r="E16" s="3" t="s">
        <v>53</v>
      </c>
      <c r="F16" s="3" t="s">
        <v>54</v>
      </c>
      <c r="G16" s="3" t="s">
        <v>267</v>
      </c>
      <c r="H16" s="3" t="s">
        <v>268</v>
      </c>
      <c r="I16" s="3" t="s">
        <v>44</v>
      </c>
      <c r="J16" s="3" t="s">
        <v>272</v>
      </c>
      <c r="K16" s="3" t="s">
        <v>29</v>
      </c>
      <c r="L16" s="3" t="s">
        <v>29</v>
      </c>
      <c r="M16" s="22" t="s">
        <v>273</v>
      </c>
      <c r="N16" s="20" t="s">
        <v>615</v>
      </c>
      <c r="O16" s="3" t="s">
        <v>289</v>
      </c>
      <c r="P16" s="3" t="s">
        <v>25</v>
      </c>
      <c r="Q16" s="3" t="s">
        <v>270</v>
      </c>
      <c r="R16" s="18" t="s">
        <v>271</v>
      </c>
      <c r="S16" s="20">
        <v>42653</v>
      </c>
      <c r="T16" s="21">
        <v>20162150935631</v>
      </c>
      <c r="U16" s="3" t="s">
        <v>26</v>
      </c>
      <c r="V16" s="24">
        <v>43060</v>
      </c>
    </row>
    <row r="17" spans="1:26" ht="79.5" customHeight="1">
      <c r="A17" s="94">
        <v>187</v>
      </c>
      <c r="B17" s="76">
        <v>2005</v>
      </c>
      <c r="C17" s="76" t="s">
        <v>50</v>
      </c>
      <c r="D17" s="76" t="s">
        <v>42</v>
      </c>
      <c r="E17" s="76" t="s">
        <v>43</v>
      </c>
      <c r="F17" s="76" t="s">
        <v>332</v>
      </c>
      <c r="G17" s="76" t="s">
        <v>334</v>
      </c>
      <c r="H17" s="76" t="s">
        <v>290</v>
      </c>
      <c r="I17" s="76" t="s">
        <v>24</v>
      </c>
      <c r="J17" s="76" t="s">
        <v>333</v>
      </c>
      <c r="K17" s="76" t="s">
        <v>29</v>
      </c>
      <c r="L17" s="76" t="s">
        <v>29</v>
      </c>
      <c r="M17" s="76" t="s">
        <v>291</v>
      </c>
      <c r="N17" s="76" t="s">
        <v>292</v>
      </c>
      <c r="O17" s="76" t="s">
        <v>289</v>
      </c>
      <c r="P17" s="76" t="s">
        <v>25</v>
      </c>
      <c r="Q17" s="76" t="s">
        <v>293</v>
      </c>
      <c r="R17" s="78" t="s">
        <v>294</v>
      </c>
      <c r="S17" s="77">
        <v>42731</v>
      </c>
      <c r="T17" s="80">
        <v>20162151175141</v>
      </c>
      <c r="U17" s="76" t="s">
        <v>26</v>
      </c>
      <c r="V17" s="82">
        <v>43115</v>
      </c>
    </row>
    <row r="18" spans="1:26" ht="79.5" customHeight="1">
      <c r="A18" s="28">
        <v>164</v>
      </c>
      <c r="B18" s="3">
        <v>2004</v>
      </c>
      <c r="C18" s="3" t="s">
        <v>50</v>
      </c>
      <c r="D18" s="3" t="s">
        <v>560</v>
      </c>
      <c r="E18" s="3" t="s">
        <v>561</v>
      </c>
      <c r="F18" s="3" t="s">
        <v>562</v>
      </c>
      <c r="G18" s="3" t="s">
        <v>567</v>
      </c>
      <c r="H18" s="3">
        <v>6760720</v>
      </c>
      <c r="I18" s="3" t="s">
        <v>56</v>
      </c>
      <c r="J18" s="3" t="s">
        <v>563</v>
      </c>
      <c r="K18" s="3" t="s">
        <v>29</v>
      </c>
      <c r="L18" s="3" t="s">
        <v>29</v>
      </c>
      <c r="M18" s="3" t="s">
        <v>564</v>
      </c>
      <c r="N18" s="20">
        <v>44124</v>
      </c>
      <c r="O18" s="3" t="s">
        <v>289</v>
      </c>
      <c r="P18" s="3" t="s">
        <v>25</v>
      </c>
      <c r="Q18" s="3" t="s">
        <v>565</v>
      </c>
      <c r="R18" s="18" t="s">
        <v>566</v>
      </c>
      <c r="S18" s="20">
        <v>42643</v>
      </c>
      <c r="T18" s="19">
        <v>20162150914601</v>
      </c>
      <c r="U18" s="3" t="s">
        <v>26</v>
      </c>
      <c r="V18" s="24">
        <v>43008</v>
      </c>
      <c r="W18" s="35"/>
    </row>
    <row r="19" spans="1:26" ht="66.75" customHeight="1">
      <c r="A19" s="6">
        <v>194</v>
      </c>
      <c r="B19" s="3">
        <v>2005</v>
      </c>
      <c r="C19" s="3" t="s">
        <v>50</v>
      </c>
      <c r="D19" s="3" t="s">
        <v>301</v>
      </c>
      <c r="E19" s="3" t="s">
        <v>302</v>
      </c>
      <c r="F19" s="3" t="s">
        <v>303</v>
      </c>
      <c r="G19" s="3" t="s">
        <v>383</v>
      </c>
      <c r="H19" s="3" t="s">
        <v>304</v>
      </c>
      <c r="I19" s="3" t="s">
        <v>24</v>
      </c>
      <c r="J19" s="3" t="s">
        <v>382</v>
      </c>
      <c r="K19" s="3" t="s">
        <v>29</v>
      </c>
      <c r="L19" s="3" t="s">
        <v>29</v>
      </c>
      <c r="M19" s="3" t="s">
        <v>305</v>
      </c>
      <c r="N19" s="3" t="s">
        <v>306</v>
      </c>
      <c r="O19" s="3" t="s">
        <v>289</v>
      </c>
      <c r="P19" s="3" t="s">
        <v>25</v>
      </c>
      <c r="Q19" s="3" t="s">
        <v>307</v>
      </c>
      <c r="R19" s="18" t="s">
        <v>308</v>
      </c>
      <c r="S19" s="20">
        <v>42472</v>
      </c>
      <c r="T19" s="19">
        <v>20162150254201</v>
      </c>
      <c r="U19" s="3" t="s">
        <v>26</v>
      </c>
      <c r="V19" s="24">
        <v>42837</v>
      </c>
    </row>
    <row r="20" spans="1:26" s="71" customFormat="1" ht="57" customHeight="1">
      <c r="A20" s="75">
        <v>302</v>
      </c>
      <c r="B20" s="76">
        <v>2009</v>
      </c>
      <c r="C20" s="76" t="s">
        <v>50</v>
      </c>
      <c r="D20" s="76" t="s">
        <v>354</v>
      </c>
      <c r="E20" s="76" t="s">
        <v>27</v>
      </c>
      <c r="F20" s="76" t="s">
        <v>28</v>
      </c>
      <c r="G20" s="76" t="s">
        <v>358</v>
      </c>
      <c r="H20" s="76" t="s">
        <v>139</v>
      </c>
      <c r="I20" s="76" t="s">
        <v>24</v>
      </c>
      <c r="J20" s="76" t="s">
        <v>355</v>
      </c>
      <c r="K20" s="76" t="s">
        <v>29</v>
      </c>
      <c r="L20" s="76" t="s">
        <v>29</v>
      </c>
      <c r="M20" s="76" t="s">
        <v>932</v>
      </c>
      <c r="N20" s="77">
        <v>44602</v>
      </c>
      <c r="O20" s="76" t="s">
        <v>289</v>
      </c>
      <c r="P20" s="76" t="s">
        <v>25</v>
      </c>
      <c r="Q20" s="76" t="s">
        <v>356</v>
      </c>
      <c r="R20" s="78" t="s">
        <v>357</v>
      </c>
      <c r="S20" s="77">
        <v>42734</v>
      </c>
      <c r="T20" s="80">
        <v>20162151192691</v>
      </c>
      <c r="U20" s="76" t="s">
        <v>26</v>
      </c>
      <c r="V20" s="81">
        <v>43138</v>
      </c>
      <c r="W20" s="70"/>
      <c r="X20" s="70"/>
      <c r="Y20" s="70"/>
      <c r="Z20" s="70"/>
    </row>
    <row r="21" spans="1:26" ht="65.25" customHeight="1">
      <c r="A21" s="28">
        <v>372</v>
      </c>
      <c r="B21" s="3">
        <v>2011</v>
      </c>
      <c r="C21" s="3" t="s">
        <v>50</v>
      </c>
      <c r="D21" s="3" t="s">
        <v>329</v>
      </c>
      <c r="E21" s="3" t="s">
        <v>38</v>
      </c>
      <c r="F21" s="3" t="s">
        <v>39</v>
      </c>
      <c r="G21" s="3" t="s">
        <v>515</v>
      </c>
      <c r="H21" s="3">
        <v>3760030</v>
      </c>
      <c r="I21" s="3" t="s">
        <v>513</v>
      </c>
      <c r="J21" s="3" t="s">
        <v>770</v>
      </c>
      <c r="K21" s="3" t="s">
        <v>29</v>
      </c>
      <c r="L21" s="3" t="s">
        <v>29</v>
      </c>
      <c r="M21" s="3" t="s">
        <v>768</v>
      </c>
      <c r="N21" s="3" t="s">
        <v>769</v>
      </c>
      <c r="O21" s="3" t="s">
        <v>289</v>
      </c>
      <c r="P21" s="3" t="s">
        <v>25</v>
      </c>
      <c r="Q21" s="3" t="s">
        <v>670</v>
      </c>
      <c r="R21" s="69" t="s">
        <v>671</v>
      </c>
      <c r="S21" s="20">
        <v>42704</v>
      </c>
      <c r="T21" s="19">
        <v>20162151087891</v>
      </c>
      <c r="U21" s="3" t="s">
        <v>26</v>
      </c>
      <c r="V21" s="24">
        <v>43069</v>
      </c>
    </row>
    <row r="22" spans="1:26" ht="125.25" customHeight="1">
      <c r="A22" s="27">
        <v>385</v>
      </c>
      <c r="B22" s="3">
        <v>2012</v>
      </c>
      <c r="C22" s="3" t="s">
        <v>50</v>
      </c>
      <c r="D22" s="3" t="s">
        <v>427</v>
      </c>
      <c r="E22" s="3" t="s">
        <v>428</v>
      </c>
      <c r="F22" s="3" t="s">
        <v>429</v>
      </c>
      <c r="G22" s="3" t="s">
        <v>436</v>
      </c>
      <c r="H22" s="3" t="s">
        <v>430</v>
      </c>
      <c r="I22" s="3" t="s">
        <v>33</v>
      </c>
      <c r="J22" s="3" t="s">
        <v>431</v>
      </c>
      <c r="K22" s="3" t="s">
        <v>29</v>
      </c>
      <c r="L22" s="3" t="s">
        <v>29</v>
      </c>
      <c r="M22" s="3" t="s">
        <v>432</v>
      </c>
      <c r="N22" s="3" t="s">
        <v>433</v>
      </c>
      <c r="O22" s="3" t="s">
        <v>289</v>
      </c>
      <c r="P22" s="3" t="s">
        <v>25</v>
      </c>
      <c r="Q22" s="3" t="s">
        <v>429</v>
      </c>
      <c r="R22" s="18" t="s">
        <v>434</v>
      </c>
      <c r="S22" s="20">
        <v>42502</v>
      </c>
      <c r="T22" s="3" t="s">
        <v>435</v>
      </c>
      <c r="U22" s="3" t="s">
        <v>26</v>
      </c>
      <c r="V22" s="24">
        <v>42867</v>
      </c>
    </row>
  </sheetData>
  <sheetProtection password="EE33" sheet="1" objects="1" scenarios="1"/>
  <hyperlinks>
    <hyperlink ref="R14" r:id="rId1"/>
    <hyperlink ref="R16" r:id="rId2"/>
    <hyperlink ref="R13" r:id="rId3"/>
  </hyperlinks>
  <printOptions horizontalCentered="1"/>
  <pageMargins left="0.70866141732283472" right="0.70866141732283472" top="0.74803149606299213" bottom="0.74803149606299213" header="0.31496062992125984" footer="0.31496062992125984"/>
  <pageSetup paperSize="9" scale="45" orientation="landscape"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2015-05-29T14:54:50Z</cp:lastPrinted>
  <dcterms:created xsi:type="dcterms:W3CDTF">2014-12-03T16:29:43Z</dcterms:created>
  <dcterms:modified xsi:type="dcterms:W3CDTF">2017-03-15T22:25:36Z</dcterms:modified>
</cp:coreProperties>
</file>