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FA06F73E-7341-441F-8C4A-B89F088BF2D3}" xr6:coauthVersionLast="47" xr6:coauthVersionMax="47" xr10:uidLastSave="{00000000-0000-0000-0000-000000000000}"/>
  <bookViews>
    <workbookView xWindow="-108" yWindow="-108" windowWidth="23256" windowHeight="12456" xr2:uid="{00000000-000D-0000-FFFF-FFFF00000000}"/>
  </bookViews>
  <sheets>
    <sheet name="PUB 2024" sheetId="12" r:id="rId1"/>
  </sheets>
  <externalReferences>
    <externalReference r:id="rId2"/>
    <externalReference r:id="rId3"/>
    <externalReference r:id="rId4"/>
    <externalReference r:id="rId5"/>
  </externalReferences>
  <definedNames>
    <definedName name="_xlnm._FilterDatabase" localSheetId="0" hidden="1">'PUB 2024'!$A$17:$M$2464</definedName>
    <definedName name="_xlnm.Print_Area" localSheetId="0">'PUB 2024'!$A$1:$M$2527</definedName>
    <definedName name="cc">'[1]CENTROS DE COSTOS'!$A:$A</definedName>
    <definedName name="CODCOMPON">'[2]Datos Validación'!$AN$3:$AN$35</definedName>
    <definedName name="CODFTE">'[2]Datos Validación'!$AA$3:$AA$60</definedName>
    <definedName name="CODSIST">'[2]Datos Validación'!$AH$3:$AH$5</definedName>
    <definedName name="CODSUBSIST">'[2]Datos Validación'!$AK$3:$AK$9</definedName>
    <definedName name="COMPONENTE">'[3]Datos Validación'!$AO$3:$AO$35</definedName>
    <definedName name="Decision">#REF!</definedName>
    <definedName name="FASE">'[2]Datos Validación'!$R$3:$R$14</definedName>
    <definedName name="FASEVALORA">'[2]Datos Validación'!$AR$3:$AR$7</definedName>
    <definedName name="GRUPOVALORA">'[2]Datos Validación'!$AU$3:$AU$7</definedName>
    <definedName name="lnkGridAcqEditLink_2" localSheetId="0">'PUB 2024'!#REF!</definedName>
    <definedName name="META">'[2]Datos Validación'!$AD$3:$AD$16</definedName>
    <definedName name="METASPDD">'[1]Datos Validación'!$B$41:$B$59</definedName>
    <definedName name="O" localSheetId="0">#REF!</definedName>
    <definedName name="O">#REF!</definedName>
    <definedName name="priori">'[2]Datos Validación'!$AW$3:$AW$5</definedName>
    <definedName name="PROCESO">'[2]Datos Validación'!$AF$3:$AF$15</definedName>
    <definedName name="PROYPDDBH">'[4]Datos Validación'!$X$3:$X$9</definedName>
    <definedName name="PROYPRIOR">'[2]Datos Validación'!$U$3:$U$7</definedName>
    <definedName name="SIGLADT">'[2]Datos Validación'!$M$3:$M$19</definedName>
    <definedName name="SIGLAFASE">'[3]Datos Validación'!$S$3:$S$14</definedName>
    <definedName name="SIGLASG">'[2]Datos Validación'!$J$3:$J$7</definedName>
    <definedName name="SIGLAST">'[2]Datos Validación'!$P$3:$P$14</definedName>
    <definedName name="SISTEMA">'[3]Datos Validación'!$AI$3:$AI$5</definedName>
    <definedName name="SUBSISTEMA">'[3]Datos Validación'!$AL$3:$AL$9</definedName>
    <definedName name="_xlnm.Print_Titles" localSheetId="0">'PUB 2024'!$17:$17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3" i="12" l="1"/>
  <c r="L2464" i="12" l="1"/>
  <c r="D93" i="12"/>
  <c r="D91" i="12"/>
  <c r="D84" i="12"/>
  <c r="D79" i="12"/>
  <c r="D71" i="12"/>
  <c r="D68" i="12"/>
  <c r="D62" i="12"/>
  <c r="D56" i="12"/>
</calcChain>
</file>

<file path=xl/sharedStrings.xml><?xml version="1.0" encoding="utf-8"?>
<sst xmlns="http://schemas.openxmlformats.org/spreadsheetml/2006/main" count="21811" uniqueCount="7746">
  <si>
    <t>Códigos UNSPSC</t>
  </si>
  <si>
    <t>Descripción</t>
  </si>
  <si>
    <t>Fecha estimada de inicio de proceso de selección</t>
  </si>
  <si>
    <t>No. PROCESO</t>
  </si>
  <si>
    <t>PLAN ANUAL DE ADQUISICIONES</t>
  </si>
  <si>
    <t>A. INFORMACIÓN GENERAL DE LA ENTIDAD</t>
  </si>
  <si>
    <t>Nombre</t>
  </si>
  <si>
    <t>INSTITUTO DE DESARROLLO URBANO</t>
  </si>
  <si>
    <t>Dirección</t>
  </si>
  <si>
    <t>Calle 22 N° 6-27</t>
  </si>
  <si>
    <t>Teléfono</t>
  </si>
  <si>
    <t>Página web</t>
  </si>
  <si>
    <t>www.idu.gov.co</t>
  </si>
  <si>
    <t xml:space="preserve">Misión </t>
  </si>
  <si>
    <t>Visión</t>
  </si>
  <si>
    <t>Información de contacto</t>
  </si>
  <si>
    <t>Valor total del PAA</t>
  </si>
  <si>
    <t>Límite de contratación menor cuantía</t>
  </si>
  <si>
    <t>Límite de contratación mínima cuantía</t>
  </si>
  <si>
    <t>Duración estimada del contrato (Meses)</t>
  </si>
  <si>
    <t xml:space="preserve">Modalidad de selección </t>
  </si>
  <si>
    <t>Fuente de los recursos</t>
  </si>
  <si>
    <t>Valor total estimado
$</t>
  </si>
  <si>
    <t>ESTADO</t>
  </si>
  <si>
    <t>No. Contrato</t>
  </si>
  <si>
    <t>Valor Contrato</t>
  </si>
  <si>
    <t>ADJUDICATARIO</t>
  </si>
  <si>
    <t>Fecha CRP ó Fecha Suscripción</t>
  </si>
  <si>
    <t>B. ADQUISICIONES PLANEADAS - INVERSION</t>
  </si>
  <si>
    <t>72141100
72141000
81101500
81102200</t>
  </si>
  <si>
    <t>81101500
81102200</t>
  </si>
  <si>
    <t>72103300
72103300
72141100</t>
  </si>
  <si>
    <t>81101500
81102200
72141000
72141100
72103300</t>
  </si>
  <si>
    <t>72141000
72141100</t>
  </si>
  <si>
    <t>81101500
81102200
81141500</t>
  </si>
  <si>
    <t>72103300
72141100
72141000</t>
  </si>
  <si>
    <t>72103300
72141100</t>
  </si>
  <si>
    <t>80131602 </t>
  </si>
  <si>
    <t>80101500
80101600
86121700
93151500
81121500</t>
  </si>
  <si>
    <t>84131500
84131600</t>
  </si>
  <si>
    <t>92121500
92121700</t>
  </si>
  <si>
    <t>81111814
81112006
81112003
81112220</t>
  </si>
  <si>
    <t>81111800
43231500
43232400
81111500
81112200</t>
  </si>
  <si>
    <t>44103100
44101700</t>
  </si>
  <si>
    <t>43233200
43232300
43233500
81112000
81112000</t>
  </si>
  <si>
    <t>81111800
43222600</t>
  </si>
  <si>
    <t>81111800
81112200
43233200</t>
  </si>
  <si>
    <t>14111500
14111600
14111600
14121600
26111700
31201500
43201800 
44101600 
44121500 
44121600 
44121700 
44121800 
44121900 
44122000 
44122100 
44122100</t>
  </si>
  <si>
    <t>43232600 
43231500 
81111800</t>
  </si>
  <si>
    <t xml:space="preserve">81111800 
81112200 
43222500 
43233200 </t>
  </si>
  <si>
    <t>81111800 
81161500 
43233200</t>
  </si>
  <si>
    <t xml:space="preserve">72151600 
80141600 
80141900 
81141600 
81161700 
82131600 </t>
  </si>
  <si>
    <t xml:space="preserve">84131500 
84131500 </t>
  </si>
  <si>
    <t xml:space="preserve">85101604 
85101604 </t>
  </si>
  <si>
    <t xml:space="preserve">43232600 
43232300
81112200 </t>
  </si>
  <si>
    <t xml:space="preserve">81111800 
43201800 
43232300 
43233000 </t>
  </si>
  <si>
    <t xml:space="preserve">55111500 
55111500 </t>
  </si>
  <si>
    <t xml:space="preserve">80111700 
81141800 
92121600 </t>
  </si>
  <si>
    <t xml:space="preserve">86101808 
86101800 
86101600 
86101610 </t>
  </si>
  <si>
    <t xml:space="preserve">46181700 
46181500 
46181500 
46182300 
46181800 
53102300 
39111600 
54101600 
55121700 
52161500 </t>
  </si>
  <si>
    <t xml:space="preserve">45111800 
45111900 
81112200 </t>
  </si>
  <si>
    <t xml:space="preserve">81111800 
81112200 
81112306 
81112307 </t>
  </si>
  <si>
    <t xml:space="preserve">43232300 
43232600 
81111500 </t>
  </si>
  <si>
    <t xml:space="preserve">82101900 
83121700 </t>
  </si>
  <si>
    <t xml:space="preserve">80141630
82101501 
82121503 
82121507 </t>
  </si>
  <si>
    <t>ELABORACIÓN DE LOS ESTUDIOS, DISEÑOS Y CONSTRUCCIÓN DEL INTERCAMBIADOR VIAL EN LA INTERSECCIÓN DE LA AVENIDA MEDELLÍN (CALLE 80) CON AVENIDA LAS QUINTAS (CARRERA 119) Y LA CARRERA 120 EN BOGOTÁ D.C.</t>
  </si>
  <si>
    <t>INTERVENTORÍA INTEGRAL A LA ELABORACIÓN DE LOS ESTUDIOS, DISEÑOS Y CONSTRUCCIÓN DEL INTERCAMBIADOR VIAL EN LA INTERSECCIÓN DE LA AVENIDA MEDELLÍN (CALLE 80) CON AVENIDA LAS QUINTAS (CARRERA 119) Y LA CARRERA 120 EN BOGOTÁ D.C.</t>
  </si>
  <si>
    <t>ACTUALIZACIÓN Y/O AJUSTES Y/O COMPLEMENTACIÓN Y/O ELABORACIÓN DE LOS ESTUDIOS Y DISEÑOS PARA LA CONSTRUCCIÓN DEL PUENTE VEHICULAR SOBRE LA QUEBRADA LOS SANTOS DE LA VEREDA EL VERJÓN, LOCALIDAD DE CHAPINERO, EN BOGOTÁ D.C. EN CUMPLIMIENTO DE LA ACCIÓN POPULAR AP 2015-00761</t>
  </si>
  <si>
    <t>PRESTACIÓN DEL SERVICIO DE VIGILANCIA Y SEGURIDAD PRIVADA EN LA MODALIDAD DE VIGILANCIA MÓVIL Y FIJA, PARA LOS PREDIOS ADQUIRIDOS POR EL INSTITUTO DE DESARROLLO URBANO – IDU, PARA LA EJECUCIÓN DE PROYECTOS VIALES Y DE ESPACIO PÚBLICO QUE SE ENCUENTRAN EN ADMINISTRACIÓN A CARGO DE LA DIRECCIÓN TÉCNICA DE PREDIOS– PROYECTOS VARIOS, EN BOGOTÁ D.C.</t>
  </si>
  <si>
    <t>BRIGADA DE REACCIÓN VIAL PARA ATENDER LA MALLA VIAL DE LA CIUDAD DE BOGOTÁ D.C. GRUPO 1, GRUPO 2 Y GRUPO 3</t>
  </si>
  <si>
    <t>INTERVENTORÍA A LA EJECUCIÓN DE LA BRIGADA DE REACCIÓN VIAL PARA ATENDER LA MALLA VIAL DE LA CIUDAD DE BOGOTÁ D.C. GRUPO 1, GRUPO 2 Y GRUPO 3</t>
  </si>
  <si>
    <t>DIAGNOSTICO, AJUSTES, COMPLEMENTACIÓN Y/O ELABORACIÓN DE ESTUDIOS Y DISEÑOS PARA LA TERMINACIÓN DE LA CONSTRUCCIÓN DEL PUENTE PEATONAL UBICADO SOBRE LA AV. LAUREANO GÓMEZ (AK 9) POR CALLE 112 Y OBRAS COMPLEMENTARIAS EN LA CIUDAD DE BOGOTÁ, D.C”</t>
  </si>
  <si>
    <t>INTERVENTORIA INTEGRAL PARA EL DIAGNOSTICO, AJUSTES, COMPLEMENTACIÓN Y/O ELABORACIÓN DE ESTUDIOS Y DISEÑOS PARA LA TERMINACIÓN DE LA CONSTRUCCIÓN DEL PUENTE PEATONAL UBICADO SOBRE LA AV. LAUREANO GÓMEZ (AK 9) POR CALLE 112 Y OBRAS COMPLEMENTARIAS EN LA CIUDAD DE BOGOTÁ, D.C</t>
  </si>
  <si>
    <t>TERMINACIÓN DE LA CONSTRUCCIÓN DE ACERAS Y CICLORRUTAS CALLE 92 Y CALLE 94 DESDE LA CARRERA 7 HASTA LA AUTOPISTA NORTE Y OBRAS COMPLEMENTARIAS, EN BOGOTÁ, D.C.</t>
  </si>
  <si>
    <t>INTERVENTORÍA INTEGRAL PARA LA TERMINACIÓN DE LA CONSTRUCCIÓN DE ACERAS Y CICLORRUTAS CALLE 92 Y CALLE 94 DESDE LA CARRERA 7 HASTA LA AUTOPISTA NORTE Y OBRAS COMPLEMENTARIAS, EN BOGOTÁ, D.C.</t>
  </si>
  <si>
    <t>ACTUALIZACIÓN Y FORTALECIMIENTO DE LAS ESPECIFICACIONES TÉCNICAS GENERALES ET-IC-01, A PARTIR DE LOS RESULTADOS Y ANÁLISIS DE LOS ENSAYOS DE CAMPO Y LABORATORIO</t>
  </si>
  <si>
    <t>BRIGADA DE REACCIÓN VIAL PARA EJECUTAR A PRECIOS UNITARIOS ACTIVIDADES PUNTUALES EN LA MALLA VIAL ARTERIAL TRONCAL DE LA CIUDAD DE BOGOTÁ D.C., GRUPO 1 Y GRUPO 2</t>
  </si>
  <si>
    <t>INTERVENTORÍA A LA BRIGADA DE REACCIÓN VIAL PARA LA EJECUCIÓN DE ACTIVIDADES PUNTUALES EN LA MALLA VIAL ARTERIAL TRONCAL DE LA CIUDAD DE BOGOTÁ D.C., GRUPO 1 Y GRUPO 2</t>
  </si>
  <si>
    <t>BRIGADA DE REACCIÓN PARA EJECUTAR A PRECIOS UNITARIOS ACTIVIDADES PUNTUALES EN EL ESPACIO PÚBLICO DE LA CIUDAD DE BOGOTÁ D.C. GRUPO 1, GRUPO 2 Y GRUPO 3</t>
  </si>
  <si>
    <t>INTERVENTORÍA A LA BRIGADA DE REACCIÓN PARA EJECUTAR A PRECIOS UNITARIOS ACTIVIDADES PUNTUALES EN EL ESPACIO PUBLICO DE LA CIUDAD DE BOGOTÁ D.C. GRUPO 1, GRUPO 2 Y GRUPO 3</t>
  </si>
  <si>
    <t>BRIGADA DE REACCIÓN VIAL PARA EJECUTAR A PRECIOS UNITARIOS ACTIVIDADES PUNTUALES EN LA MALLA VIAL DE LA CIUDAD DE BOGOTÁ D.C. GRUPO 4, GRUPO 5 Y GRUPO 6</t>
  </si>
  <si>
    <t>INTERVENTORÍA A LA BRIGADA DE REACCIÓN VIAL PARA LA EJECUCIÓN DE ACTIVIDADES PUNTUALES EN LA MALLA VIAL DE LA CIUDAD DE BOGOTÁ D.C. GRUPO 4, GRUPO 5 Y GRUPO 6</t>
  </si>
  <si>
    <t>CONSTRUCCIÓN DE LOS ANDENES DEL PARQUE GILMA JIMÉNEZ, EN LA CIUDAD DE BOGOTÁ D.C.</t>
  </si>
  <si>
    <t>INTERVENTORÍA INTEGRAL PARA LA CONSTRUCCIÓN DE LOS ANDENES DEL PARQUE GILMA JIMÉNEZ, EN LA CIUDAD DE BOGOTÁ D.C</t>
  </si>
  <si>
    <t>TERMINACIÓN DE LA CONSTRUCCIÓN DE LAS CALLES COMERCIALES A CIELO ABIERTO EN LAS LOCALIDADES DE ENGATIVÁ, CRA. 112A ENTRE CALLES 78 Y 72F Y BARRIOS UNIDOS, CRA. 50 ENTRE CALLE 72 Y 79B EN LA CIUDAD DE BOGOTÁ D.C.</t>
  </si>
  <si>
    <t>CONSTRUCCIÓN DEL EMPALME DE LA AVENIDA JOSÉ CELESTINO MUTIS (AC 63) DESDE LA TRANSVERSAL 112B BIS A HASTA LA CARRERA 112 Y DEMÁS OBRAS COMPLEMENTARIAS REQUERIDAS PARA LA ARMONIZACIÓN DE LA AV JOSE CELESTINO MUTIS EN LA CIUDAD DE BOGOTÁ, D.C.</t>
  </si>
  <si>
    <t>INTERVENTORÍA INTEGRAL PARA LA CONSTRUCCIÓN DEL EMPALME DE LA AVENIDA JOSÉ CELESTINO MUTIS (AC 63) DESDE LA TRANSVERSAL 112B BIS A HASTA LA CARRERA 112 Y DEMÁS OBRAS COMPLEMENTARIAS REQUERIDAS PARA LA ARMONIZACIÓN DE LA AV JOSE CELESTINO MUTIS EN LA CIUDAD DE BOGOTÁ, D.C.</t>
  </si>
  <si>
    <t>ENAJENACIÓN DIRECTA DE INMUEBLES DE PROPIEDAD DEL INSTITUTO DE DESARROLLO URBANO – IDU</t>
  </si>
  <si>
    <t>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</si>
  <si>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</si>
  <si>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PRESTAR EL SERVICIO INTEGRAL DE VIGILANCIA Y SEGURIDAD PRIVADA PARA SALVAGUARDAR LOS BIENES DEL IDU Y/O AQUELLOS QUE SE ENCUENTREN A SU CARGO Y DEBA CUSTODIAR EN BOGOTÁ. D.C</t>
  </si>
  <si>
    <t>PRESTAR EL SERVICIO INTEGRAL DE COLOCATION, ADMINISTRACIÓN ESPECIALIZADA Y DEMÁS ACTIVIDADES NECESARIAS QUE GARANTICEN LA OPERACIÓN DE LA INFRAESTRUCTURA TECNOLÓGICA DEL INSTITUTO DE DESARROLLO URBANO - IDU.</t>
  </si>
  <si>
    <t>PRESTACIÓN DE SERVICIOS PARA LA ORGANIZACIÓN DE ARCHIVOS DE GESTIÓN Y ATENCIÓN DE LOS USUARIOS DE ARCHIVO DEL INSTITUTO DE DESARROLLO URBANO – IDU.</t>
  </si>
  <si>
    <t>ADQUIRIR LA ACTUALIZACIÓN Y EL SOPORTE DE LAS LICENCIAS DE SOFTWARE DELPHI, DE LOS SISTEMAS QUE SE ADMINISTRAN A TRAVÉS DEL FRAMEWORK BOTÓN AZUL.</t>
  </si>
  <si>
    <t>CONTRATAR EL SUMINISTRO A PRECIOS FIJOS UNITARIOS Y A MONTO AGOTABLE, DE LOS CONSUMIBLES DE IMPRESIÓN ORIGINALES PARA LAS DIFERENTES IMPRESORAS Y PLOTTER ASÍ COMO, EL SUMINISTRO DE REPUESTOS ORIGINALES PARA LOS ESCÁNERES PROPIEDAD DEL IDU.</t>
  </si>
  <si>
    <t>RENOVAR EL SOPORTE DEL SOFTWARE ESPECIALIZADO VARONIS</t>
  </si>
  <si>
    <t>RENOVAR EL SOPORTE Y GARANTÍA DE LOS EQUIPOS BIG-IP F5</t>
  </si>
  <si>
    <t>PRESTAR EL SERVICIO DE ALMACENAMIENTO Y CUSTODIA DE ARCHIVOS Y MEDIOS MAGNÉTICOS DEL IDU EN EL MARCO DEL FORTALECIMIENTO DE LA GESTIÓN DOCUMENTAL.</t>
  </si>
  <si>
    <t xml:space="preserve">ADQUIRIR EL SERVICIO DE RENOVACIÓN Y SOPORTE PARA EL LICENCIAMIENTO DEL ANTIVIRUS BITDEFENDER GRAVITYZONE BUSSINESS SECURITY ENTERPRISE (ULTRA), INCLUIDO EL MÓDULO PATCH MANAGEMENT. </t>
  </si>
  <si>
    <t>CONTRATAR EL SUMINISTRO A PRECIOS FIJOS UNITARIOS Y A MONTO AGOTABLE, DE ELEMENTOS DE PAPELERÍA, ÚTILES DE OFICINA Y DISPOSITIVOS DE ALMACENAMIENTO INFORMÁTICO, REQUERIDOS POR EL IDU.</t>
  </si>
  <si>
    <t>ADQUISICIÓN, RENOVACIÓN, SOPORTE, ACTUALIZACIÓN Y MANTENIMIENTO (SAM) DEL SOFTWARE ESPECIALIZADO PARA EL INSTITUTO DE DESARROLLO URBANO IDU.</t>
  </si>
  <si>
    <t>ADQUISICIÓN, RENOVACIÓN, ACTUALIZACIÓN, SOPORTE Y MANTENIMIENTO DEL LICENCIAMIENTO PARA LA PLATAFORMA DE SEGURIDAD DEL IDU</t>
  </si>
  <si>
    <t>PRESTAR EL SERVICIO DE CENTRO DE OPERACIONES DE SEGURIDAD (SECURITY OPERATION CENTER - SOC) Y SEGUIMIENTO DE LAS OPERACIONES DE RED PARA EL MONITOREO Y RESPUESTA A EVENTOS DE DISPONIBILIDAD Y SEGURIDAD DE LA INFRAESTRUCTURA TECNOLÓGICA DEL IDU.</t>
  </si>
  <si>
    <t>SERVICIO DE ORGANIZACIÓN, ADMINISTRACIÓN, EJECUCIÓN Y DEMÁS ACCIONES NECESARIAS PARA LA REALIZACIÓN DE EVENTOS Y REUNIONES QUE REQUIERA EL IDU.</t>
  </si>
  <si>
    <t>CONTRATAR EL SEGURO DE RESPONSABILIDAD CIVIL SERVIDORES PÚBLICOS QUE HACE PARTE DEL ESQUEMA DE ASEGURAMIENTO DEL PROGRAMA DE SEGUROS, QUE AMPARE LOS INTERESES PATRIMONIALES ACTUALES Y FUTUROS, DEL INSTITUTO DE DESARROLLO URBANO - IDU, Y LOS GASTOS DE DEFENSA JUDICIAL DE LOS FUNCIONARIOS QUE DESEMPEÑAN LOS CARGOS ASEGURADOS EN LA PÓLIZA.</t>
  </si>
  <si>
    <t>ADQUISICIÓN DE CERTIFICADOS DIGITALES DE SITIOS SEGUROS SSL.</t>
  </si>
  <si>
    <t>CONTRATAR A PRECIOS UNITARIOS FIJOS Y A MONTO AGOTABLE EXÁMENES MÉDICOS OCUPACIONALES PARA FUNCIONARIOS DEL INSTITUTO DE DESARROLLO URBANO – IDU Y EXFUNCIONARIOS DEL IDU, (EN LOS CASOS DE REINTEGRO Y/O QUE DETERMINE LA LEY), ENTRE OTROS.</t>
  </si>
  <si>
    <t>SERVICIO DE SOPORTE, ACTUALIZACIÓN Y MANTENIMIENTO AL SISTEMA PMB SISTEMA INTEGRADO PARA BIBLIOTECAS.</t>
  </si>
  <si>
    <t>ADQUIRIR EL LICENCIAMIENTO, SOPORTE Y GARANTÍA PARA EL ARUBA CLEARPASS, COMPONENTE DE RED QUE AUTENTICA LA IDENTIDAD DE LOS USUARIOS O DISPOSITIVOS DENTRO DE LA ORGANIZACIÓN, BRINDANDO ACCESO A SERVICIOS DE LA RED INTERNA DEL INSTITUTO DE DESARROLLO URBANO - IDU.</t>
  </si>
  <si>
    <t>CONTRATAR UNA SUSCRIPCIÓN POR UN AÑO A UNA APLICACIÓN WEB CON CONTENIDO NORMATIVO, LEGISLATIVO Y JURISPRUDENCIAL PARA DAR SOPORTE EN EL DESARROLLO DE ACTIVIDADES DEL IDU</t>
  </si>
  <si>
    <t>CONTRATAR LA APLICACIÓN DE PRUEBAS DE CONFIABILIDAD Y CREDIBILIDAD PARA LOS DIRECTIVOS, FUNCIONARIOS Y CONTRATISTAS DEL INSTITUTO DE DESARROLLO URBANO - IDU, EN EL MARCO DEL SUBSISTEMA DE GESTIÓN ANTISOBORNO.</t>
  </si>
  <si>
    <t>ADQUIRIR A PRECIOS UNITARIOS Y A MONTO AGOTABLE ELEMENTOS PARA CONSULTORIO MÉDICO, SALA DE ESTABILIZACIÓN Y BOTIQUINES DE LAS SEDES DEL INSTITUTO DE DESARROLLO URBANO - IDU.</t>
  </si>
  <si>
    <t>CONTRATAR SERVICIOS ESPECIALIZADOS PARA LA FORMACIÓN EN EL DESARROLLO DE HABILIDADES Y COMPETENCIAS INDIVIDUALES DE LOS SERVIDORES PÚBLICOS DEL IDU EN EL MANEJO DE LA METODOLOGÍA BIM (BUILDING INFORMATION MODELLING) Y SU APLICACIÓN EN PROYECTOS QUE SE DESARROLLAN AL INTERIOR DE LA ENTIDAD (INHOUSE) Y EN LA SUPERVISIÓN DE LOS PROYECTOS DE INFRAESTRUCTURA CONTRATADOS POR EL IDU.</t>
  </si>
  <si>
    <t>ADQUIRIR A PRECIOS UNITARIOS Y A MONTO AGOTABLE UNIFORMES INSTITUCIONALES PARA GRUPOS DE BRIGADA DE EMERGENCIAS Y OTROS ELEMENTOS DE EMERGENCIA DEL INSTITUTO DE DESARROLLO URBANO - IDU.</t>
  </si>
  <si>
    <t>ADQUISICIÓN A PRECIOS UNITARIOS FIJOS Y A MONTO AGOTABLE DE ESTIBAS PLÁSTICAS PARA LAS BODEGAS DEL ALMACÉN DEL INSTITUTO DE DESARROLLO URBANO.</t>
  </si>
  <si>
    <t>PRESTACIÓN DE SERVICIOS PARA LA REVISIÓN, INSPECCIÓN Y CERTIFICACIÓN DE LOS EQUIPOS PARA TRABAJO SEGURO EN ALTURAS PROPIEDAD DE LA ENTIDAD, ASÍ COMO DE LOS PUNTOS DE ANCLAJE FIJOS INSTALADOS Y/O POR INSTALAR EN LAS SEDES IDU.</t>
  </si>
  <si>
    <t>PRESTAR EL SERVICIO DE MANTENIMIENTO PREVENTIVO Y CORRECTIVO POR DEMANDA CON BOLSA DE REPUESTOS DEL SISTEMA DE VIDEOCONFERENCIA Y ADMINISTRACIÓN MULTIMEDIA PARA LAS SALAS DE JUNTAS Y AUDITORIO DEL INSTITUTO DE DESARROLLO URBANO.</t>
  </si>
  <si>
    <t>PRESTAR LOS SERVICIOS DE MANTENIMIENTO PREVENTIVO Y CORRECTIVO AL PARQUE COMPUTACIONAL DEL INSTITUTO DE DESARROLLO URBANO IDU</t>
  </si>
  <si>
    <t>PRESTAR LOS SERVICIOS PARA REALIZAR LA AUDITORÍA DE RECERTIFICACIÓN EN ISO 9001:2015; ISO 14001:2015, ISO:45001:2018 Y SEGUIMIENTO 1 A LA CERTIFICACIÓN DE ISO 30401.</t>
  </si>
  <si>
    <t>PRESTAR LOS SERVICIOS DE SOPORTE Y ACTUALIZACIÓN DEL SOFTWARE MEGA-HOPEX DE REPOSITORIO PARA LA ARQUITECTURA EMPRESARIAL DEL IDU</t>
  </si>
  <si>
    <t>SERVICIO DE MONITOREO DE LA INFORMACIÓN QUE SE PUBLICA EN LOS DIFERENTES MEDIOS DE COMUNICACIÓN, RELACIONADA CON LA ENTIDAD Y EN GENERAL DEL SECTOR MOVILIDAD - ADMINISTRACIÓN DISTRITAL</t>
  </si>
  <si>
    <t>ADQUISICIÓN A PRECIOS FIJOS UNITARIOS DE BANDERAS DE COLOMBIA, BOGOTÁ D.C., Y DEL INSTITUTO DE DESARROLLO URBANO, PARA USO EXTERIOR EN LA SEDE ADMINISTRATIVA DE LA ENTIDAD.</t>
  </si>
  <si>
    <t>PRESTAR EL SERVICIO DE PRODUCCIÓN E IMPRESIÓN DE PIEZAS DE DIVULGACIÓN, ELABORACIÓN Y SUMINISTRO DE MATERIAL POP PARA LA DIVULGACIÓN DE LA GESTIÓN DE LA ENTIDAD, EN LO RELACIONADO CON LOS PROYECTOS QUE ADELANTA EL INSTITUTO DE DESARROLLO URBANO - IDU.</t>
  </si>
  <si>
    <t>Licitación Pública</t>
  </si>
  <si>
    <t>Concurso de Méritos Abierto</t>
  </si>
  <si>
    <t>Selección Abreviada</t>
  </si>
  <si>
    <t>Selección Abreviada por Subasta Inversa</t>
  </si>
  <si>
    <t>Selección Abreviada de Menor Cuantía</t>
  </si>
  <si>
    <t>Mínima Cuantía</t>
  </si>
  <si>
    <t>Adjudicado</t>
  </si>
  <si>
    <t>RONDA DE COLOMBIA PROTECCIÓN Y SEGURIDAD LTDA - RONDACOL LTDA</t>
  </si>
  <si>
    <t>CARLOS VIDAUL CADENA RIOS</t>
  </si>
  <si>
    <t>SOFTWARE SHOP DE COLOMBIA SAS</t>
  </si>
  <si>
    <t>PROSUTEC SAS</t>
  </si>
  <si>
    <t>GLOBAL TECHNOLOGY SERVICES GTS SA</t>
  </si>
  <si>
    <t>TANDEM SAS</t>
  </si>
  <si>
    <t>STAR SOLUTIONS TI SAS</t>
  </si>
  <si>
    <t>INSTITUCIONAL STAR SERVICES LTDA</t>
  </si>
  <si>
    <t>WEXLER SAS</t>
  </si>
  <si>
    <t>SINERGY &amp; LOWELLS SAS</t>
  </si>
  <si>
    <t>INGEPLAN.CO SAS BIC</t>
  </si>
  <si>
    <t>CERTICAMARA SA</t>
  </si>
  <si>
    <t>QUALITAS SALUD LTDA</t>
  </si>
  <si>
    <t>BITECA SAS</t>
  </si>
  <si>
    <t>REDJURISTA SAS</t>
  </si>
  <si>
    <t>NOVVAI SYSTEMS SAS</t>
  </si>
  <si>
    <t>S&amp;S SUMINISTROS EMPRESARIALES S.A.S</t>
  </si>
  <si>
    <t>NSDIS ANIMATION SOFTWARE SA</t>
  </si>
  <si>
    <t>LA GEMA SAS</t>
  </si>
  <si>
    <t>COMERCIALIZADORA CAFE BOTERO SAS</t>
  </si>
  <si>
    <t>PREVENCION TECNICA EN SEGURIDAD INDUSTRIAL SAS</t>
  </si>
  <si>
    <t>APICOM SAS</t>
  </si>
  <si>
    <t>IISTEC SAS</t>
  </si>
  <si>
    <t>INSTITUTO COLOMBIANO DE NORMAS TECNICAS Y CERTIFICACION - ICONTEC</t>
  </si>
  <si>
    <t>GROW DATA SAS</t>
  </si>
  <si>
    <t>MASS MEDIOS</t>
  </si>
  <si>
    <t>MANUFACTURAS MILÁN SAS</t>
  </si>
  <si>
    <t>DISTRIAFAN SAS</t>
  </si>
  <si>
    <t>IDU-LP-SGDU-020-2023</t>
  </si>
  <si>
    <t>IDU-CMA-SGDU-030-2023</t>
  </si>
  <si>
    <t>IDU-CMA-SGDU-031-2023</t>
  </si>
  <si>
    <t>IDU-LP-SGDU-023-2023</t>
  </si>
  <si>
    <t>IDU-LP-SGI-002-2024</t>
  </si>
  <si>
    <t>IDU-CMA-SGI-001-2024</t>
  </si>
  <si>
    <t>IDU-LP-SGDU-003-2024</t>
  </si>
  <si>
    <t>IDU-CMA-SGDU-002-2024</t>
  </si>
  <si>
    <t>IDU-LP-DTC-007-2024</t>
  </si>
  <si>
    <t>IDU-CMA-DTC-003-2024</t>
  </si>
  <si>
    <t>IDU-CMA-SGDU-004-2024</t>
  </si>
  <si>
    <t>IDU-LP-DTCI-008-2024</t>
  </si>
  <si>
    <t>IDU-CMA-DTCI-007-2024</t>
  </si>
  <si>
    <t>IDU-LP-DTCI-009-2024</t>
  </si>
  <si>
    <t>IDU-CMA-DTCI-005-2024</t>
  </si>
  <si>
    <t>IDU-LP-SGI-014-2024</t>
  </si>
  <si>
    <t>IDU-CMA-SGI-009-2024</t>
  </si>
  <si>
    <t>IDU-LP-DTC-010-2024</t>
  </si>
  <si>
    <t>IDU-CMA-DTC-006-2024</t>
  </si>
  <si>
    <t>IDU-LP-DTC-012-2024</t>
  </si>
  <si>
    <t>IDU-LP-DTC-013-2024</t>
  </si>
  <si>
    <t>IDU-CMA-DTC-010-2024</t>
  </si>
  <si>
    <t>IDU-SA-DTDP-002-2024</t>
  </si>
  <si>
    <t>IDU-CMA-ORSC-027-2023</t>
  </si>
  <si>
    <t>IDU-LP-SGGC-001-2024</t>
  </si>
  <si>
    <t>IDU-LP-SGGC-004-2024</t>
  </si>
  <si>
    <t>IDU-LP-SGGC-005-2024</t>
  </si>
  <si>
    <t>IDU-LP-SGGC-006-2024</t>
  </si>
  <si>
    <t>IDU-SASI-DTAF-001-2024</t>
  </si>
  <si>
    <t>IDU-SASI-DTAF-002-2024</t>
  </si>
  <si>
    <t>IDU-SASI-DTAF-003-2024</t>
  </si>
  <si>
    <t>IDU-SASI-DTAF-004-2024</t>
  </si>
  <si>
    <t>IDU-SASI-DTAF-005-2024</t>
  </si>
  <si>
    <t>IDU-SASI-DTAF-006-2024</t>
  </si>
  <si>
    <t>IDU-SASI-DTAF-007-2024</t>
  </si>
  <si>
    <t>IDU-SASI-SGGC-008-2024</t>
  </si>
  <si>
    <t>IDU-SASI-SGGC-009-2024</t>
  </si>
  <si>
    <t>IDU-SAMC-DTAF-001-2024</t>
  </si>
  <si>
    <t>IDU-SAMC-DTAF-002-2024</t>
  </si>
  <si>
    <t>IDU-SAMC-DTAF-003-2024</t>
  </si>
  <si>
    <t>IDU-MC10%-DTAF-001-2024</t>
  </si>
  <si>
    <t>IDU-MC10%-DTAF-002-2024</t>
  </si>
  <si>
    <t>IDU-MC10%-DTAF-003-2024</t>
  </si>
  <si>
    <t>IDU-MC10%-DTAF-004-2024</t>
  </si>
  <si>
    <t>IDU-MC10%-DTAF-005-2024</t>
  </si>
  <si>
    <t>IDU-MC10%-SGGC-006-2024</t>
  </si>
  <si>
    <t>IDU-MC10%-DTAF-007-2024</t>
  </si>
  <si>
    <t>IDU-MC10%-DTAF-008-2024</t>
  </si>
  <si>
    <t>IDU-MC10%-DTAF-009-2024</t>
  </si>
  <si>
    <t>IDU-MC10%-DTAF-010-2024</t>
  </si>
  <si>
    <t>IDU-MC10%-DTAF-011-2024</t>
  </si>
  <si>
    <t>IDU-MC10%-DTAF-012-2024</t>
  </si>
  <si>
    <t>IDU-MC10%-DTAF-013-2024</t>
  </si>
  <si>
    <t>IDU-MC10%-OAP-014-2024</t>
  </si>
  <si>
    <t>IDU-MC10%-DTAF-015-2024</t>
  </si>
  <si>
    <t>IDU-MC10%-OAC-016-2024</t>
  </si>
  <si>
    <t>IDU-MC10%-DTAF-017-2024</t>
  </si>
  <si>
    <t>IDU-MC10%-OAC-018-2024</t>
  </si>
  <si>
    <t>IDU-619-2024</t>
  </si>
  <si>
    <t>IDU-1165-2024</t>
  </si>
  <si>
    <t>IDU-1212-2024</t>
  </si>
  <si>
    <t>IDU-1231-2024</t>
  </si>
  <si>
    <t>IDU-1529-2024</t>
  </si>
  <si>
    <t>IDU-2274-2024</t>
  </si>
  <si>
    <t>IDU-2271-2024</t>
  </si>
  <si>
    <t>IDU-2285-2024</t>
  </si>
  <si>
    <t>IDU-2305-2024</t>
  </si>
  <si>
    <t>IDU-2304-2024</t>
  </si>
  <si>
    <t>IDU-2288-2024</t>
  </si>
  <si>
    <t>IDU-2287-2024</t>
  </si>
  <si>
    <t>IDU-2350-2024</t>
  </si>
  <si>
    <t>IDU-2399-2024</t>
  </si>
  <si>
    <t>IDU-2392-2024</t>
  </si>
  <si>
    <t>IDU-2351-2024</t>
  </si>
  <si>
    <t>IDU-2413-2024</t>
  </si>
  <si>
    <t>IDU-2414-2024</t>
  </si>
  <si>
    <t>IDU-636-2024</t>
  </si>
  <si>
    <t>IDU-34-2024</t>
  </si>
  <si>
    <t>IDU-1660-2024</t>
  </si>
  <si>
    <t>IDU-1661-2024</t>
  </si>
  <si>
    <t>IDU-1662-2024</t>
  </si>
  <si>
    <t>IDU-1592-2024</t>
  </si>
  <si>
    <t>IDU-1623-2024</t>
  </si>
  <si>
    <t>IDU-1625-2024</t>
  </si>
  <si>
    <t>IDU-2314-2024</t>
  </si>
  <si>
    <t>IDU-2395-2024</t>
  </si>
  <si>
    <t>IDU-2400-2024</t>
  </si>
  <si>
    <t>IDU-2403-2024</t>
  </si>
  <si>
    <t>IDU-2406-2024</t>
  </si>
  <si>
    <t>IDU-2410-2024</t>
  </si>
  <si>
    <t>IDU-2411-2024</t>
  </si>
  <si>
    <t>IDU-2416-2024</t>
  </si>
  <si>
    <t>IDU-2417-2024</t>
  </si>
  <si>
    <t>IDU-2407-2024</t>
  </si>
  <si>
    <t>IDU-2408-2024</t>
  </si>
  <si>
    <t>IDU-2409-2024</t>
  </si>
  <si>
    <t>IDU-2418-2024</t>
  </si>
  <si>
    <t>IDU-2419-2024</t>
  </si>
  <si>
    <t>IDU-2420-2024</t>
  </si>
  <si>
    <t>IDU-2433-2024</t>
  </si>
  <si>
    <t>IDU-2434-2024</t>
  </si>
  <si>
    <t>IDU-2435-2024</t>
  </si>
  <si>
    <t>IDU-2425-2024</t>
  </si>
  <si>
    <t>IDU-2426-2024</t>
  </si>
  <si>
    <t>IDU-2427-2024</t>
  </si>
  <si>
    <t>IDU-2424-2024</t>
  </si>
  <si>
    <t>IDU-1079-2024</t>
  </si>
  <si>
    <t>IDU-688-2024</t>
  </si>
  <si>
    <t>IDU-2415-2024</t>
  </si>
  <si>
    <t>IDU-2404-2024</t>
  </si>
  <si>
    <t>IDU-2412-2024</t>
  </si>
  <si>
    <t>IDU-2428-2024</t>
  </si>
  <si>
    <t>IDU-1945-2024</t>
  </si>
  <si>
    <t>IDU-4-2024</t>
  </si>
  <si>
    <t>IDU-1213-2024</t>
  </si>
  <si>
    <t>IDU-1214-2024</t>
  </si>
  <si>
    <t>IDU-1215-2024</t>
  </si>
  <si>
    <t>IDU-1216-2024</t>
  </si>
  <si>
    <t>IDU-1217-2024</t>
  </si>
  <si>
    <t>IDU-1218-2024</t>
  </si>
  <si>
    <t>IDU-2402-2024</t>
  </si>
  <si>
    <t>IDU-2401-2024</t>
  </si>
  <si>
    <t>IDU-2398-2024</t>
  </si>
  <si>
    <t>IDU-1232-2024</t>
  </si>
  <si>
    <t>IDU-1286-2024</t>
  </si>
  <si>
    <t>IDU-1235-2024</t>
  </si>
  <si>
    <t>IDU-2238-2024</t>
  </si>
  <si>
    <t>IDU-2313-2024</t>
  </si>
  <si>
    <t>IDU-2315-2024</t>
  </si>
  <si>
    <t>IDU-2321-2024</t>
  </si>
  <si>
    <t>IDU-2379-2024</t>
  </si>
  <si>
    <t>IDU-2380-2024</t>
  </si>
  <si>
    <t>IDU-2381-2024</t>
  </si>
  <si>
    <t>IDU-2378-2024</t>
  </si>
  <si>
    <t>IDU-2337-2024</t>
  </si>
  <si>
    <t>IDU-2422-2024</t>
  </si>
  <si>
    <t>IDU-2421-2024</t>
  </si>
  <si>
    <r>
      <rPr>
        <b/>
        <i/>
        <u/>
        <sz val="11"/>
        <color theme="1"/>
        <rFont val="Arial"/>
        <family val="2"/>
      </rPr>
      <t>Grupo 2</t>
    </r>
    <r>
      <rPr>
        <b/>
        <sz val="11"/>
        <color theme="1"/>
        <rFont val="Arial"/>
        <family val="2"/>
      </rPr>
      <t xml:space="preserve"> - OCCIDENTAL DE COLOMBIA SAS</t>
    </r>
  </si>
  <si>
    <r>
      <rPr>
        <b/>
        <i/>
        <u/>
        <sz val="11"/>
        <color theme="1"/>
        <rFont val="Arial"/>
        <family val="2"/>
      </rPr>
      <t>Grupo 3</t>
    </r>
    <r>
      <rPr>
        <b/>
        <sz val="11"/>
        <color theme="1"/>
        <rFont val="Arial"/>
        <family val="2"/>
      </rPr>
      <t xml:space="preserve"> - OCCIDENTAL DE COLOMBIA SAS</t>
    </r>
  </si>
  <si>
    <r>
      <rPr>
        <b/>
        <u/>
        <sz val="11"/>
        <color theme="1"/>
        <rFont val="Arial"/>
        <family val="2"/>
      </rPr>
      <t>Grupo 1</t>
    </r>
    <r>
      <rPr>
        <b/>
        <sz val="11"/>
        <color theme="1"/>
        <rFont val="Arial"/>
        <family val="2"/>
      </rPr>
      <t xml:space="preserve"> - INGENIERIA SAS</t>
    </r>
  </si>
  <si>
    <r>
      <rPr>
        <b/>
        <i/>
        <u/>
        <sz val="11"/>
        <rFont val="Arial"/>
        <family val="2"/>
      </rPr>
      <t>Grupo 5</t>
    </r>
    <r>
      <rPr>
        <b/>
        <i/>
        <sz val="11"/>
        <rFont val="Arial"/>
        <family val="2"/>
      </rPr>
      <t xml:space="preserve"> </t>
    </r>
    <r>
      <rPr>
        <b/>
        <sz val="11"/>
        <rFont val="Arial"/>
        <family val="2"/>
      </rPr>
      <t>- LA PREVISORA S.A. COMPAÑÍA DE SEGUROS</t>
    </r>
  </si>
  <si>
    <r>
      <rPr>
        <b/>
        <i/>
        <u/>
        <sz val="11"/>
        <rFont val="Arial"/>
        <family val="2"/>
      </rPr>
      <t>Grupo 6</t>
    </r>
    <r>
      <rPr>
        <b/>
        <i/>
        <sz val="11"/>
        <rFont val="Arial"/>
        <family val="2"/>
      </rPr>
      <t xml:space="preserve"> </t>
    </r>
    <r>
      <rPr>
        <b/>
        <sz val="11"/>
        <rFont val="Arial"/>
        <family val="2"/>
      </rPr>
      <t>- LA PREVISORA S.A. COMPAÑÍA DE SEGUROS</t>
    </r>
  </si>
  <si>
    <r>
      <rPr>
        <b/>
        <i/>
        <u/>
        <sz val="11"/>
        <rFont val="Arial"/>
        <family val="2"/>
      </rPr>
      <t>Grupo 1</t>
    </r>
    <r>
      <rPr>
        <b/>
        <sz val="11"/>
        <rFont val="Arial"/>
        <family val="2"/>
      </rPr>
      <t xml:space="preserve"> - COMPUTADORES Y SOLUCIONES CAD DE COLOMBIA SAS</t>
    </r>
  </si>
  <si>
    <r>
      <rPr>
        <b/>
        <i/>
        <u/>
        <sz val="11"/>
        <rFont val="Arial"/>
        <family val="2"/>
      </rPr>
      <t>Grupo 2</t>
    </r>
    <r>
      <rPr>
        <b/>
        <sz val="11"/>
        <rFont val="Arial"/>
        <family val="2"/>
      </rPr>
      <t xml:space="preserve"> - MCAD TRAINING &amp; CONSULTING SAS</t>
    </r>
  </si>
  <si>
    <r>
      <rPr>
        <b/>
        <i/>
        <u/>
        <sz val="11"/>
        <rFont val="Arial"/>
        <family val="2"/>
      </rPr>
      <t>Grupo 3</t>
    </r>
    <r>
      <rPr>
        <b/>
        <sz val="11"/>
        <rFont val="Arial"/>
        <family val="2"/>
      </rPr>
      <t xml:space="preserve"> - COMPUTADORES Y SOLUCIONES CAD DE COLOMBIA SAS</t>
    </r>
  </si>
  <si>
    <r>
      <rPr>
        <b/>
        <sz val="11"/>
        <color theme="1"/>
        <rFont val="Arial"/>
        <family val="2"/>
      </rPr>
      <t>CONSORCIO PROBOGOTA 20</t>
    </r>
    <r>
      <rPr>
        <sz val="11"/>
        <color theme="1"/>
        <rFont val="Arial"/>
        <family val="2"/>
      </rPr>
      <t xml:space="preserve">
(JMV INGENIEROS SAS - 90%; TECCIVIL SAS - 10%)</t>
    </r>
  </si>
  <si>
    <r>
      <rPr>
        <b/>
        <sz val="11"/>
        <color theme="1"/>
        <rFont val="Arial"/>
        <family val="2"/>
      </rPr>
      <t>CONSORCIO CONSULTECNICOS</t>
    </r>
    <r>
      <rPr>
        <sz val="11"/>
        <color theme="1"/>
        <rFont val="Arial"/>
        <family val="2"/>
      </rPr>
      <t xml:space="preserve">
(CONSULTORES TÉCNICOS Y ECONÓMICOS SAS – CONSULTECNICOS - 90%; CONSULTORES E INTERVENTORES TÉCNICOS SAS - 10%)</t>
    </r>
  </si>
  <si>
    <r>
      <rPr>
        <b/>
        <sz val="11"/>
        <color theme="1"/>
        <rFont val="Arial"/>
        <family val="2"/>
      </rPr>
      <t>CONSORCIO VIAL UG-ING</t>
    </r>
    <r>
      <rPr>
        <sz val="11"/>
        <color theme="1"/>
        <rFont val="Arial"/>
        <family val="2"/>
      </rPr>
      <t xml:space="preserve">
(CONSULTORES DE INGENIERÍA UG21 SL SUCURSAL EN COLOMBIA - 90%; INGENNYA S.A.S. - 10%)</t>
    </r>
  </si>
  <si>
    <r>
      <rPr>
        <b/>
        <i/>
        <u/>
        <sz val="11"/>
        <color theme="1"/>
        <rFont val="Arial"/>
        <family val="2"/>
      </rPr>
      <t>Grupo 1</t>
    </r>
    <r>
      <rPr>
        <b/>
        <sz val="11"/>
        <color theme="1"/>
        <rFont val="Arial"/>
        <family val="2"/>
      </rPr>
      <t xml:space="preserve"> - CONSORCIO BYR-SG</t>
    </r>
    <r>
      <rPr>
        <sz val="11"/>
        <color theme="1"/>
        <rFont val="Arial"/>
        <family val="2"/>
      </rPr>
      <t xml:space="preserve">
(BYR CONSTRUCCIONES SAS - 90%; CONSTRUCTORA SAGESA SAS - 10%)</t>
    </r>
  </si>
  <si>
    <r>
      <rPr>
        <b/>
        <i/>
        <u/>
        <sz val="11"/>
        <color theme="1"/>
        <rFont val="Arial"/>
        <family val="2"/>
      </rPr>
      <t>Grupo 2</t>
    </r>
    <r>
      <rPr>
        <b/>
        <sz val="11"/>
        <color theme="1"/>
        <rFont val="Arial"/>
        <family val="2"/>
      </rPr>
      <t xml:space="preserve"> - CONSORCIO DAI
</t>
    </r>
    <r>
      <rPr>
        <sz val="11"/>
        <color theme="1"/>
        <rFont val="Arial"/>
        <family val="2"/>
      </rPr>
      <t>(DOBLE A INGENIERIA SAS - 75%; INDUSTRIA PRODUCTORA DE MEZCLAS ASFALTICAS SAS - 25%)</t>
    </r>
  </si>
  <si>
    <r>
      <rPr>
        <b/>
        <i/>
        <u/>
        <sz val="11"/>
        <color theme="1"/>
        <rFont val="Arial"/>
        <family val="2"/>
      </rPr>
      <t>Grupo 3</t>
    </r>
    <r>
      <rPr>
        <b/>
        <sz val="11"/>
        <color theme="1"/>
        <rFont val="Arial"/>
        <family val="2"/>
      </rPr>
      <t xml:space="preserve"> - CONSORCIO VIAS ICH 2024
</t>
    </r>
    <r>
      <rPr>
        <sz val="11"/>
        <color theme="1"/>
        <rFont val="Arial"/>
        <family val="2"/>
      </rPr>
      <t>(INGEOCHO SAS - 90%; HECTOR HENRY CUADRADO GONZALEZ - 10%)</t>
    </r>
  </si>
  <si>
    <r>
      <rPr>
        <b/>
        <i/>
        <u/>
        <sz val="11"/>
        <color theme="1"/>
        <rFont val="Arial"/>
        <family val="2"/>
      </rPr>
      <t>Grupo 1</t>
    </r>
    <r>
      <rPr>
        <b/>
        <sz val="11"/>
        <color theme="1"/>
        <rFont val="Arial"/>
        <family val="2"/>
      </rPr>
      <t xml:space="preserve"> - CONSORCIO CCC-GRUCON BOGOTA 
</t>
    </r>
    <r>
      <rPr>
        <sz val="11"/>
        <color theme="1"/>
        <rFont val="Arial"/>
        <family val="2"/>
      </rPr>
      <t>(COMPAÑÍA COLOMBIANA DE CONSULTORES S.A.S -CCC - 60%; GRUPO CONSULTOR DE INGENIERIA SAS – GRUCON INGENIERÍASAS - 40%)</t>
    </r>
  </si>
  <si>
    <r>
      <rPr>
        <b/>
        <i/>
        <u/>
        <sz val="11"/>
        <color theme="1"/>
        <rFont val="Arial"/>
        <family val="2"/>
      </rPr>
      <t>Grupo 2</t>
    </r>
    <r>
      <rPr>
        <sz val="11"/>
        <color theme="1"/>
        <rFont val="Arial"/>
        <family val="2"/>
      </rPr>
      <t xml:space="preserve"> - </t>
    </r>
    <r>
      <rPr>
        <b/>
        <sz val="11"/>
        <color theme="1"/>
        <rFont val="Arial"/>
        <family val="2"/>
      </rPr>
      <t>CONSORCIO INT. VIAL BOGOTÁ 2024</t>
    </r>
    <r>
      <rPr>
        <sz val="11"/>
        <color theme="1"/>
        <rFont val="Arial"/>
        <family val="2"/>
      </rPr>
      <t xml:space="preserve">
(DIRAC INGENIEROS CONSULTORES SAS - 50%; PC INTERVENTORES SAS - 50%)</t>
    </r>
  </si>
  <si>
    <r>
      <rPr>
        <b/>
        <i/>
        <u/>
        <sz val="11"/>
        <color theme="1"/>
        <rFont val="Arial"/>
        <family val="2"/>
      </rPr>
      <t>Grupo 3</t>
    </r>
    <r>
      <rPr>
        <b/>
        <sz val="11"/>
        <color theme="1"/>
        <rFont val="Arial"/>
        <family val="2"/>
      </rPr>
      <t xml:space="preserve"> - CONSORCIO AESA-CB
</t>
    </r>
    <r>
      <rPr>
        <sz val="11"/>
        <color theme="1"/>
        <rFont val="Arial"/>
        <family val="2"/>
      </rPr>
      <t>(AESA PROYECTOS SAS - 50%; CB INGENIERIA Y DESARROLLO SAS BIC - 50%)</t>
    </r>
  </si>
  <si>
    <r>
      <rPr>
        <b/>
        <sz val="11"/>
        <color theme="1"/>
        <rFont val="Arial"/>
        <family val="2"/>
      </rPr>
      <t>CONSORCIO PUENTE EPSILON</t>
    </r>
    <r>
      <rPr>
        <sz val="11"/>
        <color theme="1"/>
        <rFont val="Arial"/>
        <family val="2"/>
      </rPr>
      <t xml:space="preserve">
(Conformado por: MB CONSTRUCCIONES Y
DISEÑOS SAS - 10%; ESTAHL INGENIERIA SAS - 25%; e ICSSA SAS - 65%)</t>
    </r>
  </si>
  <si>
    <r>
      <rPr>
        <b/>
        <sz val="11"/>
        <color theme="1"/>
        <rFont val="Arial"/>
        <family val="2"/>
      </rPr>
      <t xml:space="preserve">CONSORCIO INTER BOGOTA CPG 
</t>
    </r>
    <r>
      <rPr>
        <sz val="11"/>
        <color theme="1"/>
        <rFont val="Arial"/>
        <family val="2"/>
      </rPr>
      <t>(PI S.A.S - PROYECTOS DE INGENIERIA S.A.S - 45%; GNG PROYECTOS S.A.S - 10%; COBA B&amp;C SAS - 45%)</t>
    </r>
  </si>
  <si>
    <r>
      <rPr>
        <b/>
        <sz val="11"/>
        <color theme="1"/>
        <rFont val="Arial"/>
        <family val="2"/>
      </rPr>
      <t xml:space="preserve">CONSORCIO VIAL LA ROCA CARACOLI 2022 
</t>
    </r>
    <r>
      <rPr>
        <sz val="11"/>
        <color theme="1"/>
        <rFont val="Arial"/>
        <family val="2"/>
      </rPr>
      <t>(CONSTRUCCIONES Y PAVIMENTOS VIALES DE COLOMBIA SAS - COPAVICOL - 50 %; TRITURADORA LA ROCA Y CONSTRUCCIONES SAS - 50%)</t>
    </r>
  </si>
  <si>
    <r>
      <rPr>
        <b/>
        <sz val="11"/>
        <color theme="1"/>
        <rFont val="Arial"/>
        <family val="2"/>
      </rPr>
      <t xml:space="preserve">CONSORCIO CARACTERIZACION HAP CALLES COMERCIALES </t>
    </r>
    <r>
      <rPr>
        <sz val="11"/>
        <color theme="1"/>
        <rFont val="Arial"/>
        <family val="2"/>
      </rPr>
      <t xml:space="preserve">
(ABIF INGENIEROS S.A.S. - 90 %; INGENIERÍA MONCADA GUERRERO SA - 10%)</t>
    </r>
  </si>
  <si>
    <r>
      <rPr>
        <b/>
        <i/>
        <u/>
        <sz val="11"/>
        <color theme="1"/>
        <rFont val="Arial"/>
        <family val="2"/>
      </rPr>
      <t>Grupo 1</t>
    </r>
    <r>
      <rPr>
        <b/>
        <i/>
        <sz val="11"/>
        <color theme="1"/>
        <rFont val="Arial"/>
        <family val="2"/>
      </rPr>
      <t xml:space="preserve"> -</t>
    </r>
    <r>
      <rPr>
        <sz val="11"/>
        <color theme="1"/>
        <rFont val="Arial"/>
        <family val="2"/>
      </rPr>
      <t xml:space="preserve"> </t>
    </r>
    <r>
      <rPr>
        <b/>
        <sz val="11"/>
        <color theme="1"/>
        <rFont val="Arial"/>
        <family val="2"/>
      </rPr>
      <t>CONSORCIO CONSTRUVIAL BOG</t>
    </r>
    <r>
      <rPr>
        <sz val="11"/>
        <color theme="1"/>
        <rFont val="Arial"/>
        <family val="2"/>
      </rPr>
      <t xml:space="preserve">
(OPEN INGENIERÍA SAS – 70%; CONSTRUCCIÓN E INGENIERÍA GLOBAL SAS BYGGER SAS – 20%; G M A DISEÑOS Y CONSTRUCCIONES Y CIA SAS – 10%)</t>
    </r>
  </si>
  <si>
    <r>
      <rPr>
        <b/>
        <i/>
        <u/>
        <sz val="11"/>
        <rFont val="Arial"/>
        <family val="2"/>
      </rPr>
      <t>Grupo 1</t>
    </r>
    <r>
      <rPr>
        <b/>
        <sz val="11"/>
        <rFont val="Arial"/>
        <family val="2"/>
      </rPr>
      <t xml:space="preserve"> - CONSORCIO TRONCAL JC 
</t>
    </r>
    <r>
      <rPr>
        <sz val="11"/>
        <rFont val="Arial"/>
        <family val="2"/>
      </rPr>
      <t>(CGR SAS – 50%; CANJI DISEÑOS E INTERVENTORIAS SAS – 50%)</t>
    </r>
  </si>
  <si>
    <r>
      <rPr>
        <b/>
        <i/>
        <u/>
        <sz val="11"/>
        <rFont val="Arial"/>
        <family val="2"/>
      </rPr>
      <t>Grupo 2</t>
    </r>
    <r>
      <rPr>
        <b/>
        <sz val="11"/>
        <rFont val="Arial"/>
        <family val="2"/>
      </rPr>
      <t xml:space="preserve"> - CONSORCIO INT MALLA VIAL 2024 
</t>
    </r>
    <r>
      <rPr>
        <sz val="11"/>
        <rFont val="Arial"/>
        <family val="2"/>
      </rPr>
      <t>(GPR INGENIERIA DE PROYECTOS DE INFRAESTRUCTURA SAS - 45%; TLL ARQUITECTOS E INGENIEROS SAS - 10%; INFRAESTRUCTURAS E INGENIERIA GLOBAL SAS - 45%)</t>
    </r>
  </si>
  <si>
    <r>
      <rPr>
        <b/>
        <u/>
        <sz val="11"/>
        <color theme="1"/>
        <rFont val="Arial"/>
        <family val="2"/>
      </rPr>
      <t>Grupo 1</t>
    </r>
    <r>
      <rPr>
        <b/>
        <sz val="11"/>
        <color theme="1"/>
        <rFont val="Arial"/>
        <family val="2"/>
      </rPr>
      <t xml:space="preserve"> - CONSORCIO ESPACIO PÚBLICO CIM</t>
    </r>
    <r>
      <rPr>
        <sz val="11"/>
        <color theme="1"/>
        <rFont val="Arial"/>
        <family val="2"/>
      </rPr>
      <t xml:space="preserve"> 
(CIMELEC INGENIEROS SAS - 90%; CIMELCON SAS - 10%)</t>
    </r>
  </si>
  <si>
    <r>
      <rPr>
        <b/>
        <i/>
        <u/>
        <sz val="11"/>
        <color theme="1"/>
        <rFont val="Arial"/>
        <family val="2"/>
      </rPr>
      <t>Grupo 2</t>
    </r>
    <r>
      <rPr>
        <b/>
        <sz val="11"/>
        <color theme="1"/>
        <rFont val="Arial"/>
        <family val="2"/>
      </rPr>
      <t xml:space="preserve"> - CONSORCIO GEOARQUI
</t>
    </r>
    <r>
      <rPr>
        <sz val="11"/>
        <color theme="1"/>
        <rFont val="Arial"/>
        <family val="2"/>
      </rPr>
      <t>(ENVIRONMENTAL AND GEOMECHANICAL SOLUTIONS SAS - 90%; ARQUICIVILES SAS - 10%)</t>
    </r>
  </si>
  <si>
    <r>
      <rPr>
        <b/>
        <i/>
        <u/>
        <sz val="11"/>
        <color theme="1"/>
        <rFont val="Arial"/>
        <family val="2"/>
      </rPr>
      <t>Grupo 2</t>
    </r>
    <r>
      <rPr>
        <b/>
        <sz val="11"/>
        <color theme="1"/>
        <rFont val="Arial"/>
        <family val="2"/>
      </rPr>
      <t xml:space="preserve"> - CONSORCIO CONSULTORES PSG 
</t>
    </r>
    <r>
      <rPr>
        <sz val="11"/>
        <color theme="1"/>
        <rFont val="Arial"/>
        <family val="2"/>
      </rPr>
      <t>(PROES INGENIERÍA SAS - 50%; GRUPO INFRAESTRUCTURA COLOMBIA SAS - 40%; SL SENDAS INGENIERÍA SAS - 10%)</t>
    </r>
  </si>
  <si>
    <r>
      <rPr>
        <b/>
        <i/>
        <u/>
        <sz val="11"/>
        <color theme="1"/>
        <rFont val="Arial"/>
        <family val="2"/>
      </rPr>
      <t>Grupo 3</t>
    </r>
    <r>
      <rPr>
        <b/>
        <sz val="11"/>
        <color theme="1"/>
        <rFont val="Arial"/>
        <family val="2"/>
      </rPr>
      <t xml:space="preserve"> - CONSORCIO MAB INGENIERÍA </t>
    </r>
    <r>
      <rPr>
        <sz val="11"/>
        <color theme="1"/>
        <rFont val="Arial"/>
        <family val="2"/>
      </rPr>
      <t xml:space="preserve">
(MAB INGENIERÍA DE VALOR SA - 50%; MAB SERVICIOS SAS - 30%; MAB INFRAESTRUCTURA SAS - 20%)</t>
    </r>
  </si>
  <si>
    <r>
      <rPr>
        <b/>
        <u/>
        <sz val="11"/>
        <color theme="1"/>
        <rFont val="Arial"/>
        <family val="2"/>
      </rPr>
      <t>Grupo 4</t>
    </r>
    <r>
      <rPr>
        <b/>
        <sz val="11"/>
        <color theme="1"/>
        <rFont val="Arial"/>
        <family val="2"/>
      </rPr>
      <t xml:space="preserve"> - CONSORCIO IB CAPITAL
</t>
    </r>
    <r>
      <rPr>
        <sz val="11"/>
        <color theme="1"/>
        <rFont val="Arial"/>
        <family val="2"/>
      </rPr>
      <t>(INCITECO SAS – 75%; BHR CONSTRUCTORES SAS – 25%)</t>
    </r>
  </si>
  <si>
    <r>
      <rPr>
        <b/>
        <i/>
        <u/>
        <sz val="11"/>
        <color theme="1"/>
        <rFont val="Arial"/>
        <family val="2"/>
      </rPr>
      <t>Grupo 5</t>
    </r>
    <r>
      <rPr>
        <b/>
        <sz val="11"/>
        <color theme="1"/>
        <rFont val="Arial"/>
        <family val="2"/>
      </rPr>
      <t xml:space="preserve"> - CONSORCIO 2AC VIAS BOGOTA
</t>
    </r>
    <r>
      <rPr>
        <sz val="11"/>
        <color theme="1"/>
        <rFont val="Arial"/>
        <family val="2"/>
      </rPr>
      <t>(ASCH INFRAESTRUCTURAS SAS – 45%; ASCH INFRAESTRUCTURAS Y SERVICIOS SUCURSAL COLOMBIA SAS – 10%; CONSTRUCTORA OZUL SAS – 45%)</t>
    </r>
  </si>
  <si>
    <r>
      <rPr>
        <b/>
        <i/>
        <u/>
        <sz val="11"/>
        <color theme="1"/>
        <rFont val="Arial"/>
        <family val="2"/>
      </rPr>
      <t>Grupo 6</t>
    </r>
    <r>
      <rPr>
        <b/>
        <sz val="11"/>
        <color theme="1"/>
        <rFont val="Arial"/>
        <family val="2"/>
      </rPr>
      <t xml:space="preserve"> - CONSORCIO TARQUI 
</t>
    </r>
    <r>
      <rPr>
        <sz val="11"/>
        <color theme="1"/>
        <rFont val="Arial"/>
        <family val="2"/>
      </rPr>
      <t>(JOSÉ GUILLERMO GALÁN GÓMEZ – 10%; VÍAS Y CANALES SAS – 45%; GAMA INGENIEROS ARQUITECTOS S.A.S. – 45%)</t>
    </r>
  </si>
  <si>
    <r>
      <rPr>
        <b/>
        <u/>
        <sz val="11"/>
        <color theme="1"/>
        <rFont val="Arial"/>
        <family val="2"/>
      </rPr>
      <t>Grupo 4</t>
    </r>
    <r>
      <rPr>
        <b/>
        <sz val="11"/>
        <color theme="1"/>
        <rFont val="Arial"/>
        <family val="2"/>
      </rPr>
      <t xml:space="preserve"> - CONSORCIO ID MALLA VIAL IDU 009</t>
    </r>
    <r>
      <rPr>
        <sz val="11"/>
        <color theme="1"/>
        <rFont val="Arial"/>
        <family val="2"/>
      </rPr>
      <t xml:space="preserve"> 
(INTERVENTORIAS Y DISEÑOS SA – INTERDISEÑOS – 20%; INTERDISEÑOS ASOCIADOS SAS – 80%)</t>
    </r>
  </si>
  <si>
    <r>
      <rPr>
        <b/>
        <i/>
        <u/>
        <sz val="11"/>
        <color theme="1"/>
        <rFont val="Arial"/>
        <family val="2"/>
      </rPr>
      <t>Grupo 5</t>
    </r>
    <r>
      <rPr>
        <b/>
        <sz val="11"/>
        <color theme="1"/>
        <rFont val="Arial"/>
        <family val="2"/>
      </rPr>
      <t xml:space="preserve"> - CONSORCIO DESARROLLO URBANO 
</t>
    </r>
    <r>
      <rPr>
        <sz val="11"/>
        <color theme="1"/>
        <rFont val="Arial"/>
        <family val="2"/>
      </rPr>
      <t>(ALPHA GRUPO CONSULTOR E INTERVENTOR SAS – 45%; GPM PROYECTOS DE INGENIERIA SAS – 45%; VERTICE INTERVENTORIA DE PROYECTOS SAS – 10%)</t>
    </r>
  </si>
  <si>
    <r>
      <rPr>
        <b/>
        <i/>
        <u/>
        <sz val="11"/>
        <color theme="1"/>
        <rFont val="Arial"/>
        <family val="2"/>
      </rPr>
      <t>Grupo 6</t>
    </r>
    <r>
      <rPr>
        <b/>
        <sz val="11"/>
        <color theme="1"/>
        <rFont val="Arial"/>
        <family val="2"/>
      </rPr>
      <t xml:space="preserve"> - CONSORCIO INTER IGJ</t>
    </r>
    <r>
      <rPr>
        <sz val="11"/>
        <color theme="1"/>
        <rFont val="Arial"/>
        <family val="2"/>
      </rPr>
      <t xml:space="preserve"> 
(INTECSA COLOMBIA INTERNACIONAL SAS – 50%; GNG SERVICIOS DE INGENIERIA SAS – 40%; JGF INGENIERIA SAS – 10%)</t>
    </r>
  </si>
  <si>
    <r>
      <rPr>
        <b/>
        <sz val="11"/>
        <color theme="1"/>
        <rFont val="Arial"/>
        <family val="2"/>
      </rPr>
      <t xml:space="preserve">CONSORCIO ECOPARQUE SM 
</t>
    </r>
    <r>
      <rPr>
        <sz val="11"/>
        <color theme="1"/>
        <rFont val="Arial"/>
        <family val="2"/>
      </rPr>
      <t>(SM INGENIERIA Y CONSULTORIA SAS – 90%; INGENIERIA Y DESARROLLO URBANISTICO SAS – 10%)</t>
    </r>
  </si>
  <si>
    <r>
      <rPr>
        <b/>
        <sz val="11"/>
        <color theme="1"/>
        <rFont val="Arial"/>
        <family val="2"/>
      </rPr>
      <t xml:space="preserve">CONSORCIO URBANOS BOGOTÁ
</t>
    </r>
    <r>
      <rPr>
        <sz val="11"/>
        <color theme="1"/>
        <rFont val="Arial"/>
        <family val="2"/>
      </rPr>
      <t xml:space="preserve"> (GRUPO POSSO SAS - 25%; INGENIERÍA MONCADA GONZÁLEZ Y ASOCIADOS SAS - 75%)</t>
    </r>
  </si>
  <si>
    <r>
      <rPr>
        <b/>
        <sz val="11"/>
        <color theme="1"/>
        <rFont val="Arial"/>
        <family val="2"/>
      </rPr>
      <t xml:space="preserve">CONSORCIO CCA
CALLES COMERCIALES 
</t>
    </r>
    <r>
      <rPr>
        <sz val="11"/>
        <color theme="1"/>
        <rFont val="Arial"/>
        <family val="2"/>
      </rPr>
      <t>(CARLOS FERNANDO CORDOBA AVILES - 90%; CCA INGENIEROS CONTRATISTAS Y CIA LTDA - 10%)</t>
    </r>
  </si>
  <si>
    <r>
      <rPr>
        <b/>
        <sz val="11"/>
        <color theme="1"/>
        <rFont val="Arial"/>
        <family val="2"/>
      </rPr>
      <t xml:space="preserve">CONSORCIO CELESTINO MUTIS IJK CALLES COMERCIALES 
</t>
    </r>
    <r>
      <rPr>
        <sz val="11"/>
        <color theme="1"/>
        <rFont val="Arial"/>
        <family val="2"/>
      </rPr>
      <t>(JMS INGENIERIA SAS - 40%; KOUMIS - 10%; INGEOCHO SAS - 50%)</t>
    </r>
  </si>
  <si>
    <r>
      <rPr>
        <b/>
        <sz val="11"/>
        <color theme="1"/>
        <rFont val="Arial"/>
        <family val="2"/>
      </rPr>
      <t xml:space="preserve">CONSORCIO DQ 
</t>
    </r>
    <r>
      <rPr>
        <sz val="11"/>
        <color theme="1"/>
        <rFont val="Arial"/>
        <family val="2"/>
      </rPr>
      <t>(CELQO SAS - 50%; CONSULTORES DONOVAN SAS - 50%)</t>
    </r>
  </si>
  <si>
    <r>
      <rPr>
        <b/>
        <sz val="11"/>
        <color theme="1"/>
        <rFont val="Arial"/>
        <family val="2"/>
      </rPr>
      <t>CONSORCIO CONSULTORES 9010</t>
    </r>
    <r>
      <rPr>
        <sz val="11"/>
        <color theme="1"/>
        <rFont val="Arial"/>
        <family val="2"/>
      </rPr>
      <t xml:space="preserve">
(INGEPLAN.CO S.A.S BIC - 90%; INGEPLAN.CO INFRAESTRUCTURA S.A.S BIC - 10%)</t>
    </r>
  </si>
  <si>
    <r>
      <rPr>
        <b/>
        <i/>
        <u/>
        <sz val="11"/>
        <rFont val="Arial"/>
        <family val="2"/>
      </rPr>
      <t>Grupo 1</t>
    </r>
    <r>
      <rPr>
        <b/>
        <sz val="11"/>
        <rFont val="Arial"/>
        <family val="2"/>
      </rPr>
      <t xml:space="preserve"> - UNIÓN TEMPORAL LA PREVISORA - SBS - CHUBB - AXA - HDI - MAPFRE</t>
    </r>
    <r>
      <rPr>
        <sz val="11"/>
        <rFont val="Arial"/>
        <family val="2"/>
      </rPr>
      <t xml:space="preserve">
(LA PREVISORA SA COMPAÑÍA DE SEGUROS - 62%; SBS SEGUROS COLOMBIA SA - 11%; CHUBB SEGUROS COLOMBIA SA - 17%; AXA COLPATRIA SEGUROS SA - 4%; HDI SEGUROS SA - 1%; MAPFRE SEGUROS GENERALES DE COLOMBIA SA - 5%)</t>
    </r>
  </si>
  <si>
    <r>
      <rPr>
        <b/>
        <i/>
        <u/>
        <sz val="11"/>
        <rFont val="Arial"/>
        <family val="2"/>
      </rPr>
      <t>Grupo 2</t>
    </r>
    <r>
      <rPr>
        <b/>
        <sz val="11"/>
        <rFont val="Arial"/>
        <family val="2"/>
      </rPr>
      <t xml:space="preserve"> - UNIÓN TEMPORAL LA PREVISORA - SBS - CHUBB - AXA - HDI - MAPFRE</t>
    </r>
    <r>
      <rPr>
        <sz val="11"/>
        <rFont val="Arial"/>
        <family val="2"/>
      </rPr>
      <t xml:space="preserve">
(LA PREVISORA SA COMPAÑÍA DE SEGUROS - 62%; SBS SEGUROS COLOMBIA SA - 11%; CHUBB SEGUROS COLOMBIA SA - 17%; AXA COLPATRIA SEGUROS SA - 4%; HDI SEGUROS SA - 1%; MAPFRE SEGUROS GENERALES DE COLOMBIA SA - 5%)</t>
    </r>
  </si>
  <si>
    <r>
      <rPr>
        <b/>
        <i/>
        <u/>
        <sz val="11"/>
        <rFont val="Arial"/>
        <family val="2"/>
      </rPr>
      <t>Grupo 3</t>
    </r>
    <r>
      <rPr>
        <b/>
        <sz val="11"/>
        <rFont val="Arial"/>
        <family val="2"/>
      </rPr>
      <t xml:space="preserve"> - UNIÓN TEMPORAL LA PREVISORA - SBS - CHUBB - AXA - HDI - MAPFRE</t>
    </r>
    <r>
      <rPr>
        <sz val="11"/>
        <rFont val="Arial"/>
        <family val="2"/>
      </rPr>
      <t xml:space="preserve">
(LA PREVISORA SA COMPAÑÍA DE SEGUROS - 62%; SBS SEGUROS COLOMBIA SA - 11%; CHUBB SEGUROS COLOMBIA SA - 17%; AXA COLPATRIA SEGUROS SA - 4%; HDI SEGUROS SA - 1%; MAPFRE SEGUROS GENERALES DE COLOMBIA SA - 5%)</t>
    </r>
  </si>
  <si>
    <r>
      <rPr>
        <b/>
        <i/>
        <u/>
        <sz val="11"/>
        <rFont val="Arial"/>
        <family val="2"/>
      </rPr>
      <t>Grupo 4</t>
    </r>
    <r>
      <rPr>
        <b/>
        <sz val="11"/>
        <rFont val="Arial"/>
        <family val="2"/>
      </rPr>
      <t xml:space="preserve"> - UNIÓN TEMPORAL LA PREVISORA - SBS - CHUBB - AXA - HDI - MAPFRE</t>
    </r>
    <r>
      <rPr>
        <sz val="11"/>
        <rFont val="Arial"/>
        <family val="2"/>
      </rPr>
      <t xml:space="preserve">
(LA PREVISORA SA COMPAÑÍA DE SEGUROS - 62%; SBS SEGUROS COLOMBIA SA - 11%; CHUBB SEGUROS COLOMBIA SA - 17%; AXA COLPATRIA SEGUROS SA - 4%; HDI SEGUROS SA - 1%; MAPFRE SEGUROS GENERALES DE COLOMBIA SA - 5%)</t>
    </r>
  </si>
  <si>
    <r>
      <rPr>
        <b/>
        <sz val="11"/>
        <rFont val="Arial"/>
        <family val="2"/>
      </rPr>
      <t xml:space="preserve">UNION TEMPORAL CONVRINAP IDU 2024
</t>
    </r>
    <r>
      <rPr>
        <sz val="11"/>
        <rFont val="Arial"/>
        <family val="2"/>
      </rPr>
      <t>(SEGURIDAD NAPOLES LIMITADA - 60%; COMPAÑIA NACIONAL DE VIGILANCIA PRIVADA, RESIDENCIAL, INDUSTRIAL Y COMERCIAL LIMITADA - CONVRICOR LTDA - 40%)</t>
    </r>
  </si>
  <si>
    <t>UNION TEMPORAL COLOCATION 2024
(COMUNICACIÓN CELULAR SA - COMCEL SA - 70%; HOSTDIME.COM.CO SAS - 20%; JIGACORE  SAS - 10%)</t>
  </si>
  <si>
    <r>
      <t xml:space="preserve">UNION TEMPORAL TECHDOC
</t>
    </r>
    <r>
      <rPr>
        <sz val="11"/>
        <rFont val="Arial"/>
        <family val="2"/>
      </rPr>
      <t>(PROTECH INGENIERIA SAS - 60%; IDOC SERVICIOS INTELIGENTES SAS - 40%)</t>
    </r>
  </si>
  <si>
    <r>
      <t xml:space="preserve">UNIÓN TEMPORAL CHUBB SEGUROS COLOMBIA S.A. – LA PREVISORA S.A COMPAÑÍA DE SEGUROS
</t>
    </r>
    <r>
      <rPr>
        <sz val="11"/>
        <rFont val="Arial"/>
        <family val="2"/>
      </rPr>
      <t>(CHUBB SEGUROS COLOMBIA SA - 80%; LA PREVISORA S.A COMPAÑÍA DE SEGUROS - 20%)</t>
    </r>
  </si>
  <si>
    <t>PRESTAR SERVICIOS PROFESIONALES ESPECIALIZADOS PARA EL APOYO A LA SUPERVISIÓN INTEGRAL DE LOS PROYECTOS DE ALTA COMPLEJIDAD DE INFRAESTRUCTURA DE LAS OBRAS DE TRANSMILENIO CONTRATADAS POR EL IDU Y A CARGO DE LA SUBDIRECCIÓN TÉCNICA DE EJECUCIÓN DEL SUBSISTEMA DE TRANSPORTE.</t>
  </si>
  <si>
    <t>PRESTAR SERVICIOS PROFESIONALES A LA OFICINA DE COORDINACIÓN INTERINSTITUCIONAL PARA REALIZAR LA COORDINACIÓN Y ADELANTAR LAS GESTIONES NECESARIAS ANTE LAS EMPRESAS DE SERVICIOS PÚBLICOS, PRST Y OTRAS ENTIDADES PARA EL DESARROLLO DE LOS PROYECTOS TRANSMILENIO DE ACUERDO CON LOS LINEAMIENTOS ESTABLECIDOS EN LOS CONVENIOS, ACUERDOS Y/O PROCEDIMIENTOS DEL IDU CON LAS ESP Y PRST.</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</si>
  <si>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</si>
  <si>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</si>
  <si>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ORIENTADOS A LA EJECUCIÓN DE LAS ACTIVIDADES DERIVADAS DEL COMPONENTE JURÍDICO DE LOS PROCESOS DE GESTIÓN PREDIAL COMO DE RESTABLECIMIENTO DE CONDICIONES PARA LOS PROYECTOS ASOCIADOS A LAS OBRAS EN EJECUCIÓN POR PARTE DE TRANSMILENIO.</t>
  </si>
  <si>
    <t>PRESTAR SERVICIOS PROFESIONALES PARA LA EJECUCIÓN DE LAS ACTIVIDADES DERIVADAS DEL PLAN DE RESTABLECIMIENTO DE CONDICIONES DEFINIDAS PARA LOS PROYECTOS DE LAS OBRAS TRANSMILENIO, EN CONCORDANCIA CON LAS POLÍTICAS Y NORMATIVIDAD QUE ACOMPAÑAN AL MISMO.</t>
  </si>
  <si>
    <t>PRESTAR SERVICIOS PROFESIONALES ESPECIALIZADOS PARA BRINDAR APOYO EN LA SUPERVISIÓN DE LOS PROYECTOS DE INFRAESTRUCTURA CONTRATADOS POR EL IDU A CARGO DE LA SUBDIRECCIÓN TÉCNICA DE EJECUCIÓN DE SUBSISTEMA VIAL.</t>
  </si>
  <si>
    <t>PRESTAR SERVICIOS PROFESIONALES PARA EL SEGUIMIENTO Y CONTROL DE LOS CONCEPTOS TÉCNICOS QUE SE GENERAN EN LA DEPENDENCIA, RELACIONADOS CON LA CONTRIBUCIÓN DE VALORIZACIÓN CON OCASIÓN DEL COBRO DEL ACUERDO 724 DE 2018.</t>
  </si>
  <si>
    <t>PRESTAR SERVICIOS DE APOYO A LA GESTIÓN PARA ADELANTAR ACTUACIONES DE ORDEN ADMINISTRATIVO RELACIONADAS CON EL MANEJO Y ACTUALIZACIÓN DOCUMENTAL ASOCIADA A LOS COMPONENTES DE LA DIRECCIÓN TÉCNICA DE PREDIOS.</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</si>
  <si>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</si>
  <si>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ESPECIALIZADOS EN PATOLOGÍA DE LA CONSTRUCCIÓN Y ESTRUCTURAS PARA APOYAR A LA DIRECCIÓN TÉCNICA DE PREDIOS EN EL DISEÑO DE LAS ESTRATEGIAS DE INTERVENCIÓN DESDE EL COMPONENTE TÉCNICO,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Y APOYAR LA SUPERVISIÓN DE LOS CONTRATOS QUE SE LE ASIGNEN.</t>
  </si>
  <si>
    <t>PRESTAR SERVICIOS PROFESIONALES EN LA SUBDIRECCIÓN TÉCNICA JURÍDICA Y DE EJECUCIONES FISCALES PARA APOYAR LA SUPERVISIÓN DE CONTRATOS REALIZANDO LA REVISIÓN Y SEGUIMIENTO DE LAS ACTUACIONES JURÍDICAS ADELANTADAS POR LOS ABOGADOS SUSTANCIADORES, RELACIONADAS CON LA ASIGNACIÓN Y COBRO COACTIVO DE LA CONTRIBUCIÓN POR VALORIZACIÓN ORDENADA MEDIANTE EL ACUERDO 724 DE 2018.</t>
  </si>
  <si>
    <t>PRESTAR SERVICIOS PROFESIONALES PARA LIDERAR, GESTIONAR Y ARTICULAR LA ELABORACIÓN DE LOS PROYECTOS EN LAS ETAPAS DE PRE INVERSIÓN Y DISEÑOS INTERNOS DEL SISTEMA DE INFRAESTRUCTURA VIAL, DE TRANSPORTE Y ESPACIO PÚBLICO DE LA SUBDIRECCIÓN TÉCNICA DE ESTRUCTURACIÓN DE PROYECTOS.</t>
  </si>
  <si>
    <t>PRESTAR SERVICIOS PROFESIONALES A LA SUBDIRECCIÓN TÉCNICA DE ESTRUCTURACIÓN DE PROYECTOS PARA APOYAR LA ELABORACIÓN DE LOS ESTUDIOS DE LOS PROYECTOS EN ETAPA DE PRE-INVERSIÓN Y/O DISEÑOS INTERNOS DEL SISTEMA DE INFRAESTRUCTURA VIAL, DE TRANSPORTE Y ESPACIO PÚBLICO.</t>
  </si>
  <si>
    <t>PRESTAR SERVICIOS PROFESIONALES ESPECIALIZADOS PARA APOYAR EL SEGUIMIENTO Y CONTROL DE LOS TRÁMITES DERIVADOS DE LAS ETAPAS PRE CONTRACTUAL, CONTRACTUAL Y POS CONTRACTUAL DE LA DIRECCIÓN TÉCNICA DE GESTIÓN CONTRACTUAL.</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</si>
  <si>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</si>
  <si>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APOYAR ESTRATÉGICAMENTE  LA ELABORACIÓN Y DISEÑO  DE LOS MAPAS Y PRESENTACIONES DE LOS PROYECTOS DE INFRAESTRUCTURA VIAL  Y DE  ESPACIO PÚBLICO CONTENIDO EN EL  PLAN DE DESARROLLO VIGENTE.</t>
  </si>
  <si>
    <t>PRESTAR SERVICIOS PROFESIONALES ESPECIALIZADOS PARA EL APOYO A LA SUPERVISIÓN DE LOS PROYECTOS DE MEDIANA Y BAJA COMPLEJIDAD DE INFRAESTRUCTURA DE LAS OBRAS DE TRANSMILENIO CONTRATADAS POR EL IDU A CARGO DE LA SUBDIRECCIÓN TÉCNICA DE EJECUCIÓN DEL SUBSISTEMA DE TRANSPORTE.</t>
  </si>
  <si>
    <t>PRESTAR SERVICIOS PROFESIONALES DE APOYO AL PROCESO DE ELABORACIÓN, SUSCRIPCIÓN Y LEGALIZACIÓN DE CONTRATOS DERIVADOS DE PROCESOS DE SELECCIÓN Y DE CONTRATACIÓN DIRECTA, DE ACUERDO CON LOS MANUALES, PROCESOS Y PROCEDIMIENTOS DE LA ENTIDAD.</t>
  </si>
  <si>
    <t xml:space="preserve">PRESTAR SERVICIOS PROFESIONALES EN EL COMPONENTE TÉCNICO DE INGENIERÍA CIVIL Y CONSTRUCCIONES, PARA EL PROCESO DE ADQUISICIÓN PARCIAL O TOTAL DE PREDIOS DE LA DIRECCIÓN TÉCNICA DE PREDIOS, EN LO RELACIONADO CON LOS PROYECTOS DE INTERVENCIÓN DEL INSTITUTO DE DESARROLLO URBANO. </t>
  </si>
  <si>
    <t>PRESTAR SERVICIOS PROFESIONALES PARA ADELANTAR LAS ACTUACIONES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</si>
  <si>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</si>
  <si>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</si>
  <si>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PROFESIONALES ORIENTADOS A LA GESTIÓN INTEGRAL DE LOS TRÁMITES FINANCIEROS A SURTIR EN LOS PROYECTOS DE OBRAS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</si>
  <si>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</si>
  <si>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A LA SUBDIRECCIÓN TÉCNICA DE ESTRUCTURACIÓN DE PROYECTOS PARA REALIZAR EL APOYO A LA ELABORACIÓN DE LOS ESTUDIOS DE LOS PROYECTOS EN ETAPA DE PREINVERSIÓN DEL SISTEMA DE INFRAESTRUCTURA VIAL, DE TRANSPORTE Y ESPACIO PÚBLICO.</t>
  </si>
  <si>
    <t>PRESTAR SERVICIOS PROFESIONALES ESPECIALIZADOS PARA EL APOYO A LA SUPERVISIÓN EN EL COMPONENTE DE PAVIMENTOS DE LOS PROYECTOS DE INFRAESTRUCTURA DE LAS OBRAS DE TRANSMILENIO CONTRATADAS POR EL IDU Y A CARGO DE LA SUBDIRECCIÓN TÉCNICA DE EJECUCIÓN DEL SUBSISTEMA DE TRANSPORTE.</t>
  </si>
  <si>
    <t>PRESTAR SERVICIOS PROFESIONALES PARA APOYAR A LA JEFATURA DE LA OFICINA DE RELACIONAMIENTO Y SERVICIO A LA CIUDADANÍA EN LA ARTICULACIÓN DE LOS GRUPOS FUNCIONALES DEL ÁREA, ASÍ COMO EN EL SEGUIMIENTO, MONITOREO Y CONTROL DE LOS PROYECTOS A CARGO DEL IDU Y LA FORMULACIÓN, IMPLEMENTACIÓN Y SEGUIMIENTO DE ESTRATEGIAS DE RELACIONAMIENTO, PARTICIPACIÓN CIUDADANA Y SERVICIO A LA CIUDADANÍA.</t>
  </si>
  <si>
    <t>PRESTAR SERVICIOS PROFESIONALES ORIENTADOS A BRINDAR APOYO A LA SUPERVISIÓN TÉCNICA, LEGAL, FINANCIERA Y ADMINISTRATIVA DE LOS CONTRATOS Y/O CONVENIOS SUSCRITOS CON EL IDU A CARGO DE LA DIRECCIÓN TÉCNICA DE PROYECTOS.</t>
  </si>
  <si>
    <t>PRESTAR SERVICIOS DE APOYO A LA GESTIÓN EN LA  ATENCIÓN DE LOS REQUERIMIENTOS CIUDADANOS A TRAVÉS DE LOS DIFERENTES CANALES DE ATENCIÓN, ESPECIALMENTE EN EL CHAT DEL INSTITUTO DE DESARROLLO URBANO.</t>
  </si>
  <si>
    <t>PRESTAR SERVICIOS PROFESIONALES PARA REALIZAR LA ELABORACIÓN, ACTUALIZACIÓN Y ANÁLISIS DE LA INFORMACIÓN ESPACIAL DE LOS PROYECTOS DE PLAN DE DESARROLLO DISTRITAL.</t>
  </si>
  <si>
    <t>PRESTAR SERVICIOS PROFESIONALES PARA APOYAR EL DESARROLLO DE LOS PROCESOS Y/O PROYECTOS RELACIONADOS CON EL ANÁLISIS, ACTUALIZACIÓN DE LA INFORMACIÓN Y DOCUMENTACIÓN DE INVENTARIO, DIAGNÓSTICO Y ESTADO DE LA INFRAESTRUCTURA DE MALLA VIAL Y CICLORRUTAS.</t>
  </si>
  <si>
    <t>PRESTAR SERVICIOS PROFESIONALES PARA LA EJECUCIÓN DE LAS ACTIVIDADES DERIVADAS DEL PLAN DE RESTABLECIMIENTO DE CONDICIONES SOCIOECONÓMICAS DEFINIDAS PARA LOS PROYECTOS TRANSMILENIO, EN CONCORDANCIA CON LAS POLÍTICAS Y NORMATIVIDAD QUE ACOMPAÑAN AL MISMO.</t>
  </si>
  <si>
    <t>PRESTAR SERVICIOS PROFESIONALES PARA APOYAR A LA JEFATURA DE LA OFICINA DE RELACIONAMIENTO Y SERVICIO A LA CIUDADANÍA, EN LA PLANEACIÓN, EL DESARROLLO Y SEGUIMIENTO DE LAS ESTRATEGIAS APLICADAS DESDE LA POLÍTICA DE RELACIONAMIENTO Y SERVICIO A LA CIUDADANÍA EN TODO EL CICLO DE VIDA DE LOS PROYECTOS DE INFRAESTRUCTURA QUE EJECUTA EL IDU CON RECURSOS TRANSMILENIO.</t>
  </si>
  <si>
    <t>PRESTAR SERVICIOS DE APOYO EN EL PROCESO DE DEPURACIÓN, COBRO Y MENSAJERÍA, RELACIONADAS CON LA CONTRIBUCIÓN DE VALORIZACIÓN, CON OCASIÓN DEL COBRO DEL ACUERDO 724 DE 2018.</t>
  </si>
  <si>
    <t xml:space="preserve">PRESTAR SERVICIOS PROFESIONALES PARA LA ELABORACIÓN Y REVISIÓN DE REPRESENTACIONES GRÁFICAS, PLANIMETRÍA, ESQUEMAS Y MODELADO BAJO LA METODOLOGÍA BIM DE LA ESPECIALIDAD REQUERIDA PARA PRODUCTOS DE DISEÑO EN LA ETAPA DE PREINVERSIÓN Y/O FASE DE DISEÑO DE LOS PROYECTOS A CARGO DE LA DIRECCIÓN TÉCNICA DE PROYECTOS DE CONFORMIDAD CON LAS NECESIDADES DEL ÁREA Y LA NORMATIVIDAD Y PROCEDIMIENTOS APLICABLES.
</t>
  </si>
  <si>
    <t>PRESTAR SERVICIOS PROFESIONALES EN EL COMPONENTE AMBIENTAL PARA EL ALMACENAMIENTO TRANSITORIO DE PAVIMENTO ASFÁLTICO FRESADO SATPAF DE LA SUBDIRECCIÓN TÉCNICA DE CONSERVACIÓN DEL SUBSISTEMA VIAL.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</si>
  <si>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</si>
  <si>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ESPECIALIZADOS PARA EL APOYO A LA SUPERVISIÓN EN EL COMPONENTE DE MOVILIDAD DE LOS PROYECTOS DE INFRAESTRUCTURA DE LAS OBRAS DE TRANSMILENIO CONTRATADAS POR EL IDU Y A CARGO DE LA SUBDIRECCIÓN TÉCNICA DE EJECUCIÓN DEL SUBSISTEMA DE TRANSPORTE.</t>
  </si>
  <si>
    <t>PRESTAR SERVICIOS PROFESIONALES A LA OFICINA DE GESTIÓN AMBIENTAL PARA APOYAR A LA SUPERVISIÓN EN LA GESTIÓN DE MEJORA EN EL SEGUIMIENTO Y CONTROL EN EL CUMPLIMIENTO DE LAS OBLIGACIONES CONTRACTUALES DE LOS CONTRATOS EN EJECUCIÓN EN EL COMPONENTE DE FAUNA SILVESTRE DE LOS PROYECTOS CON RECURSOS TRANSMILENIO QUE SE LE ASIGNEN.</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</si>
  <si>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</si>
  <si>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A LA OFICINA DE COORDINACIÓN INTERINSTITUCIONAL REALIZANDO EL ACOMPAÑAMIENTO TÉCNICO A LOS CONVENIOS Y CONTRATOS DE OBRA DEL INSTITUTO EN TEMAS DE REDES DE EMPRESAS DE SERVICIOS PÚBLICOS PARA LA TOMA DE DECISIONES, CONTROL Y SEGUIMIENTO.</t>
  </si>
  <si>
    <t xml:space="preserve">PRESTAR LOS SERVICIOS PROFESIONALES DE APOYO A LA OFICINA DE CONTROL DISCIPLINARIO INTERNO DE INSTITUTO DE DESARROLLO URBANO EN LA SUSTANCIACIÓN, EVALUACIÓN Y RECAUDO PROBATORIO DE LOS PROCESOS DISCIPLINARIOS QUE LE SEAN ASIGNADOS, ASI COMO EL APOYO AL PLAN DE PREVENSIÓN DISCIPLINARIA DE CONFORMIDAD CON LAS DISPOSICIONES LEGALES VIGENTES.    </t>
  </si>
  <si>
    <t>PRESTAR SERVICIOS PROFESIONALES EN EL COMPONENTE AMBIENTAL DESDE LA OFICINA DE GESTIÓN AMBIENTAL PARA EL APOYO A LA SUPERVISIÓN DE LOS PROYECTOS CON RECURSO TRANSMILENIO QUE LE SEAN ASIGNADOS POR EL SUPERVISOR.</t>
  </si>
  <si>
    <t>PRESTAR SUS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SU SUPERVISOR.</t>
  </si>
  <si>
    <t>PRESTAR SERVICIOS PROFESIONALES PARA APOYAR A LA DIRECCIÓN TÉCNICA DE GESTIÓN CONTRACTUAL EN LA ELABORACIÓN, REVISIÓN Y TRÁMITE DE LOS DOCUMENTOS JURÍDICOS Y/O CONTRACTUALES QUE LE SEAN ASIGNADOS</t>
  </si>
  <si>
    <t>PRESTAR SERVICIOS PROFESIONALES PARA APOYAR A LA DIRECCIÓN TÉCNICA DE GESTIÓN CONTRACTUAL EN LA  REVISIÓN  Y  TRÁMITE DE LOS DOCUMENTOS JURÍDICOS Y/O CONTRACTUALES QUE LE SEAN ASIGNADOS</t>
  </si>
  <si>
    <t>PRESTAR SERVICIOS PROFESIONALES PARA ADELANTAR TODAS LAS ACTIVIDADES JURÍDICAS Y/O CONTRACTUALES  EN LA DIRECCIÓN TÉCNICA DE GESTIÓN CONTRACTUAL, EN VIRTUD DEL DESARROLLO DEL PROYECTO DE FORTALECIMIENTO Y EFECTIVIDAD INSTITUCIONAL DE LA GESTIÓN PÚBLICA DEL IDU.</t>
  </si>
  <si>
    <t>PRESTAR SERVICIOS PROFESIONALES PARA REALIZAR LA MODELACIÓN, IMPLEMENTACIÓN, EJECUCIÓN Y SEGUIMIENTO DE LA METODOLOGÍA BIM (BUILDING INFORMATION MODELLING) EN LAS ETAPAS DE PREFACTIBILIDAD, FACTIBILIDAD Y/O ESTUDIOS Y DISEÑOS EN LOS PROYECTOS A CARGO DE LA DIRECCIÓN TÉCNICA DE PROYECTOS Y SUS SUBDIRECCIONES.</t>
  </si>
  <si>
    <t>PRESTAR SERVICIOS PROFESIONALES ORIENTADOS A BRINDAR APOYO A LA SUPERVISIÓN TÉCNICA, FINANCIERA Y ADMINISTRATIVA DE LOS CONTRATOS DEL SISTEMA TRANSMILENIO A CARGO DE LA DIRECCIÓN TÉCNICA DE PROYECTOS Y/O DE LA SUBDIRECCIÓN TÉCNICA DE SEGUIMIENTO A ESTUDIOS Y DISEÑOS QUE LE SEAN ASIGNADOS.</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</si>
  <si>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</si>
  <si>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DE APOYO TÉCNICO, ADMINISTRATIVO Y FINANCIERO DE LAS OBRAS CONTRATADAS POR EL IDU A CARGO DE LA SUBDIRECCIÓN TÉCNICA DE EJECUCIÓN DE SUBSISTEMA VIAL.</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</si>
  <si>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LAGOS DE TORCA.</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</si>
  <si>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</si>
  <si>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APOYAR EN  LA CONSOLIDACIÓN DE INFORMACIÓN, SEGUIMIENTO Y ACOMPAÑAMIENTO TÉCNICO DE LOS PROYECTOS DE INFRAESTRUCTURA VIAL Y DE ESPACIO PÚBLICO, DE CONFORMIDAD CON LAS OBLIGACIONES URBANÍSTICAS Y DE MOVILIDAD.</t>
  </si>
  <si>
    <t>PRESTAR SERVICIOS PROFESIONALES PARA APOYAR LAS ACTIVIDADES DEL COMPONENTE TÉCNICO RELACIONADAS CON LA GEORREFERENCIACIÓN DE LA INFORMACIÓN BÁSICA Y AVANCE EN EL PROCESO DE ADQUISICIÓN PREDIAL Y APOYAR LA IDENTIFICACIÓN PREDIAL EN LAS FASES DE PREFACTIBILIDAD DESDE EL ENFOQUE CARTOGRÁFICO ASOCIADO A LOS PROYECTOS TRANSMILENIO.</t>
  </si>
  <si>
    <t>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</si>
  <si>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PARA APOYAR LAS ACTIVIDADES ADMINISTRATIVAS RELACIONADAS CON LA GESTIÓN Y LOS TRÁMITES ASIGNADOS A LA DIRECCIÓN TÉCNICA DE GESTIÓN CONTRACTUAL.</t>
  </si>
  <si>
    <t>PRESTAR SERVICIOS DE APOYO A LA GESTIÓN DE LA SUBDIRECCIÓN TÉCNICA JURÍDICA Y DE EJECUCIONES FISCALES ADELANTANDO LA CONSOLIDACIÓN DE CIFRAS, GENERACIÓN DE REPORTES EN LOS SISTEMAS DE INFORMACIÓN Y ANÁLISIS DE LOS MISMOS, ASI COMO NOTIFICACION, INSCRIPCION Y LEVANTAMIENTO DE GRAVAMENES EN LOS PROCESOS DE COBRO COACTIVO Y DE RECLAMACIONES DERIVADOS DE LA ASIGNACIÓN DE LA CONTRIBUCIÓN DE VALORIZACIÓN ORDENADA MEDIANTE EL ACUERDO 724 DE 2018.</t>
  </si>
  <si>
    <t>PRESTAR SERVICIOS PROFESIONALES PARA APOYAR EN LA VERIFICACIÓN Y ADMINISTRACIÓN DE LAS LÍNEAS DE TIEMPO Y CRONOGRAMAS DE LOS PROYECTOS Y CONTRATOS MISIONALES DE LA DIRECCIÓN TÉCNICA DE PROYECTOS.</t>
  </si>
  <si>
    <t>PRESTAR SERVICIOS PROFESIONALES PARA EL APOYO A LA SUPERVISIÓN EN LOS ASPECTOS TÉCNICOS, ADMINISTRATIVOS Y FINANCIEROS DE LOS PROYECTOS DE INFRAESTRUCTURA DE LAS OBRAS DE TRANSMILENIO CONTRATADAS POR EL IDU Y A CARGO DE LA SUBDIRECCIÓN TÉCNICA DE EJECUCIÓN DEL SUBSISTEMA DE TRANSPORTE.</t>
  </si>
  <si>
    <t>PRESTAR SERVICIOS PROFESIONALES ORIENTADOS A BRINDAR APOYO A LA SUPERVISIÓN TÉCNICA, FINANCIERA Y ADMINISTRATIVA DE LOS CONTRATOS DE MEDIANA Y BAJA COMPLEJIDAD A CARGO DE LA SUBDIRECCIÓN TÉCNICA DE SEGUIMIENTO A ESTUDIOS Y DISEÑOS.</t>
  </si>
  <si>
    <t>PRESTAR SERVICIOS PROFESIONALES ESPECIALIZADOS COMO APOYO A LA SUPERVISIÓN TÉCNICA, FINANCIERA Y ADMINISTRATIVA DE CONTRATOS ESTRATÉGICOS DE LA SUBDIRECCIÓN TÉCNICA DE SEGUIMIENTO A ESTUDIOS Y DISEÑOS QUE LE SEAN ASIGNADOS Y AL DESARROLLO DE ACTIVIDADES DE SEGUIMIENTO Y GESTIÓN DE LA INFORMACIÓN DE LOS CONTRATOS DE CONSULTORÍA E INTERVENTORÍA A CARGO DE LA DEPENDENCIA.</t>
  </si>
  <si>
    <t>PRESTAR SERVICIOS PROFESIONALES PARA ACTUALIZAR, MANTENER Y REALIZAR EL ALISTAMIENTO DE LA INFORMACIÓN DE SIGIDU EN LOS TEMAS RELACIONADOS CON EL MAPA DE REFERENCIA.</t>
  </si>
  <si>
    <t>PRESTAR SERVICIOS PROFESIONALES PARA APOYAR EL SEGUIMIENTO EN LOS ASPECTOS TÉCNICOS Y FINANCIEROS A LOS PROYECTOS DE INFRAESTRUCTURA DE LAS OBRAS DE TRANSMILENIO CONTRATADAS POR EL IDU Y A CARGO DE LA SUBDIRECCIÓN TÉCNICA DE EJECUCIÓN DEL SUBSISTEMA DE TRANSPORTE.</t>
  </si>
  <si>
    <t>PRESTAR SERVICIOS PROFESIONALES PARA APOYAR LAS ACTIVIDADES DE ELABORACIÓN, ANÁLISIS Y DISPOSICIÓN DE DOCUMENTACIÓN E INFORMACIÓN TÉCNICA ASOCIADA CON EL INVENTARIO, DIAGNÓSTICO Y ESTADO DE PUENTES.</t>
  </si>
  <si>
    <t>PRESTAR SERVICIOS DE APOYO A LA GESTIÓN PARA EL SEGUIMIENTO Y CONTROL DE LAS ACTIVIDADES RELACIONADAS CON EL SATPAF (SITIO DE ALMACENAMIENTO TRANSITORIO DE PAVIMENTO ASFÁLTICO FRESADO) DEL IDU.</t>
  </si>
  <si>
    <t>PRESTAR SERVICIOS PROFESIONALES PARA LA REALIZACIÓN DE FILMACIÓN, FOTOGRAFÍA, PLANIMETRÍA CON DRONE Y APOYO PARA LA PRODUCCIÓN DE PIEZAS AUDIOVISUALES DE LOS PROYECTOS DE INFRAESTRUCTURA Y ESPACIO PÚBLICO A CARGO DE LA SUBDIRECCIÓN GENERAL DE INFRAESTRUCTURA.</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</si>
  <si>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</si>
  <si>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LA IMPLEMENTACIÓN DE LA POLÍTICA DE RELACIONAMIENTO Y SERVICIO A LA CIUDADANÍA EN LOS PROYECTOS TRANSMILENIO DE BAJA COMPLEJIDAD ASIGNADOS POR LA OFICINA DE RELACIONAMIENTO Y SERVICIO A LA CIUDADANÍA.</t>
  </si>
  <si>
    <t>PRESTAR SERVICIOS PROFESIONALES ESPECIALIZADOS PARA BRINDAR ACOMPAÑAMIENTO Y APOYAR LA VALIDACIÓN DE LOS PRECIOS UNITARIOS Y PRECIOS NO PREVISTOS DE LOS PROYECTOS A CARGO DE LA SUBDIRECCION GENERAL DE INFRAESTRUCTURA.</t>
  </si>
  <si>
    <t>PRESTAR SERVICIOS PROFESIONALES COMO ESPECIALISTA EN EL COMPONENTE DE REDES SECAS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</si>
  <si>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A LA SUBDIRECCIÓN TÉCNICA DE ESTRUCTURACIÓN DE PROYECTOS PARA APOYAR LA ELABORACIÓN DE LOS ESTUDIOS DE LOS PROYECTOS EN ETAPA DE PRE-INVERSIÓN Y/O DISEÑOS INTERNOS, ASÍ COMO APOYAR LA ESTRUCTURACIÓN DE LOS PROCESOS DE SELECCIÓN DE LOS PROYECTOS MISIONALES DE CONFORMIDAD CON LAS NECESIDADES DEL ÁREA Y LA NORMATIVIDAD Y PROCEDIMIENTOS APLICABLES.</t>
  </si>
  <si>
    <t>PRESTAR SERVICIOS DE APOYO A LA GESTIÓN PARA RECEPCIONAR Y/O DIRECCIONAR LAS SOLICITUDES CIUDADANAS RECIBIDAS A TRAVÉS DE LOS DIFERENTES CANALES OFICIALES DE ATENCIÓN A LA CIUDADANÍA DISPUESTOS POR EL IDU.</t>
  </si>
  <si>
    <t>PRESTAR SERVICIOS PROFESIONALES PARA APOYAR LA SUPERVISIÓN DE CONTRATOS SUSCRITOS POR EL ÁREA Y APOYAR LAS ACTIVIDADES RELACIONADAS CON EL MEJORAMIENTO Y SOSTENIBILIDAD DEL SUBSISTEMA DE GESTIÓN DE SEGURIDAD DE LA INFORMACIÓN (SGSI) DEL INSTITUTO DE DESARROLLO URBANO.</t>
  </si>
  <si>
    <t xml:space="preserve">PRESTAR SERVICIOS PROFESIONALES A LA OFICINA DE GESTIÓN AMBIENTAL PARA APOYAR A LA SUPERVISION EN LA GESTIÓN TÉCNICA Y DOCUMENTAL DEL COMPONENTE DE AMBIENTAL, DE LOS CONTRATOS CON RECURSO TRANSMILENIO QUE LE SEAN ASIGNADOS POR EL SUPERVISOR.  </t>
  </si>
  <si>
    <t xml:space="preserve">PRESTAR SERVICIOS PROFESIONALES ESPECIALIZADOS PARA APOYAR A LA DIRECCIÓN GENERAL EN EL SEGUIMIENTO AL CUMPLIMIENTO DE LA GESTIÓN, METAS Y PROYECTOS ESTRATÉGICOS DE LA ENTIDAD, ASÍ COMO EN LA ARTICULACIÓN CON LAS DIFERENTES DEPENDENCIAS DEL INSTITUTO Y ENTIDADES DEL ORDEN DISTRITAL, NACIONAL O DEPARTAMENTAL Y DEMÁS AUTORIDADES Y ENTIDADES PRIVADAS. </t>
  </si>
  <si>
    <t>PRESTAR SERVICIOS DE APOYO PARA LA ATENCIÓN A LOS CIUDADANOS A TRAVÉS DE LOS DIFERENTES CANALES DE SERVICIO (PRESENCIAL, VIRTUAL Y TELEFÓNICO) Y EN LA EXPEDICIÓN DE LOS DOCUMENTOS REQUERIDOS PARA LA VALIDACIÓN Y GENERACIÓN DE LOS CERTIFICADOS DE ESTADO DE CUENTA PARA TRAMITE NOTARIAL DE LOS PREDIOS SOLICITADOS POR LOS CONTRIBUYENTES, CON OCASIÓN DEL ACUERDO 724 DE 2018.</t>
  </si>
  <si>
    <t>PRESTAR SERVICIOS PROFESIONALES ESPECIALIZADOS A LA SUBDIRECCIÓN TÉCNICA DE RECURSOS TECNOLÓGICOS PARA LIDERAR, ARTICULAR, SOPORTAR Y HACER SEGUIMIENTO JURÍDICO A LAS ACTIVIDADES RELACIONADAS CON LA GESTIÓN CONTRACTUAL DE LOS PLANES, PROGRAMAS Y PROYECTOS A CARGO DE LA DEPENDENCIA.</t>
  </si>
  <si>
    <t>PRESTAR SERVICIOS PROFESIONALES ESPECIALIZADOS EN LA ESTRUCTURACIÓN Y EL SEGUIMIENTO DE LOS PROGRAMAS, PLANES Y PROYECTOS ESTRATÉGICOS A CARGO DE LA SUBDIRECCIÓN GENERAL DE GESTIÓN CORPORATIVA, BRINDANDO LA ORIENTACIÓN TÉCNICA NECESARIA EN MATERIA DE GESTIÓN PÚBLICA Y CORPORATIVA.</t>
  </si>
  <si>
    <t>PRESTAR SERVICIOS PROFESIONALES A LA SUBDIRECCIÓN TÉCNICA DE RECURSOS HUMANOS EN MATERIA DE TELETRABAJO, PROVISIÓN DE EMPLEOS, EVALUACIONES DE DESEMPEÑO, SITUACIONES ADMINISTRATIVAS Y PLANES ESTRATÉGICOS DE TALENTO HUMANO DE ACUERDO CON LOS LINEAMIENTOS INSTITUCIONALES Y LA NORMATIVIDAD VIGENTE</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</si>
  <si>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SUBDIRECCIÓN TÉCNICA DE RECURSOS TECNOLÓGICOS.</t>
  </si>
  <si>
    <t>PRESTAR SERVICIOS PROFESIONALES PARA APOYAR EL SEGUIMIENTO EN LOS ASPECTOS TÉCNICOS Y ADMINISTRATIVOS A LOS PROYECTOS DE INFRAESTRUCTURA DE LAS OBRAS DE TRANSMILENIO CONTRATADAS POR EL IDU Y A CARGO DE LA SUBDIRECCIÓN TÉCNICA DE EJECUCIÓN DEL SUBSISTEMA DE TRANSPORTE.</t>
  </si>
  <si>
    <t>PRESTAR SERVICIOS PROFESIONALES PARA DESARROLLAR LAS ACTIVIDADES RELACIONADAS CON EL APOYO EN LA ADMINISTRACIÓN, GESTIÓN, ACTUALIZACIÓN Y MANTENIMIENTO DE DIRECTORIO DE PROVEEDORES DE IDU.</t>
  </si>
  <si>
    <t>PRESTAR SERVICIOS PROFESIONALES ORIENTADOS A LA EJECUCIÓN DE LAS ACTIVIDADES DERIVADAS DEL COMPONENTE JURÍDICO DE LOS PROCESOS DE GESTIÓN PREDIAL COMO DE RESTABLECIMIENTO DE CONDICIONES PARA LOS PROYECTOS ASOCIADOS A LAS OBRAS EN EJECUCIÓN POR PARTE DE LAGOS DE TORCA</t>
  </si>
  <si>
    <t>PRESTAR LOS SERVICIOS PROFESIONALES DE CARÁCTER JURÍDICO PARA APOYAR EL PROCESO DE GESTIÓN Y ADQUISICIÓN PREDIAL DE LOS PROYECTOS A CARGO DE LA DIRECCIÓN TÉCNICA DE PREDIOS.</t>
  </si>
  <si>
    <t>PRESTAR SERVICIOS PROFESIONALES DE APOYO TÉCNICO DE LAS OBRAS CONTRADAS POR EL IDU A CARGO DE LA SUBDIRECCIÓN TÉCNICA DE EJECUCIÓN DE SUBSISTEMA VIAL.</t>
  </si>
  <si>
    <t>PRESTAR SERVICIOS PROFESIONALES PARA LA EJECUCIÓN DE LAS ACTIVIDADES DERIVADAS DEL PLAN DE RESTABLECIMIENTO DE CONDICIONES SOCIOECONÓMICAS DEFINIDAS PARA EL PROYECTO LAGOS DE TORCA, EN CONCORDANCIA CON LAS POLÍTICAS Y NORMATIVIDAD QUE ACOMPAÑAN AL MISMO.</t>
  </si>
  <si>
    <t>PRESTAR SERVICIOS PROFESIONALES PARA APOYAR JURÍDICAMENTE A LA DIRECCIÓN TÉCNICA DE PREDIOS COMO ARTICULADOR DE LOS PROYECTOS QUE SE LE ASIGNEN ASOCIADOS A TRANSMILENIO.</t>
  </si>
  <si>
    <t>PRESTAR SERVICIOS PROFESIONALES PARA APOYAR LA SUPERVISIÓN DE CONTRATOS SUSCRITOS POR EL ÁREA Y REALIZAR LAS ACTIVIDADES DE IMPLEMENTACIÓN, AJUSTES E INTEROPERABILIDAD PARA EL MEJORAMIENTO DE LOS SISTEMAS DE INFORMACIÓN DE LA ENTIDAD.</t>
  </si>
  <si>
    <t>PRESTAR SERVICIOS DE APOYO A LA GESTIÓN PARA EL FUNCIONAMIENTO INTEGRAL DE LA MESA DE SERVICIOS DE TIC EN LAS INSTALACIONES IDU, LLEVANDO A CABO EL SOPORTE DE HARDWARE Y SOFTWARE A LOS USUARUIOS FINALES DE LA ENTIDAD.</t>
  </si>
  <si>
    <t>PRESTAR SERVICIOS PROFESIONALES EN LA SUBDIRECCIÓN TÉCNICA DE RECURSOS HUMANOS EJECUTANDO LOS PROCESOS RELACIONADOS CON LA GESTIÓN INTEGRAL DEL TALENTO HUMANO EN MATERIA LEGAL FRENTE A LA VINCULACIÓN, PERMANENCIA Y RETIRO DEL SERVICIO, ASÍ COMO REALIZAR SOPORTE JURÍDICO EN LOS PROCESOS CONTRACTUALES QUE ADELANTE LA DEPENDENCIA.</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</si>
  <si>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</si>
  <si>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COMO ESPECIALISTA EN EL COMPONENTE DE DISEÑO GEOMÉTRICO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</si>
  <si>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APOYAR EL SEGUIMIENTO DE INFORMACIÓN TÉCNICA DE MATERIALES, EQUIPOS DE OBRA, ENSAYOS DE CAMPO Y LABORATORIO, PARA LA GENERACIÓN DE HERRAMIENTAS Y BASES DE DATOS APLICABLES A PROYECTOS DE INFRAESTRUCTURA VIAL Y ESPACIO PÚBLICO.</t>
  </si>
  <si>
    <t>PRESTAR SERVICIOS PROFESIONALES PARA LA ELABORACIÓN DE VALORES ESTIMATIVOS DE REFERENCIA DE LOS ELEMENTOS QUE CONFORMAN LA INFRAESTRUCTURA VIAL Y ESPACIO PÚBLICO Y APOYAR EL PROCESO DE ACTUALIZACIÓN Y DEPURACIÓN DE LOS INSUMOS Y ACTIVIDADES QUE CONFORMAN LA BASE DE PRECIOS DE REFERENCIA DE LA ENTIDAD.</t>
  </si>
  <si>
    <t>PRESTAR SERVICIOS PROFESIONALES PARA APOYAR EL SEGUIMIENTO EN LOS ASPECTOS TÉCNICOS,  ADMINISTRATIVOS Y FINANCIEROS A LOS PROYECTOS DE INFRAESTRUCTURA DE LAS OBRAS DE TRANSMILENIO CONTRATADAS POR EL IDU Y A CARGO DE LA SUBDIRECCIÓN TÉCNICA DE EJECUCIÓN DEL SUBSISTEMA DE TRANSPORTE.</t>
  </si>
  <si>
    <t>PRESTAR SERVICIOS PROFESIONALES PARA APOYAR A LA OFICINA ASESORA DE PLANEACIÓN EN LA GESTIÓN DEL MODELO INTEGRADO DE PLANEACIÓN Y GESTIÓN (MIPG-SIG), ASÍ COMO EL SEGUIMIENTO AL CUMPLIMIENTO DE LA POLÍTICA DE TRANSPARENCIA.</t>
  </si>
  <si>
    <t>PRESTAR SERVICIOS PROFESIONALES PARA APOYAR EL PROCESO DEL CONTRATACIÓN DEL PRESTACIÓN DEL SERVICIOS PROFESIONALES Y DEL APOYO A LA GESTIÓN MEDIANTE EL CONTROL, SEGUIMIENTO Y EJECUCIÓN DEL LAS ACTIVIDADES ADMINISTRATIVAS Y OPERATIVAS DEL ACUERDO CON LOS MANUALES, PROCEDIMIENTOS Y POLÍTICAS ESTABLECIDAS EN LA ENTIDAD.</t>
  </si>
  <si>
    <t>PRESTAR SERVICIOS PROFESIONALES ESPECIALIZADOS PARA EL APOYO A LA SUPERVISIÓN EN LA GESTIÓN, REVISIÓN Y ANÁLISIS DE PRECIOS UNITARIOS NO PREVISTOS Y PRESUPUESTOS DE OBRA DE LOS PROYECTOS DE INFRAESTRUCTURA DE LAS OBRAS DE TRANSMILENIO CONTRATADAS POR EL IDU Y A CARGO DE LA SUBDIRECCIÓN TÉCNICA DE EJECUCIÓN DEL SUBSISTEMA DE TRANSPORTE.</t>
  </si>
  <si>
    <t>PRESTAR SERVICIOS PROFESIONALES ESPECIALIZADOS PARA EL APOYO A LA SUPERVISIÓN EN EL COMPONENTE DE REDES HÚMEDAS DE LOS PROYECTOS DE INFRAESTRUCTURA DE LAS OBRAS DE TRANSMILENIO CONTRATADAS POR EL IDU Y A CARGO DE LA SUBDIRECCIÓN TÉCNICA DE EJECUCIÓN DEL SUBSISTEMA DE TRANSPORTE.</t>
  </si>
  <si>
    <t>PRESTAR SERVICIOS PROFESIONALES PARA LA ACTUALIZACIÓN Y MANTENIMIENTO DE LA INFORMACIÓN GEOGRÁFICA DE ESPACIO PÚBLICO, PUENTES, MALLA VIAL Y CICLORRUTAS DE ACUERDO CON LOS PROCEDIMIENTOS DEFINIDOS POR EL SIGIDU.</t>
  </si>
  <si>
    <t>PRESTAR SERVICIOS DE APOYO A LA GESTION  EN LAS ACTIVIDADES LOGÍSTICAS, ADMINISTRATIVAS Y CONTROL DE LA CORRESPONDENCIA TRAMITADA DESDE LA DIRECCIÓN GENERAL PARA EL EFECTIVO DESPACHO DE LOS DOCUMENTOS GENERADOS EN LA DEPENDENCIA.</t>
  </si>
  <si>
    <t>PRESTAR SERVICIOS DE APOYO A LA GESTIÓN EN LA ATENCIÓN DE TODAS LAS SOLICITUDES RECIBIDAS , TRASLADO, RECEPCIÓN Y CODIFICACIÓN DE LOS ELEMENTOS DE CONSUMO Y ACTIVOS QUE INGRESEN Y/O SALGAN DEL ALMACÉN.</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</si>
  <si>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</si>
  <si>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PROFESIONALES ORIENTADOS A LA EJECUCIÓN DE LAS ACTIVIDADES DERIVADAS DEL COMPONENTE TÉCNICO DEL PROCESO DE GESTIÓN PREDIAL PARA LOS PROYECTOS TRANSMILENIO Y EFECTUAR LA SUPERVISIÓN DE LOS CONTRATOS QUE SE ASIGNEN.</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</si>
  <si>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</si>
  <si>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PARA LA ACTUALIZACIÓN Y ORGANIZACIÓN DE LAS HISTORIAS LABORALES (FÍSICAS Y VIRTUALES), DE ACUERDO CON LAS NORMAS TÉCNICAS DE ARCHIVO VIGENTES Y EL SISTEMA DE GESTIÓN DOCUMENTAL DE LA ENTIDAD, ASÍ COMO LA ACTUALIZACIÓN DEL REGISTRO DE CARRERA ADMINISTRATIVA DE LOS SERVIDORES DE PLANTA.</t>
  </si>
  <si>
    <t>PRESTAR SERVICIOS PROFESIONALES PARA LA GENERACIÓN DE ESTADÍSTICAS, CONSOLIDACIÓN DE INFORMACIÓN, BASES DE CONTROL E INFORMACIÓN CUANTITATIVA DE LA GESTIÓN DE LA SUBDIRECCIÓN GENERAL JURÍDICA Y SUS DIRECCIONES TÉCNICAS; ASÍ COMO EN LAS ACTIVIDADES DE LOS PROCESOS DE SEGUIMIENTO, VERIFICACIÓN Y ORGANIZACIÓN CON RELACIÓN AL CIERRE DE EXPEDIENTES DE LA SUBDIRECCIÓN GENERAL JURÍDICA Y SUS DIRECCIONES TÉCNICAS.</t>
  </si>
  <si>
    <t>PRESTAR SERVICIOS PROFESIONALES EN EL COMPONENTE FORESTAL DESDE LA OFICINA DE GESTIÓN AMBIENTAL PARA EL APOYO A LA SUPERVISIÓN DE LOS PROYECTOS CON RECURSO TRANSMILENIO QUE LE SEAN ASIGNADOS POR EL SUPERVISOR.</t>
  </si>
  <si>
    <t>PRESTACIÓN DE SERVICIOS PROFESIONALES PARA EL ACOMPAÑAMIENTO TRANSVERSAL DE LOS DIFERENTES PROYECTOS A CARGO DE LA SUBDIRECCIÓN GENERAL DE GESTION CORPORATIVA, PARA GARANTIZAR EL CUMPLIMIENTO DE LAS METAS ESTABLECIDAS.</t>
  </si>
  <si>
    <t>PRESTAR SERVICIOS DE APOYO A LA GESTIÓN PARA RECEPCIONAR Y/O DIRECCIONAR LAS SOLICITUDES CIUDADANAS RECIBIDAS A TRAVÉS DE LOS CANALES ASIGNADOS PRESENCIALES Y VIRTUALES DE ATENCIÓN A LA CIUDADANÍA DISPUESTOS POR EL IDU.</t>
  </si>
  <si>
    <t>PRESTAR SERVICIOS PROFESIONALES A LA DIRECCIÓN TÉCNICA DE PROYECTOS PARA REALIZAR LAS ACTIVIDADES Y TRÁMITES RELACIONADOS CON EL MODELO INTEGRADO DE GESTIÓN MIPG-SIG Y DE CONTROL INTERNO DE LOS PROCESOS DEL ÁREA, ASÍ COMO SU ARTICULACIÓN CON LAS SUBDIRECCIONES TÉCNICAS.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</si>
  <si>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</si>
  <si>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</si>
  <si>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TRANSMILENIO.</t>
  </si>
  <si>
    <t>PRESTAR SERVICIOS PROFESIONALES ESPECIALIZADOS PARA EL APOYO A LA SUPERVISIÓN EN EL COMPONENTE DE REDES SECAS DE LOS PROYECTOS DE INFRAESTRUCTURA DE LAS OBRAS DE TRANSMILENIO CONTRATADAS POR EL IDU Y A CARGO DE LA SUBDIRECCIÓN TÉCNICA DE EJECUCIÓN DEL SUBSISTEMA DE TRANSPORTE.</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</si>
  <si>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</si>
  <si>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ESPECIALIZADOS PARA LA ESTRUCTURACIÓN DE LOS PROCESOS DE SELECCIÓN DE LOS PROYECTOS MISIONALES A CARGO DE LA SUBDIRECCIÓN TÉCNICA DE ESTRUCTURACIÓN DE PROYECTOS.</t>
  </si>
  <si>
    <t>PRESTAR SERVICIOS PROFESIONALES PARA REALIZAR EL SEGUIMIENTO, MEDICIÓN Y ANÁLISIS ACORDE CON LAS METAS DE PLAN DE ACCIÓN Y CONSOLIDAR LOS INDICADORES Y DOCUMENTOS RELACIONADOS CON LA GESTIÓN DE LA DTINI.</t>
  </si>
  <si>
    <t>PRESTAR SERVICIOS PROFESIONALES PARA APOYAR EL CUMPLIMIENTO DEL COMPONENTE DE DIÁLOGO CIUDADANO Y COMUNICACIÓN ESTRATÉGICA DE LOS PROYECTOS DE ALTA Y MEDIA COMPLEJIDAD ASOCIADOS A LA AMPLIACIÓN E INTEGRACIÓN DE TRONCALES TRANSMILENIO, ASÍ COMO LA IMPLEMENTACIÓN DEL MODELO DE RELACIONAMIENTO EN LAS LOCALIDADES ASIGNADOS POR LA OFICINA DE RELACIONAMIENTO Y SERVICIO A LA CIUDADANÍA.</t>
  </si>
  <si>
    <t>PRESTAR SERVICIOS PROFESIONALES PARA APOYAR LA SUPERVISIÓN DE CONTRATOS A CARGOS DEL ÁREA Y APOYAR LA PLANEACIÓN E IMPLEMENTACIÓN DE LAS ESTRATEGIAS QUE PERMITAN LA INTEROPERABILIDAD A LOS SISTEMAS DE INFORMACIÓN DEL IDU.</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</si>
  <si>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</si>
  <si>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</si>
  <si>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SERVICIOS PROFESIONALES EN EL COMPONENTE DE HIDROLOGÍA Y/O REDES HIDROSANITARIAS PARA APOYAR LA ELABORACIÓN Y/O COMPLEMENTACIÓN DE DISEÑOS DEL COMPONENTE PARA LOS PROYECTOS A CARGO DE LA DIRECCIÓN TÉCNICA DE PROYECTOS DE CONFORMIDAD CON LAS NECESIDADES DEL ÁREA Y LA NORMATIVIDAD Y PROCEDIMIENTOS APLICABLES.</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</si>
  <si>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</si>
  <si>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A LA DIRECCIÓN GENERAL PARA REALIZAR LA COORDINACIÓN, SEGUIMIENTO TÉCNICO Y LAS GESTIONES INTERINSTITUCIONALES REQUERIDAS POR LA OFICINA DE COORDINACIÓN INTERINSTITUCIONAL DEL IDU</t>
  </si>
  <si>
    <t xml:space="preserve">PRESTAR SERVICIOS PROFESIONALES ESPECIALIZADOS BRINDANDO LA ORIENTACIÓN JURÍDICA NECESARIA EN MATERIA DE GESTIÓN PÚBLICA RELACIONADOS CON LA CONTRIBUCIÓN POR VALORIZACIÓN APROBADA MEDIANTE EL ACUERDO 724 DE 2018. </t>
  </si>
  <si>
    <t>PRESTAR SERVICIOS PROFESIONALES PARA APOYAR LA OPERACIÓN, EL MEJORAMIENTO Y FORTALECIMIENTODEL PROGRAMA DE TRANSPARENCIA Y ETICA PUBLICA DEL IDU, EN ESPECIAL, DEL SUBSISTEMA SARLAFT Y ANTISOBORNO DE IDU (INCLUIDA LA DEBIDA DILIGENCIA, EL MONITOREO Y LA GESTIÓN DE ALERTAS)</t>
  </si>
  <si>
    <t>PRESTAR SERVICIOS PROFESIONALES PARA APOYAR LA REVISIÓN Y/O ELABORACIÓN DE INSUMOS Y DESARROLLO DE LOS DISEÑOS DEL COMPONENTE DE URBANISMO Y ESPACIO PÚBLICO EN LAS ETAPAS DE PREFACTIBILIDAD, FACTIBILIDAD Y/O DISEÑO DE LOS PROYECTOS A CARGO DE LA DIRECCIÓN TÉCNICA DE PROYECTOS DE CONFORMIDAD CON LAS NECESIDADES DEL ÁREA Y LA NORMATIVIDAD Y PROCEDIMIENTOS APLICABLES.</t>
  </si>
  <si>
    <t>PRESTAR SERVICIOS PROFESIONALES ESPECIALIZADOS PARA DISEÑAR E IMPLEMENTAR DEL SUBSISTEMA DE GESTIÓN DE SEGURIDAD Y SALUD EN EL TRABAJO (SGSST), REALIZAR EL MONITOREO, MEJORAMIENTO Y MANTENIMIENTO DEL SUBSISTEMA DE GESTIÓN SST, REVISAR, ACTUALIZAR Y DESARROLLAR LINEAMIENTOS DE RIESGO RESPIRATORIO Y/O BIOSEGURIDAD LIDERADOS POR LA SUBDIRECCIÓN TÉCNICA DE GESTIÓN CORPORATIVA Y BRINDAR APOYO ESTRATÉGICO Y OPERATIVO EN EL SEGUIMIENTO DEL PROYECTO DE TELETRABAJO DE LA ENTIDAD.</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</si>
  <si>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</si>
  <si>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EN LA ESTRUCTURACIÓN, REVISIÓN Y ATENCIÓN DE ASUNTOS JURÍDICOS EN MATERIA CONTRACTUAL, PARA EL FORTALECIMIENTO Y EFECTIVIDAD INSTITUCIONAL DE LA GESTIÓN PÚBLICA DEL IDU.</t>
  </si>
  <si>
    <t>PRESTAR SERVICIOS PROFESIONALES PARA APOYAR LA EJECUCIÓN DEL COMPONENTE ECONÓMICO - COMPENSACIONES, CONFORME CON LOS LINEAMIENTOS EN ESTA MATERIA DEFINIDOS EN EL PLAN DE ACCIÓN DE REASENTAMIENTO DE LOS PROYECTOS A CARGO DEL IDU.</t>
  </si>
  <si>
    <t>PRESTAR SERVICIOS PROFESIONALES PARA APOYAR EL SEGUIMIENTO DE LOS PROYECTOS Y ACTIVIDADES A CARGO DE LA SUBDIRECCIÓN GENERAL DE DESARROLLO URBANO.</t>
  </si>
  <si>
    <t xml:space="preserve">PRESTAR SERVICIOS PROFESIONALES ESPECIALIZADOS A LA DIRECCIÓN DE TÉCNICA DE PREDIOS Y A LA SUBDIRECCIÓN GENERAL CORPORATIVA PARA LIDERAR LA GESTIÓN INTEGRAL, FORMULACIÓN, COORDINACIÓN INTERINSTITUCIONAL, ESTRUCTURACIÓN, EJECUCIÓN Y SEGUIMIENTO, EN CADA UNA DE LAS ETAPAS DE LOS PROYECTOS ESTRATÉGICOS ASIGNADOS, RELACIONADOS CON EL APROVECHAMIENTO Y EXPLOTACIÓN DE LOS PREDIOS REMANENTES O RESERVA VIAL ASÍ COMO LOS TEMAS RELACIONADOS CON EL DESARROLLO URBANÍSTICO DE PROYECTOS DE RENOVACIÓN URBANA PARA LA MOVILIDAD SOSTENIBLE (PRUMS) Y/O COMPLEJOS DE INTERCAMBIO MODAL (CIM) A CARGO DEL IDU Y TRANSMILENIO </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</si>
  <si>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</si>
  <si>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 xml:space="preserve">PRESTAR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</si>
  <si>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</si>
  <si>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A LA OFICINA DE GESTIÓN AMBIENTAL PARA REALIZAR EL ANÁLISIS, SEGUIMIENTO,  ELABORACIÓN, REVISIÓN Y GESTIÓN DEL COMPONENTE DE ARQUEOLOGÍA Y APOYAR LA SUPERVISIÓN DE LOS PROYECTOS  Y/O CONTRATOS CON RECURSOS TRANSMILENIO ASIGNADOS POR EL SUPERVISOR EJECUTADOS POR EL IDU.</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</si>
  <si>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</si>
  <si>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EL APOYO A LA SUPERVISIÓN Y/O SEGUIMIENTO EN LOS ASPECTOS TÉCNICOS Y  ADMINISTRATIVOS DE LOS PROYECTOS DE INFRAESTRUCTURA DE MEDIANA Y ALTA COMPLEJIDAD DE LAS OBRAS DE TRANSMILENIO CONTRATADAS POR EL IDU Y A CARGO DE LA SUBDIRECCIÓN TÉCNICA DE EJECUCIÓN DEL SUBSISTEMA DE TRANSPORTE.</t>
  </si>
  <si>
    <t>PRESTAR SERVICIOS PROFESIONALES PARA APOYAR EL DISEÑO, IMPLEMENTACIÓN Y REALIZACIÓN DE LAS ESTRATEGIAS TERRITORIALES, ESPACIOS DE DIÁLOGO CON LA COMUNIDAD A CARGO DE LA OFICINA DE RELACIONAMIENTO Y SERVICIO A LA CIUDADANÍA GENERANDO PROPUESTAS Y ACCIONES PARA FORTALECER LA RELACIÓN ENTRE LA CIUDADANÍA Y LA ENTIDAD.</t>
  </si>
  <si>
    <t>PRESTAR SERVICIOS PROFESIONALES ESPECIALIZADOS PARA LA ESTANDARIZACIÓN, ADMINISTRACIÓN Y VISUALIZACIÓN DE LA INFORMACIÓN DE LOS PROYECTOS, PROCESOS Y CONTRATOS DE LA ENTIDAD PARA OPTIMIZAR EL SEGUIMIENTO A TRAVÉS DE LOS DIFERENTES PROGRAMAS QUE UTILICE LA ENTIDAD</t>
  </si>
  <si>
    <t>PRESTAR SUS SERVICIOS PROFESIONALES DE APOYO JURÍDICO EN LA SUSTANCIACIÓN Y GESTIÓN DE LOS TRÁMITES QUE DEBAN SURTIRSE EN EL MARCO DE LOS PROCESOS ADMINISTRATIVOS SANCIONATORIOS CONTRACTUALES ENNMARCADOS DENTRO DEL ARTÍCULO 86 DE LA LEY 1474 DE 2011.</t>
  </si>
  <si>
    <t>PRESTAR SERVICIOS PROFESIONALES PARA BRINDAR ASISTENCIA JURÍDICA A LOS CONTRATOS DE INFRAESTRUCTURA VIAL, TRANSPORTE PÚBLICO, VALORIZACIÓN, ESTRUCTURAS, SUMINISTRO Y/O ESPACIO PÚBLICO A CARGO DE LA DIRECCIÓN TÉCNICA DE PROYECTOS Y/O LA SUBDIRECCIÓN TÉCNICA DE SEGUIMIENTO A ESTUDIOS Y DISEÑOS.</t>
  </si>
  <si>
    <t>PRESTAR SERVICIOS PROFESIONALES A LA OFICINA ASESORA DE PLANEACIÓN PARA ACOMPAÑAR EN LA DEFINICIÓN DE LA ESTRATÉGIA EN LOS ESQUEMAS DE ASOCIACIÓN PÚBLICO PRIVADA– APP Y LA GESTIÓN DE LA COOPERACIÓN INTERNACIONAL.</t>
  </si>
  <si>
    <t>PRESTAR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</si>
  <si>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DE APOYO EN LA PROYECCIÓN DE ESTADÍSTICAS FINANCIERAS Y DE EJECUCIÓN PRESUPUESTAL DE LOS PROYECTOS DE INFRAESTRUCTURA A CARGO DE LA DIRECCIÓN TÉCNICA DE CONSTRUCCIONES.</t>
  </si>
  <si>
    <t>PRESTAR SERVICIOS PROFESIONALES COMO ESPECIALISTA EN EL COMPONENTE DE TOPOGRAFÍA Y SIG PARA LA ELABORACIÓN, APROBACIÓN Y/O REVISIÓN DE LOS PRODUCTOS NECESARIOS PARA DESARROLLAR LA ETAPA DE PREINVERSIÓN Y/O FASE DE DISEÑO DE LOS PROYECTOS A CARGO DE LA DIRECCIÓN TÉCNICA DE PROYECTOS DE CONFORMIDAD CON LAS NECESIDADES DEL ÁREA Y LA NORMATIVIDAD Y PROCEDIMIENTOS APLICABLES.</t>
  </si>
  <si>
    <t>PRESTAR SERVICIOS PROFESIONALES ESPECIALIZADOS PARA MEJORAR LA GESTIÓN EN EL CICLO DE VIDA DE PROYECTOS DE LA ENTIDAD Y LA ESTANDARIZACIÓN DE LA INFORMACIÓN REQUERIDA PARA EL SEGUIMIENTO INTEGRAL DE LOS PROYECTOS GESTIONADOS.</t>
  </si>
  <si>
    <t>PRESTAR SERVICIOS PROFESIONALES PARA APOYAR LA MODELACIÓN Y EJECUCIÓN DE LA METODOLOGÍA BIM DE LOS PROYECTOS QUE SE DESARROLLAN EN LA ENTIDAD Y QUE SON LIDERADOS POR LA SUBDIRECCIÓN GENERAL DE DESARROLLO URBANO.</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</si>
  <si>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</si>
  <si>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BRINDAR ACOMPAÑAMIENTO JURÍDICO Y APOYAR EL TRÁMITE DE LA ACTIVIDAD ADMINISTRATIVA SANCIONATORIA CONTRACTUAL DEL INSTITUTO, PROPONIENDO MEJORES PRÁCTICAS Y MEJORA CONTINUA  EN EL DESARROLLO DE LA MISMA, ASÍ COMO ACOMPAÑAMIENTO EN EL TRÁMITE Y DECISIÓN DE LOS PROCEDIMIENTOS ADMINISTRATIVOS SANCIONATORIOS Y EN LA UNIFICACIÓN DE CRITERIOS JURÍDICOS EN MATERIA ADMINISTRATIVA SANCIONATORIA CONTRACTUAL.</t>
  </si>
  <si>
    <t>PRESTAR SERVICIOS PROFESIONALES ESPECIALIZADOS COMO APOYO A LA SUPERVISIÓN TÉCNICA, FINANCIERA Y ADMINISTRATIVA DE CONTRATOS ASOCIADOS A PROYECTOS DEL SISTEMA TRANSMILENIO A CARGO DE LA SUBDIRECCIÓN TÉCNICA DE SEGUIMIENTO A ESTUDIOS Y DISEÑOS QUE LE SEAN ASIGNADOS Y AL DESARROLLO DE ACTIVIDADES DE SEGUIMIENTO Y GESTIÓN DE LA INFORMACIÓN DE LOS CONTRATOS DE CONSULTORÍA E INTERVENTORÍA A CARGO DE LA DEPENDENCIA.</t>
  </si>
  <si>
    <t>PRESTAR SERVICIOS PROFESIONALES PARA EL APOYO JURÍDICO AL DELEGADO DE LA FACULTAD ADMINISTRATIVA SANCIONATORIA CONTRACTUAL DE LA ENTIDAD CONSISTENTE EN EL TRÁMITE Y SUSTANCIACIÓN DE LOS PROCESOS SANCIONATORIOS A CARGO.</t>
  </si>
  <si>
    <t>PRESTAR SERVICIOS PROFESIONALES PARA LA ESTRUCTURACIÓN Y/O ELABORACIÓN Y/O VERIFICACIÓN Y/O REVISIÓN DEL COMPONENTE DE COSTOS Y PRESUPUESTOS PARA LA ETAPA DE PREINVERSIÓN Y/O FASE DE DISEÑO DE LOS PROYECTOS A CARGO DE LA DIRECCIÓN TÉCNICA DE PROYECTOS DE CONFORMIDAD CON LAS NECESIDADES DEL ÁREA Y LA NORMATIVIDAD Y PROCEDIMIENTOS APLICABLES.</t>
  </si>
  <si>
    <t>PRESTAR SERVICIOS PROFESIONALES COMO ESPECIALISTA EN EL COMPONENTE DE URBANISMO, ESPACIO PÚBLICO Y ARQUITECTURA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</si>
  <si>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 xml:space="preserve">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
</t>
  </si>
  <si>
    <t>PRESTAR SERVICIOS PROFESIONALES ORIENTADOS A LA EJECUCIÓN DE LAS ACTIVIDADES DERIVADAS DEL COMPONENTE JURÍDICO DE LOS PROCESOS DE GESTIÓN PREDIAL COMO DE RESTABLECIMIENTO DE CONDICIONES PARA LOS PROYECTOS ASOCIADOS A LAS OBRAS EN EJECUCIÓN POR PARTE DEL IDU.</t>
  </si>
  <si>
    <t>PRESTAR SERVICIOS PROFESIONALES DE APOYO EN LA GESTIÓN ADMINISTRATIVA DE LA SUBDIRECCIÓN TÉCNICA JURÍDICA Y DE EJECUCIONES FISCALES REALIZANDO EL SEGUIMIENTO A LOS RADICADOS PROYECTADOS POR EL ÁREA Y EN ELABORACIÓN Y PRESENTACIÓN DE INFORMES RELACIONADOS CON TEMAS DE CONOCIMIENTO DEL ÁREA Y QUE SE ENCUENTREN RELACIONADOS CON LA ASIGNACIÓN DE LA CONTRIBUCIÓN POR VALORIZACIÓN ORDENADA MEDIANTE EL ACUERDO 724 DE 2018.</t>
  </si>
  <si>
    <t>PRESTAR SERVICIOS PROFESIONALES PARA LA VALIDACIÓN Y EXPEDICIÓN DE ESTADOS DE CUENTA Y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</si>
  <si>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LOS SERVICIOS PROFESIONALES EN LOS TRÁMITES JURÍDICOS QUE SE REQUIERAN EN LA DIRECCIÓN TÉCNICA DE PREDIOS.</t>
  </si>
  <si>
    <t>PRESTAR SERVICIOS PROFESIONALES PARA APOYAR LA IMPLEMENTACIÓN Y EL SEGUIMIENTO DE METODOLOGIAS DE FORMACIÓN, CULTURA CIUDADANA Y PARTICIPACIÓN, PARA EL FORTALECIMIENTO DE LA SOSTENIBILIDAD DE LOS PROYECTOS IDU A CARGO DE LA OFICINA DE RELACIONAMIENTO Y SERVICIO A LA CIUDADANÍA.</t>
  </si>
  <si>
    <t>PRESTAR SERVICIOS PROFESIONALES DIRIGIDA A  LA DISTRIBUCION Y SEGUIMIENTO DE LOS TRAMITES CONTRACTUALES QUE SE ASIGNAN A LOS CONTRATISTAS DEL GRUPO DE LA DIRECCIÓN TÉCNICA DE GESTIÓN CONTRACTUAL, EN LOS CONTRATOS MISIONALES Y DE PRESTACIÓN DE SERVICIOS PROFESIONALES Y DE APOYO A LA GESTIÓN.</t>
  </si>
  <si>
    <t>PRESTAR SERVICIOS PROFESIONALES DE APOYO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</si>
  <si>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PRESTAR SERVICIOS PROFESIONALES DE APOYO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</si>
  <si>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A LA SUBDIRECCIÓN GENERAL DE INFRAESTRUCTURA PARA ADELANTAR LAS GESTIONES ADMINISTRATIVAS Y PRESUPUESTALES QUE SE DESPRENDAN DE LA CELEBRACIÓN Y EJECUCIÓN DE LOS CONTRATOS DE PRESTACIÓN DE SERVICIOS DE COMPETENCIA DE ESTA SUBDIRECCIÓN, ASÍ COMO, BRINDAR SOPORTE ADMINISTRATIVO Y FINANCIERO EN ALGUNOS ASUNTOS FINANCIEROS A CARGO DE LA DEPENDENCIA.</t>
  </si>
  <si>
    <t>PRESTAR SERVICIOS PROFESIONALES ESPECIALIZADOS PARA APOYAR EL SEGUIMIENTO Y ACOMPAÑAMIENTO TÉCNICO DEL COMPONENTE DE ESPACIO PÚBLICO Y URBANISMO DE LOS PROYECTOS DE INFRAESTRUCTURA VIAL Y DE ESPACIO PÚBLICO, DE CONFORMIDAD CON LAS OBLIGACIONES URBANÍSTICAS Y DE MOVILIDAD, PARA EL TRÁMITE DE INTERVENCIÓN DE URBANIZADORES Y/O TERCEROS.</t>
  </si>
  <si>
    <t>PRESTAR SERVICIOS PROFESIONALES ESPECIALIZADOS PARA APOYAR LA IDENTIFICACIÓN DE DAÑOS Y EL CONTROL DE LOS CONTRATOS CON PÓLIZA DE ESTABILIDAD Y/O CALIDAD VIGENTE EN SEGUIMIENTO, DE ACUERDO CON EL PROCEDIMIENTO ESTABLECIDO Y LA NORMATIVIDAD VIGENTE.</t>
  </si>
  <si>
    <t>PRESTAR SERVICIOS PROFESIONALES ESPECIALIZADOS PARA APOYAR LA ARTICULACIÓN TÉCNICA Y ADMINISTRATIVA PARA EL RECIBO DEFINITIVO DE PROYECTOS DE INFRAESTRUCTURA VIAL Y DE ESPACIO PÚBLICO, DE CONFORMIDAD CON LAS OBLIGACIONES URBANÍSTICAS Y DE MOVILIDAD,  PARA EL TRÁMITE DE INTERVENCIÓN DE URBANIZADORES Y/O TERCEROS.</t>
  </si>
  <si>
    <t>PRESTAR SERVICIOS PROFESIONALES A LA DIRECCIÓN TÉCNICA DE PROCESOS SELECTIVOS EN LOS PROCESO DE CONTRATACIÓN DE MÍNIMA CUANTÍA, PRESTACIÓN DE SERVICIOS PROFESIONALES Y DE APOYO A LA GESTIÓN MEDIANTE EL CONTROL, SEGUIMIENTO Y EJECUCIÓN DE LAS ACTIVIDADES ADMINISTRATIVAS Y FINANCIERAS, EN CONCORDANCIA CON LOS PROCEDIMIENTOS Y POLÍTICAS ESTABLECIDAS EN LA ENTIDAD.</t>
  </si>
  <si>
    <t>PRESTAR SERVICIOS PROFESIONALES ESPECIALIZADOS PARA APOYAR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</si>
  <si>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ESPECIALIZADOS PARA APOYAR EL ANÁLISIS, SEGUIMIENTO Y CONTROL AL PLAN ANUAL DE INVERSIÓN; ASÍ COMO, EFECTUAR LA REVISIÓN, ANÁLISIS Y ORIENTACIÓN EN LOS PROCEDIMIENTOS FINANCIEROS DE LOS PROYECTOS DE INFRAESTRUCTURA A CARGO DE LA DIRECCIÓN TÉCNICA DE CONSTRUCCIONES.</t>
  </si>
  <si>
    <t>PRESTAR SERVICIOS PROFESIONALES ESPECIALIZADOS PARA APOYAR EL ANÁLISIS, LA PROYECCIÓN Y EL SEGUIMIENTO DE LOS PERMISOS OTORGADOS, ACTOS ADMINISTRATIVOS Y CONVENIOS INTERINSTITUCIONALES PARA EL USO TEMPORAL Y APROVECHAMIENTO ECONÓMICO DEL ESPACIO PÚBLICO.</t>
  </si>
  <si>
    <t>PRESTAR SERVICIOS PROFESIONALES ESPECIALIZADOS PARA APOYAR, VALIDAR Y REALIZAR EL MONITOREO DE LA INFRAESTRUCTURA DE LOS PUENTES VEHICULARES Y PEATONALES A CARGO DEL IDU, Y EL SEGUIMIENTO DE LAS ESTRUCTURAS DE LOS PROYECTOS Y/O CONTRATOS A CARGO DEL ÁREA.</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</si>
  <si>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 ASÍ COMO, ADELANTAR Y APOYAR EN LAS ETAPAS INHERENTES AL PROCESO ADMINISTRATIVO DE COBRO COACTIVO ATENDIENDO LAS DISPOSICIONES QUE RIGEN ESTA MATERIA Y QUE SE ENCUENTREN RELACIONADAS CON LA ASIGNACIÓN DE LA CONTRIBUCIÓN POR VALORIZACIÓN ORDENADA MEDIANTE EL ACUERDO 724 DE 2018.</t>
  </si>
  <si>
    <t>PRESTAR SERVICIOS PROFESIONALES EN LA SUBDIRECCIÓN TÉCNICA JURÍDICA Y DE EJECUCIONES FISCALES PARA INICIAR Y SUSTANCIAR HASTA SU TERMINACIÓN LOS PROCESOS ADMINISTRATIVOS DE COBRO COACTIVO DE LA CARTERA MISIONAL A FAVOR DE LA ENTIDAD,  CUMPLIENDO CON TODAS Y CADA UNA DE LAS ETAPAS, EMITIENDO EN SU OPORTUNIDAD LOS PRONUNCIAMIENTOS CORRESPONDIENTES; ASÍ COMO EN LA SUSTANCIACIÓN DE LOS EXPEDIENTES PARA LA PROYECCIÓN DE LAS ACTUACIONES ADMINISTRATIVAS RELACIONADAS CON RECLAMACIONES, ELLO CON SUJECIÓN A LAS NORMAS Y A LOS PROCEDIMIENTOS INSTITUCIONALES QUE ASÍ LO REGULAN, PRODUCTO DE LA ASIGNACIÓN DE LA CONTRIBUCIÓN POR VALORIZACIÓN ORDENADA MEDIANTE EL ACUERDO 724 DE 2018.</t>
  </si>
  <si>
    <t>PRESTAR SERVICIOS PROFESIONALES DE APOYO EN EL SEGUIMIENTO TÉCNICO A LAS OBRAS DE CONSERVACIÓN DE LA INFRAESTRUCTURA VIAL.</t>
  </si>
  <si>
    <t>PRESTAR SERVICIOS PROFESIONALES DE APOYO PARA REALIZAR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</si>
  <si>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DE APOYO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</si>
  <si>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DE APOYO TÉCNICO A LA GESTIÓN PARA LA CONSOLIDACIÓN DE BASES DE DATOS DE LA SUBDIRECCIÓN TÉCNICA DE CONSERVACIÓN DEL SUBSISTEMA VIAL.</t>
  </si>
  <si>
    <t>PRESTAR SERVICIOS DE APOYO A LA GESTIÓN DE LA SUBDIRECCIÓN TÉCNICA JURÍDICA Y DE EJECUCIONES FISCALES ADELANTANDO LA CONSOLIDACIÓN DE CIFRAS, GENERACIÓN DE REPORTES EN LOS SISTEMAS DE INFORMACIÓN Y ANÁLISIS DE LOS MISMOS, DERIVADOS DE LA ASIGNACIÓN DE LA CONTRIBUCIÓN DE VALORIZACIÓN ORDENADA MEDIANTE EL ACUERDO 724 DE 2018.</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</si>
  <si>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</si>
  <si>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</si>
  <si>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APOYAR EN LA PUBLICACIÓN TRÁMITES DERIVADOS DE LA CONTRATACIÓN EN LA PLATAFORMA SECOP Y EN EL PERFECCIONAMIENTO DE LOS CONTRATOS SUSCRITOS POR LA ENTIDAD.</t>
  </si>
  <si>
    <t>PRESTAR SERVICIOS PROFESIONALES PARA LIDERAR, ORIENTAR Y GESTIONAR DE MANERA INTEGRAL LAS ACCIONES TÉCNICAS, ADMINISTRATIVAS Y FINANCIERAS, DE LAS ETAPAS DE VIDA DE LOS PROYECTOS QUE SE ADELANTEN EN LA SUBDIRECCIÓN GENERAL DE INFRAESTRUCTURA.</t>
  </si>
  <si>
    <t>PRESTAR SERVICIOS PROFESIONALES COMO ESPECIALISTA LÍDER EN EL COMPONENTE DE TOPOGRAFÍA Y SIG PARA LA ELABORACIÓN, APROBACIÓN Y/O REVISIÓN DE LOS PRODUCTOS NECESARIOS PARA DESARROLLAR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</si>
  <si>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DE APOYO EN LA GESTIÓN INTEGRAL Y BRINDAR APOYO A LA SUPERVISIÓN DE LOS PROYECTOS DE INFRAESTRUCTURA DE LA SUBDIRECCIÓN TÉCNICA DE EJECUCIÓN DE SUBSISTEMA VIAL.</t>
  </si>
  <si>
    <t>PRESTAR SERVICIOS PROFESIONALES ESPECIALIZADOS PARA APOYAR LA ARTICULACION Y ORIENTACION DE LAS GESTIONES ADMINISTRATIVAS, LOS ASUNTOS ESTRATÉGICOS Y DE MIPG-SIG DE LA DIRECCIÓN TÉCNICA DE ADMINISTRACIÓN DE INFRAESTRUCTURA, ASÍ COMO LA GESTIÓN Y SEGUIMIENTO DE LOS CONTRATOS A CARGO DE LA DEPENDENCIA.</t>
  </si>
  <si>
    <t>PRESTAR SERVICIOS DE APOYO A LA GESTIÓN DOCUMENTAL RELACIONADA CON EL CONTROL DE CALIDAD FINAL A LOS METADATOS Y CARGUE DE INFORMACIÓN EN LAS PLATAFORMAS DEL CENTRO DE DOCUMENTACIÓN CUMPLIMIENDO LOS ESTÁNDARES ESTABLECIDOS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</si>
  <si>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</si>
  <si>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PARA LA EJECUCIÓN DE LAS ACTIVIDADES DERIVADAS DEL PLAN DE RESTABLECIMIENTO DE CONDICIONES DEFINIDAS PARA LOS PROYECTOS DE LAS OBRAS ASOCIADAS A PROYECTOS TRANSMILENIO, EN CONCORDANCIA CON LAS POLÍTICAS Y NORMATIVIDAD QUE ACOMPAÑAN AL MISMO.</t>
  </si>
  <si>
    <t>PRESTAR SERVICIOS PROFESIONALES DE APOYO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</si>
  <si>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PROFESIONALES COMO ESPECIALISTA LÍDER EN EL COMPONENTE DE DISEÑO GEOMÉTRICO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</si>
  <si>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</si>
  <si>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A LA SUBDIRECCIÓN TÉCNICA DE EJECUCIÓN DEL SUBSISTEMA DE VIAL PARA ORIENTAR Y BRINDAR SOPORTE FINANCIERO, ADMINISTRATIVO  CON ACTIVIDADES ASOCIADAS AL DESARROLLO DEL MODELO DE GESTIÓN Y AL FORTALECIMIENTO INSTITUCIONAL DE LA DEPENDENCIA.</t>
  </si>
  <si>
    <t>PRESTAR SERVICIOS PROFESIONALES PARA LA EJECUCIÓN DE LAS ACTIVIDADES DERIVADAS DEL PLAN DE RESTABLECIMIENTO DE CONDICIONES DEFINIDAS PARA LOS PROYECTOS DE LAS OBRAS ASOCIADAS A PROYECTOS IDU, EN CONCORDANCIA CON LAS POLÍTICAS Y NORMATIVIDAD QUE ACOMPAÑAN AL MISMO.</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</si>
  <si>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</si>
  <si>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APOYAR A LA OFICINA DE CONTROL INTERNO EN EL COMPONENTE FINANCIERO, PARA EL DESARROLLO DE LAS FUNCIONES ASIGNADAS AL ÁREA.</t>
  </si>
  <si>
    <t>PRESTAR SERVICIOS PROFESIONALES ESPECIALIZADOS EN LA GESTIÓN DE ACTIVIDADES Y TRÁMITES ASOCIADOS A LOS SISTEMAS DEL  MIPG-SIG DE LA ENTIDAD,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</si>
  <si>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</si>
  <si>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TÉCNICOS DE APOYO A LA GESTIÓN PARA LA CONSOLIDACIÓN DE BASES DE DATOS DE LA SUBDIRECCIÓN TÉCNICA DE CONSERVACIÓN DEL SUBSISTEMA DE TRANSPORTE.</t>
  </si>
  <si>
    <t>PRESTAR SERVICIOS PROFESIONALES EN EL SEGUIMIENTO TÉCNICO A LAS OBRAS DE CONSERVACIÓN DE LA INFRAESTRUCTURA VIAL.</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</si>
  <si>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</si>
  <si>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LOS SERVICIOS PROFESIONALES PARA APOYAR LA EXPEDICIÓN, SEGUIMIENTO Y RECIBO DE LAS LICENCIAS DE INTERVENCIÓN Y OCUPACIÓN DEL ESPACIO PÚBLICO, DE CONFORMIDAD CON EL PROCEDIMIENTO ESTABLECIDO Y LA NORMATIVIDAD VIGENTE.</t>
  </si>
  <si>
    <t>PRESTAR SERVICIOS PROFESIONALES EN LA SUBDIRECCIÓN TÉCNICA JURÍDICA Y DE EJECUCIONES FISCALES PARA APOYAR LA ATENCIÓN AL CIUDADANO EN LO REFERENTE A LAS ACTUACIONES DE CONTENIDO PROCESAL Y JURÍDICO DEL ÁREA; ADEMÁS DE APOYAR LAS DIFERENTES ETAPAS DEL PROCESO ADMINISTRATIVO DE COBRO COACTIVO, CONFORME A LAS DISPOSICIONES QUE RIGEN LA MATERIA Y QUE SE ENCUENTRAN RELACIONADAS CON EL COBRO Y RECAUDO DE LA CONTRIBUCIÓN DE VALORIZACIÓN ORDENADA POR EL ACUERDO 724 DE 2018.</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</si>
  <si>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</si>
  <si>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PROFESIONALES DE APOYO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</si>
  <si>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SERVICIOS PROFESIONALES ESPECIALIZADOS ANTE LOS TRAMITES JURÍDICOS DE LA DIRECCIÓN TÉCNICA DE GESTIÓN CONTRACTUAL ESPECIALMENTE EN TEMAS CONTRACTUALES RELACIONADOS CON LA LOS PROYECTOS DE ALTA Y MEDIA COMPLEJIDAD.</t>
  </si>
  <si>
    <t>PRESTAR SERVICIOS PROFESIONALES PARA APOYAR LA GESTIÓN, REVISIÓN Y VERIFICACIÓN DE LA INFORMACIÓN EXÓGENA A REPORTAR POR LA ENTIDAD, A CARGO DE LA SUBDIRECCIÓN TÉCNICA DE PRESUPUESTO Y CONTABILIDAD.</t>
  </si>
  <si>
    <t>PRESTAR SERVICIOS PROFESIONALES ESPECIALIZADOS PARA APOYAR EL SEGUIMIENTO Y CONTROL DE LA GESTIÓN PRECONTRACTUAL, CONTRACTUAL, POS CONTRACTUAL DE LA SUBDIRECCIÓN GENERAL JURÍDICA Y SU DIRECCIÓN TÉCNICA Y DE LOS TRÁMITES QUE DEBAN SURTIRSE PARA SU DESARROLLO Y OPTIMIZACIÓN.</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</si>
  <si>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</si>
  <si>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A LA DIRECCIÓN GENERAL  EN LA ARTICULACION CON LOS ÓRGANOS DE CONTROL POLÍTICO DEL ORDEN NACIONAL Y DISTRITAL, ASÍ COMO TAMBIÉN DEL SEGUIMIENTO A LAS ACTIVIDADES QUE SE DESPRENDAN DE LOS MISMOS.</t>
  </si>
  <si>
    <t>PRESTAR SERVICIOS PROFESIONALES ESPECIALIZADOS PARA ANALIZAR, GESTIONAR Y APOYAR EL PROCESO DE EJECUCIÓN PRESUPUESTAL DEL INSTITUTO.</t>
  </si>
  <si>
    <t>PRESTAR SERVICIOS PROFESIONALES PARA EJERCER LA DEFENSA DE LOS DERECHOS E INTERESES DEL IDU COMO APODERADO JUDICIAL Y EXTRAJUDICIAL EN LOS PROCESOS QUE SE ADELANTAN ANTE LAS DIFERENTES JURISDICCIONES, EN ESPECIAL EN PROCESOS DE REPARACIÓN DIRECTA, ASÍ COMO ASESORAR Y BRINDAR EL ACOMPAÑAMIENTO A LOS DEMÁS APODERADOS QUE EJERZAN LA DEFENSA JUDICIAL DE LAS ACCIONES QUE HACEN PARTE DE ESTA ESPECIALIDAD DEL DERECHO.</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</si>
  <si>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</si>
  <si>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ESPECIALIZADOS PARA TRAMITAR Y HACER SEGUIMIENTO A LOS REQUERIMIENTOS PRESUPUESTALES Y CONTABLES DE LA SUBDIRECCIÓN TÉCNICA DE PRESUPUESTO Y CONTABILIDAD.</t>
  </si>
  <si>
    <t>PRESTAR SERVICIOS PROFESIONALES ESPECIALIZADOS PARA APOYAR EN REFERENCIA AL COMPONENTE DE REDES COMO APOYO A LOS PROYECTOS DE INFRAESTRUCTURA DE LA DIRECCIÓN TÉCNICA DE CONSTRUCCIONES.</t>
  </si>
  <si>
    <t>PRESTAR SERVICIOS PROFESIONALES ESPECIALIZADOS PARA APOYAR EN LA GESTIÓN DE LIQUIDACIÓN COMO APOYO A LOS PROYECTOS DE INFRAESTRUCTURA DE LA DIRECCIÓN TÉCNICA DE CONSTRUCCIONES.</t>
  </si>
  <si>
    <t>PESTAR SERVICIOS PROFESIONALES PARA APOYAR A DIRECCIÓN TÉCNICA DE GESTIÓN CONTRACTUAL EN EL CONTROL Y SEGUIMIENTO DE TODOS LOS TRAMITES QUE SE DERIVEN DEL PROCESO DE CONTRATACIÓN EN LA PLATAFORMA SECOP, Y EN LAS ACTIVIDADES ADMINISTRATIVAS REQUERIDAS POR LA DIRECCIÓN.</t>
  </si>
  <si>
    <t>PRESTAR SERVICIOS PROFESIONALES JURÍDICOS A LA DIRECCIÓN TÉCNICA DE PROCESOS DE SELECCIÓN, DENTRO DE LA GESTIÓN PRE-CONTRACTUAL, EN LA ESTRUCTURACIÓN, ACOMPAÑAMIENTO Y DESARROLLO DE LOS DIFERENTES PROCESOS DE SELECCIÓN DE CONTRATISTAS, QUE ADELANTA EL INSTITUTO DE DESARROLLO URBANO – IDU EN EL MARCO DE SU MISIONALIDAD.</t>
  </si>
  <si>
    <t>PRESTAR SERVICIOS PROFESIONALES PARA APOYAR LA GESTIÓN ADMINISTRATIVA A LOS CONTRATOS A CARGO DE LA SUBDIRECCIÓN TÉCNICA DE CONSERVACIÓN DEL SUBSISTEMA VIAL.</t>
  </si>
  <si>
    <t>PRESTAR SERVICIOS PROFESIONALES DE APOYO EN EL SOPORTE TÉCNICO EN LAS ETAPAS DE RECOLECCIÓN Y PROCESAMIENTO DE INFORMACIÓN GEOGRÁFICA DE LOS PROGRAMAS DE CONSERVACIÓN A CARGO DE LA DIRECCIÓN TÉCNICA DE CONSERVACIÓN DE LA INFRAESTRUCTURA.</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</si>
  <si>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</si>
  <si>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SUS SERVICIOS PROFESIONALES PARA BRINDAR Y REALIZAR SOPORTE TÉCNICO Y FUNCIONAL A LOS REQUERIMIENTOS DE LAS AREAS FUNCIONALES, PRUEBAS UNITARIAS E INTEGRALES Y PASO A PRODUCCIÓN DE LOS COMPONENTES DE SOFTWARE DE LOS SISTEMAS DE INFORMACIÓN DESARROLLADOS INTERNAMENTE O POR TERCEROS CONTRATADOS POR LA ENTIDAD Y DE AQUELLOS QUE SEAN REQUERIDOS POR EL SUPERVISOR.</t>
  </si>
  <si>
    <t xml:space="preserve">PRESTAR SERVICIOS PROFESIONALES ESPECIALIZADOS CON EL FIN DE ESTABLECER ESTRATEGIAS PARA EL CUMPLIMIENTO DE LAS METAS Y OBJETIVOS A TRAVÉS DEL ACOMPAÑAMIENTO, MONITOREO, SEGUIMIENTO Y CONTROL DE LOS PROCEDIMIENTOS FINANCIEROS Y DE TESORERÍA A CARGO DE LA SUBDIRECCIÓN.
</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</si>
  <si>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</si>
  <si>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 xml:space="preserve">PRESTAR SERVICIOS PROFESIONALES A LA DIRECCIÓN TÉCNICA DE PROCESOS SELECTIVOS DENTRO DE LA GESTIÓN PRE-CONTRACTUAL EN LA ARTICULACIÓN, ORIENTACIÓN Y CONTROL EN LOS PROCESOS DE SELECCIÓN DE CONTRATISTAS QUE ADELANTA EL INSTITUTO DE DESARROLLO URBANO – IDU EN EL MARCO DE SU MISIONALIDAD. </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</si>
  <si>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</si>
  <si>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ESPECIALIZADOS ORIENTADOS AL DESARROLLO DE ACTIVIDADES DE SEGUIMIENTO Y CONTROL REALIZANDO EL APOYO A LA SUPERVISIÓN TÉCNICA, LEGAL, FINANCIERA Y ADMINISTRATIVA DE LOS CONTRATOS DE LA DIRECCIÓN TÉCNICA DE PROYECTOS QUE LE SEAN ASIGNADOS.</t>
  </si>
  <si>
    <t>PRESTAR SERVICIOS PROFESIONALES ESPECIALIZADOS PARA APOYAR EL ANALISIS Y RECOMENDACIONES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</si>
  <si>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APOYAR LOS TEMAS FINANCIEROS DE LOS ASUNTOS A CARGO DE LA SUBDIRECCIÓN TÉCNICA DE CONSERVACIÓN DEL SUBSISTEMA VIAL.</t>
  </si>
  <si>
    <t>PRESTAR SERVICIOS PROFESIONALES A LA DIRECCIÓN TÉCNICA DE PROCESOS SELECTIVOS PARA APOYAR Y REVISAR TÉCNICAMENTE ASPECTOS RELACIONADOS CON LA INGENIERÍA O ARQUITECTURA Y SUS ÁREAS AFINES, EN LA GESTIÓN PRE-CONTRACTUAL LOS PROCESOS DE SELECCIÓN DE CONTRATISTAS QUE ADELANTA EL INSTITUTO DE DESARROLLO URBANO – IDU, Y EN LAS RESPUESTAS A ENTES DE CONTROL Y REPORTES DE INFORMACIÓN QUE SE REQUIERAN.</t>
  </si>
  <si>
    <t>PRESTAR SERVICIOS PROFESIONALES ESPECIALIZADOS PARA APOYAR LA ORIENTACION, ANALIZAR Y RECOMENDAR A LA DIRECCIÓN TÉCNICA DE ADMINISTRACIÓN DE INFRAESTRUCTURA EN LA TOMA DE DETERMINACIONES RELACIONADAS CON LOS ASUNTOS JURÍDICOS REQUERIDOS PARA EL CUMPLIMIENTO DE LAS FUNCIONES DEL ÁREA.</t>
  </si>
  <si>
    <t>PRESTAR SERVICIOS PROFESIONALES ESPECIALIZADOS EN REFERENCIA AL COMPONENTE DE REDES COMO APOYO A LOS PROYECTOS DE INFRAESTRUCTURA DE LA DIRECCIÓN TÉCNICA DE CONSTRUCCIONES.</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</si>
  <si>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</si>
  <si>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PARA LA  VERIFICACIÓN PREVIA Y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</si>
  <si>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ESPECIALIZADOS PARA APOYAR EL SEGUIMIENTO Y ACOMPAÑAMIENTO TÉCNICO DEL COMPONENTE DE GEOMETRÍA Y TRÁNSITO DE LOS PROYECTOS DE INFRAESTRUCTURA VIAL Y DE ESPACIO PÚBLICO, DE CONFORMIDAD CON LAS OBLIGACIONES URBANÍSTICAS Y DE MOVILIDAD, PARA EL TRÁMITE DE INTERVENCIÓN DE URBANIZADORES Y/O TERCEROS.</t>
  </si>
  <si>
    <t>PRESTAR SERVICIOS PROFESIONALES DE APOYO A LA GESTIÓN DE LA SUBDIRECCIÓN GENERAL JURÍDICA Y SU DIRECCIÓN TÉCNICA, EN EL PROCESO DE CONTRATACIÓN DE PRESTACIÓN DE SERVICIOS PROFESIONALES Y DE APOYO A LA GESTIÓN.</t>
  </si>
  <si>
    <t>PRESTAR SERVICIOS PROFESIONALES ORIENTADOS A BRINDAR APOYO A LA SUPERVISIÓN TÉCNICA, FINANCIERA Y ADMINISTRATIVA DE LOS CONTRATOS A CARGO DE LA SUBDIRECCIÓN TÉCNICA DE SEGUIMIENTO A ESTUDIOS Y DISEÑOS QUE LE SEAN ASIGNADOS.</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</si>
  <si>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ASOCIADOS A IDU.</t>
  </si>
  <si>
    <t>PRESTAR SERVICIOS PROFESIONALES ESPECIALIZADOS PARA APOYAR LA ARTICULACIÓN TÉCNICA Y ADMINISTRATIVA PARA EL RECIBO DEFINITIVO DE PROYECTOS DE INFRAESTRUCTURA VIAL Y DE ESPACIO PÚBLICO, ASÍ COMO ORIENTAR LA GESTIÓN DEL COMPONENTE DE ESPACIO PÚBLICO Y URBANISMO, DE CONFORMIDAD CON LAS OBLIGACIONES URBANÍSTICAS Y DE MOVILIDAD, PARA EL TRÁMITE DE INTERVENCIÓN DE URBANIZADORES Y/O TERCEROS.</t>
  </si>
  <si>
    <t>PRESTAR SERVICIOS PROFESIONALES EN LA ELABORACIÓN DE LOS CONCEPTOS TÉCNICOS DE GRAN COMPLEJIDAD Y LA REVISIÓN DE LOS CONCEPTOS TÉCNICOS GENERADOS POR LOS PROFESIONALES, RELACIONADOS CON LA CONTRIBUCIÓN DE VALORIZACIÓN CON OCASIÓN DEL ACUERDO 724 DE 2018, BRINDANDO UNA OPORTUNA RESPUESTA A LOS REQUERIMIENTOS DE LOS CIUDADANOS, ENTIDADES DE CONTROL Y DEPENDENCIAS DEL IDU.</t>
  </si>
  <si>
    <t>PRESTAR SERVICIOS PROFESIONALES PARA APOYAR LA VALIDACIÓN DE LA ESTANDARIZACIÓN DE PLANOS RECORD, ASÍ COMO, LAS GESTIONES PARA LA  IMPLEMENTACIÓN DEL MODELAMIENTO BIM EN LOS PROYECTOS DE INFRAESTRUCTURA VIAL Y DE ESPACIO PÚBLICO, DE CONFORMIDAD CON LAS OBLIGACIONES URBANÍSTICAS Y DE MOVILIDAD, PARA EL TRÁMITE DE INTERVENCIÓN DE URBANIZADORES Y/O TERCEROS.</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</si>
  <si>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</si>
  <si>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LIDERAR Y APOYAR EL COMPONENTE TÉCNICO DE LA PLANEACIÓN DE LOS PROYECTOS DE CONSERVACIÓN DE LA INFRAESTRUCTURA VIAL CONSTRUIDA A CARGO DEL IDU.</t>
  </si>
  <si>
    <t>PRESTAR SERVICIOS PROFESIONALES DE APOYO PARA REALIZAR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</si>
  <si>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PROFESIONALES A LA OFICINA DE GESTIÓN AMBIENTAL PARA APOYAR A LA SUPERVISIÓN EN EL SEGUIMIENTO Y CONTROL DE LA GESTIÓN DEL COMPONENTE AMBIENTAL INTRAINSTITUCIONAL E INTERINSTITUCIONAL DE LOS PROYECTOS Y CONTRATOS CON RECURSOS TRANSMILENIO QUE LE SEAN ASIGNADOS POR EL SUPERVISOR.</t>
  </si>
  <si>
    <t>PRESTAR SERVICIOS PROFESIONALES PARA EL TRÁMITE, MANEJO DE INFORMACIÓN Y RESPUESTA A LOS DIFERENTES REQUERIMIENTOS, ASÍ COMO LOS DEMÁS ASUNTOS RELACIONADOS CON LOS PROCESOS ADMINISTRATIVOS SANCIONATORIOS CONTRACTUALES DE LA ENTIDAD.</t>
  </si>
  <si>
    <t>PRESTAR SUS SERVICIOS PROFESIONALES PARA LA ACTUALIZACIÓN Y MANTENIMIENTO DE LA INFORMACIÓN GEOGRÁFICA DE LA INFRAESTRUCTURA VIAL, CICLORRUTAS, PUENTES Y ESPACIO PÚBLICO DE ACUERDO CON LOS PROCEDIMIENTOS DE ACTUALIZACIÓN DEL SISTEMA DE INFORMACIÓN GEOGRÁFICA.</t>
  </si>
  <si>
    <t>PRESTAR SERVICIOS PROFESIONALES PARA EJERCER LA DEFENSA DE LOS DERECHOS E INTERESES DEL IDU COMO APODERADO JUDICIAL Y EXTRAJUDICIAL EN LOS PROCESOS QUE SE ADELANTAN ANTE LAS DIFERENTES JURISDICCIONES, EN ESPECIAL EN PROCESOS ORDINARIOS, CIVILES, QUERELLAS, COBRO COACTIVO Y PROCESOS CONCURSALES.</t>
  </si>
  <si>
    <t>PRESTAR SERVICIOS PROFESIONALES DE APOYO A LA GESTIÓN PARA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</si>
  <si>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EL SUPERVISOR.</t>
  </si>
  <si>
    <t>PRESTAR SERVICIOS PROFESIONALES PARA APOYAR EN EL COMPONENTE DE URBANISMO DE LOS PROYECTOS DE INFRAESTRUCTURA VIAL DE LA DIRECCIÓN TÉCNICA DE CONSTRUCCIONES.</t>
  </si>
  <si>
    <t>PRESTAR SERVICIOS DE APOYO A LA DIRECCIÓN TÉCNICA DE GESTIÓN JUDICIAL PARA EJECUTAR ACTIVIDADES OPERATIVAS Y ADMINISTRATIVAS RELACIONADAS CON EL ARCHIVO FÍSICO ACTIVO E INACTIVO Y CON LOS MEDIOS MAGNÉTICOS DE LA DEPENDENCIA.</t>
  </si>
  <si>
    <t>PRESTAR SERVICIOS PROFESIONALES JURÍDICOS APOYANDO LA SUPERVISIÓN DE LOS CONTRATOS, ASÍ COMO ADELANTAR LAS ACCIONES QUE SEAN REQUERIDAS QUE PERMITAN ORIENTAR LOS TEMAS A CARGO DE LA SUBDIRECCIÓN TÉCNICA JURÍDICA Y DE EJECUCIONES FISCALES, EN ESPECIAL PRESCRIPCIÓN, SECUESTROS, CASOS ESPECIALES Y/O TITULO DE DEPOSITOS JUDICIALES CONTRIBUYENDO CON EL CUMPLIMIENTO DE LAS METAS INSTITUCIONALES, DE CONFORMIDAD CON EL MARCO JURÍDICO VIGENTE, EN RELACIÓN CON LO DISPUESTO EN EL ACUERDO 724 DE 2018.</t>
  </si>
  <si>
    <t>PRESTAR SERVICIOS PROFESIONALES A LA DIRECCIÓN TÉCNICA DE PROCESOS SELECTIVOS EN TEMAS DE CARÁCTER JURÍDICO, INHERENTES A LOS PROCESOS DE SELECCIÓN DE CONTRATISTAS QUE SE TRAMITAN EN EL INSTITUTO DE DESARROLLO URBANO – IDU EN EL MARCO DE SU MISIONALIDAD.</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</si>
  <si>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</si>
  <si>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</si>
  <si>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DE APOYO ADMINISTRATIVO Y DOCUMENTAL DE LA DEPENDENCIA RELACIONADAS CON LA CONTRIBUCIÓN DE VALORIZACIÓN Y CON OCASIÓN DEL ACUERDO 724 DE 2018.</t>
  </si>
  <si>
    <t>PRESTAR SERVICIOS PROFESIONALES PARA EJERCER LA DEFENSA DE LOS DERECHOS E INTERESES DEL IDU COMO APODERADO JUDICIAL Y EXTRAJUDICIAL EN LOS PROCESOS QUE SE ADELANTAN ANTE LAS DIFERENTES JURISDICCIONES,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</si>
  <si>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PARA APOYAR LA REALIZACIÓN DE ACTIVIDADES FINANCIERAS RELACIONADAS CON EL MANEJO DE LAS ÓRDENES DE PAGO DE LA DIRECCIÓN TÉCNICA DE CONSTRUCCIONES.</t>
  </si>
  <si>
    <t>PRESTAR SERVICIOS DE APOYO EN EL DIRECCIONAMIENTO Y LA ATENCIÓN DE LOS CIUDADANOS, CON CALIDAD Y OPORTUNIDAD, EN TEMAS RELACIONADOS CON VALORIZACIÓN Y CON OCASIÓN DEL ACUERDO 724 DE 2018.</t>
  </si>
  <si>
    <t>PRESTAR SERVICIOS PROFESIONALES PARA EJERCER LA DEFENSA DE LOS DERECHOS E INTERESES DEL IDU COMO APODERADO JUDICIAL Y EXTRAJUDICIAL EN LOS PROCESOS QUE SE ADELANTAN ANTE LAS DIFERENTES JURISDICCIONES,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</si>
  <si>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PARA LLEVAR A CABO LAS ACTIVIDADES RELACIONADAS CON EL COMPONENTE DE DIÁLOGO CIUDADANO Y COMUNICACIÓN ESTRATÉGICA EN EL DESARROLLO DE PRODUCTOS PARA ETAPAS PREVIAS Y EN EL APOYO A LAS ACTIVIDADES DE SEGUIMIENTO A LOS CONTRATOS PARA TODO EL CICLO DE PROYECTOS DE OBRA IDU, PARA EL CUMPLIMIENTO DE LAS POLÍTICAS DE GESTIÓN SOCIAL GENERADAS DESDE LA OFICINA DE RELACIONAMIENTO Y SERVICIO A LA CIUDADANÍA.</t>
  </si>
  <si>
    <t>PRESTAR SERVICIOS PROFESIONALES PARA REVISAR LOS CONCEPTOS TÉCNICOS, GENERADOS POR LOS PROFESIONALES, RELACIONADOS CON LA ASIGNACIÓN POR CONTRIBUCIÓN DE VALORIZACIÓN CON OCASIÓN DEL ACUERDO 724 DE 2018, BRINDANDO UNA OPORTUNA RESPUESTA A LOS REQUERIMIENTOS DE LOS CIUDADANOS, ENTIDADES DE CONTROL Y DEPENDENCIAS DEL IDU.</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</si>
  <si>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</si>
  <si>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PRESTAR SERVICIOS PROFESIONALES PARA REALIZAR APOYO TÉCNICO, SEGUIMIENTO Y CONTROL DE LAS ETAPAS DE VIDA DE LOS PROYECTOS QUE SE ADELANTEN EN LA SUBDIRECCIÓN GENERAL DE INFRAESTRUCTURA.</t>
  </si>
  <si>
    <t>PRESTAR SERVICIOS TÉCNICOS DE APOYO A LA GESTIÓN PARA LA CONSOLIDACIÓN DE BASES DE DATOS DE LA SUBDIRECCIÓN TÉCNICA DE CONSERVACIÓN DEL SUBSISTEMA VIAL.</t>
  </si>
  <si>
    <t>PRESTAR SERVICIOS PROFESIONALES PARA REALIZAR ACTIVIDADES QUE CONTRIBUYAN CON LA PLANEACIÓN, EJECUCIÓN Y SEGUIMIENTO DE LAS ACCIONES DE GESTIÓN ADMINISTRATIVA, FINANCIERA Y PRESUPUESTAL, DE LA SUDIRECCIÓN TÉCNICA DE RECURSOS TECNOLÓGICOS</t>
  </si>
  <si>
    <t>PRESTAR SERVICIOS PROFESIONALES EN EL PROCESO DE LIQUIDACIÓN Y FACTURACIÓN PARA EL COBRO DE LOS ACUERDOS DE VALORIZACIÓN Y EN LOS TEMAS FINANCIEROS Y PRESUPUESTALES DE LOS PLANES, PROGRAMAS Y PROYECTOS A CARGO DE LA DEPENDENCIA CON OCASIÓN DEL ACUERDO 724 DE 2018.</t>
  </si>
  <si>
    <t>PRESTAR SERVICIOS PROFESIONALES PARA SALVAGUARDAR LA CONFIDENCIALIDAD, INTEGRIDAD Y DISPONIBILIDAD DE LA INFORMACIÓN DESDE EL ANÁLISIS DE SEGURIDAD DE LOS SISTEMAS DE INFORMACIÓN DEL IDU.</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</si>
  <si>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</si>
  <si>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PRESTAR SUS SERVICIOS PROFESIONALES A LA SUBDIRECCIÓN GENERAL DE DESARROLLO URBANO PARA ARTICULAR LAS ACTIVIDADES Y TRÁMITES DEL MODELO INTEGRADO DE GESTIÓN MIPG-SIG Y DE CONTROL INTERNO DEL ÁREA, Y SU ARTICULACIÓN CON LAS DIRECCIONES TÉCNICAS.</t>
  </si>
  <si>
    <t>PRESTAR SERVICIOS PROFESIONALES PARA APOYAR TÉCNICAMENTE Y ADMINISTRATIVAMENTE LA EJECUCIÓN DE ACTIVIDADES DE LA SUBDIRECCIÓN TÉCNICA DE CONSERVACIÓN DEL SUBSISTEMA DE TRANSPORTE.</t>
  </si>
  <si>
    <t>PRESTAR SERVICIOS PROFESIONALES PARA EJERCER LA DEFENSA DE LOS DERECHOS E INTERESES DEL IDU COMO APODERADO JUDICIAL Y EXTRAJUDICIAL EN LOS PROCESOS QUE SE ADELANTAN ANTE LAS DIFERENTES JURISDICCIONES, EN ESPECIAL EN PROCESOS DE REPARACIÓN DIRECTA.</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</si>
  <si>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</si>
  <si>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SUS SERVICIOS PROFESIONALES A LA DIRECCIÓN TÉCNICA DE PROYECTOS PARA REALIZAR EL ANÁLISIS Y GESTIÓN DE LOS PROCESOS ADMINISTRATIVOS SANCIONATORIOS Y CONTESTACIONES A DEMANDAS Y CONCILIACIONES.</t>
  </si>
  <si>
    <t>PRESTAR SERVICIOS PROFESIONALES ESPECIALIZADOS PARA LA ESTRUCTURACIÓN DE LOS PROCESOS DE SELECCIÓN DE LOS PROYECTOS DE ALTA COMPLEJIDAD Y LOS DEMAS QUE SE ASIGNEN DESDE LA SUBDIRECCIÓN TÉCNICA DE ESTRUCTURACIÓN DE PROYECTOS, ASI COMO EL APOYO EN EL SEGUIMIENTO DE LOS PROCESOS DE SELECCIÓN A CARGO DE LA DEPENDENCIA.</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</si>
  <si>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</si>
  <si>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BRINDAR SOPORTE TÉCNICO DE PRIMER Y SEGUNDO NIVEL, REALIZAR LAS PRUEBAS UNITARIAS E INTEGRALES Y PASO A PRODUCCIÓN DE COMPONENTES DE SOFTWARE AL SISTEMA DE INFORMACIÓN KACTUS DE LA ENTIDAD, APLICANDO LAS BUENAS PRÁCTICAS DE QUALITY ASSURANCE.</t>
  </si>
  <si>
    <t>PRESTAR SERVICIOS PROFESIONALES DE APOYO PARA ESTRUCTURAR LOS PROGRAMAS DE CONSERVACIÓN DE PUENTES PEATONALES Y VEHICULARES A CARGO DE LA DIRECCIÓN TÉCNICA DE CONSERVACIÓN DE LA INFRAESTRUCTURA.</t>
  </si>
  <si>
    <t>PRESTAR SERVICIOS DE APOYO A LA GESTIÓN EN EL SEGUIMIENTO TÉCNICO A LAS OBRAS DE CONSERVACIÓN DE LA INFRAESTRUCTURA VIAL.</t>
  </si>
  <si>
    <t>PRESTAR SERVICIOS PROFESIONALES PARA ARTICULAR Y EJECUTAR LAS ACCIONES TÉCNICAS EN EL MARCO DE DESARROLLO DE LOS PROYECTOS Y PROCESOS NECESARIOS PARA LA GESTIÓN DE LA INFRAESTRUCTURA DE PUENTES Y ESPACIO PÚBLICO.</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</si>
  <si>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</si>
  <si>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</si>
  <si>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APOYAR EN LA GENERACIÓN Y CONSOLIDACIÓN DE LA INFORMACIÓN DE SEGUIMIENTO INTEGRAL DEL COMPONENTE DE RESTABLECIMIENTO DE CONDICIONES SOCIOECONÓMICAS, ASOCIADOS A LOS PROYECTOS IDU A CARGO DE LA DIRECCIÓN TÉCNICA DE PREDIOS.</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</si>
  <si>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</si>
  <si>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DE APOYO EN LA GESTIÓN ADMINISTRATIVA, REALIZANDO EL SEGUIMIENTO AL CUMPLIMIENTO DE LAS METAS ESTABLECIDAS POR LA SUBDIRECCIÓN TÉCNICA JURÍDICA Y DE EJECUCIONES FISCALES PARA LOS PROCESOS DE COBRO COACTIVO Y RECLAMACIONES Y EN LA ELABORACIÓN DE INFORMES SOBRE TEMAS QUE SON COMPETENCIA DEL ÁREA Y QUE SE ENCUENTREN RELACIONADOS CON LA ASIGNACIÓN DE LA CONTRIBUCIÓN POR VALORIZACIÓN ORDENADA MEDIANTE EL ACUERDO 724 DE 2018.</t>
  </si>
  <si>
    <t>PRESTAR SERVICIOS PROFESIONALES ORIENTADOS A LA GESTIÓN INTEGRAL DE LOS TRÁMITES FINANCIEROS A SURTIR EN LOS PROYECTOS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</si>
  <si>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SUS SERVICIOS PROFESIONALES COMO ESPECIALISTA LÍDER PARA LA ESTRUCTURACIÓN, ELABORACIÓN, VERIFICACIÓN Y/O REVISIÓN DEL COMPONENTE DE COSTOS Y PRESUPUESTOS PARA LA ETAPA DE PREINVERSIÓN Y/O FASE DE DISEÑO DE LOS PROYECTOS A CARGO DE LA DIRECCIÓN TÉCNICA DE PROYECTOS, ASÍ COMO APOYAR LA SUPERVISIÓN EN EL COMPONENTE DE COSTOS Y PRESUPUESTOS DE LOS CONTRATOS ASIGNADOS DE CONFORMIDAD CON LAS NECESIDADES DEL ÁREA Y LA NORMATIVIDAD Y PROCEDIMIENTOS APLICABLES.</t>
  </si>
  <si>
    <t>PRESTAR SERVICIOS PROFESIONALES A LA DIRECCIÓN TÉCNICA DE GESTIÓN CONTRACTUAL EN LOS PROCESOS DE CONTRATACIÓN Y DEMÁS ACTUACIONES ADMINISTRATIVAS RELACIONADAS CON LA GESTIÓN CONTRACTUAL, DE CONFORMIDAD CON LOS PROCEDIMIENTOS DE LA ENTIDAD.</t>
  </si>
  <si>
    <t>PRESTAR SERVICIOS PROFESIONALES ESPECIALIZADOS PARA APOYAR LA GESTIÓN, REVISIÓN Y ANÁLISIS DE PRECIOS UNITARIOS NO PREVISTOS Y PRESUPUESTOS DE OBRA DE LOS PROYECTOS DE INFRAESTRUCTURA A CARGO DE LA ENTIDAD.</t>
  </si>
  <si>
    <t>PRESTAR SERVICIOS DE APOYO EN ACTIVIDADES DE OPERACIÓN Y/O CONDUCCIÓN DE AUTOMOTORES DE LA ENTIDAD.</t>
  </si>
  <si>
    <t>PRESTAR SERVICIOS PROFESIONALES PARA EJERCER LA DEFENSA DE LOS DERECHOS E INTERESES DEL IDU COMO APODERADO JUDICIAL Y EXTRAJUDICIAL EN LOS PROCESOS QUE SE ADELANTAN ANTE LAS DIFERENTES JURISDICCIONES, EN ESPECIAL EN PROCESOS RELACIONADOS CON TUTELAS Y ACCIONES POPULARES.</t>
  </si>
  <si>
    <t>PRESTAR SUS SERVICIOS PROFESIONALES ESPECIALIZADOS ORIENTANDO JURÍDICAMENTE A LA SUBDIRECCIÓN GENERAL DE DESARROLLO URBANO EN LA ESTRUCTURACIÓN, CONTRATACIÓN, ANÁLISIS DE RIESGOS Y SEGUIMIENTO A LA EJECUCIÓN DE LOS PROYECTOS, PROCESOS Y CONTRATOS A CARGO DEL ÁREA Y SUS RESPECTIVAS DIRECCIONES TÉCNICAS.</t>
  </si>
  <si>
    <t>PRESTAR LOS SERVICIOS PROFESIONALES DE APOYO A LA GESTIÓN PARA LA ORGANIZACIÓN Y DESARROLLO DE LOS CONTENIDOS, SECCIONES NOTICIOSAS, LA ACTUALIZACIÓN DE INFORMACIÓN PERIODÍSTICA, COMUNICACIONES INTERNAS Y EXTERNAS, MENSAJES E INFORMACIÓN RELACIONADA CON EL IDU Y DEMÁS PUBLICACIONES QUE SE DIFUNDAN A TRAVÉS DE LAS REDES SOCIALES INSTITUCIONALES DEL IDU, SIGUIENDO LOS PARÁMETROS Y DIRECTRICES ESTABLECIDOS POR LA ENTIDAD Y LA ALCALDÍA MAYOR DE BOGOTÁ.</t>
  </si>
  <si>
    <t>PRESTAR SERVICIOS PROFESIONALES DE APOYO A LA SUPERVISIÓN DE CONTRATOS EN TODAS LAS ETAPAS DE LOS PROCESOS DE CONTRATACIÓN DE LA SUBDIRECCIÓN TÉCNICA DE RECURSOS FÍSICOS PARA LA ADQUISICIÓN DE BIENES Y SERVICIOS PARA EL NORMAL FUNCIONAMIENTO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</si>
  <si>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</si>
  <si>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A LA GESTIÓN EN LAS DIFERENTES ACTIVIDADES TÉCNICAS RELACIONADAS CON LAS OBRAS DE CONTRATOS CON PÓLIZA DE ESTABILIDAD Y/O CALIDAD VIGENTE, DE ACUERDO CON LOS CRONOGRAMAS ESTABLECIDOS PARA EL SEGUIMIENTO.</t>
  </si>
  <si>
    <t>PRESTAR SERVICIOS PROFESIONALES PARA EJERCER LA DEFENSA DE LOS DERECHOS E INTERESES DEL IDU COMO APODERADO JUDICIAL Y EXTRAJUDICIAL EN LOS PROCESOS QUE SE ADELANTAN ANTE LAS DIFERENTES JURISDICCIONES,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</si>
  <si>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DE APOYO A LA GESTIÓN EN LAS DIFERENTES ACTIVIDADES TÉCNICAS RELACIONADAS CON EL SEGUIMIENTO Y EL RECIBO DE LAS LICENCIAS DE INTERVENCIÓN Y OCUPACIÓN DEL ESPACIO PÚBLICO, DE CONFORMIDAD CON EL PROCEDIMIENTO ESTABLECIDO Y LA NORMATIVIDAD VIGENTE.</t>
  </si>
  <si>
    <t>PRESTAR SERVICIOS PROFESIONALES PARA EL APOYO EN EL SEGUIMIENTO DE LOS PROCESOS DE DISTRIBUCIÓN DE LOS DOCUMENTOS GENERADOS EN LA NOTIFICACIÓN, COBRO, RECAUDO, PARA LA VERIFICACIÓN DEL FLUJO DEL PROCESO DE DEVOLUCIONES GENERADOS EN LA DEPENDENCIA Y EN TODOS LOS TRÁMITES REQUERIDOS PARA EL COBRO PERSUASIVO, CON OCASIÓN DEL ACUERDO 724 DE 2018.</t>
  </si>
  <si>
    <t>PRESTAR SERVICIOS PROFESIONALES ESPECIALIZADOS PARA APOYAR EL ANÁLISIS, LA PROYECCIÓN Y EL SEGUIMIENTO DE LOS PERMISOS OTORGADOS, ACTOS ADMINISTRATIVOS Y CONVENIOS INTERINSTITUCIONALES PARA EL USO TEMPORAL Y APROVECHAMIENTO ECONÓMICO DEL ESPACIO PÚBLICO; ASÍ COMO EL SEGUIMIENTO A LA OPERACIÓN DE LOS PARQUEADEROS PROPIEDAD DEL IDU.</t>
  </si>
  <si>
    <t>PRESTAR SERVICIOS TÉCNICOS PARA APOYAR EL PROCESO DE ORGANIZACIÓN, CLASIFICACIÓN Y ADMINISTRACIÓN DOCUMENTAL DE LOS ARCHIVOS DEL IDU, CONFORME A LAS NORMAS TÉCNICAS Y TABLAS DE RETENCIÓN DOCUMENTAL.</t>
  </si>
  <si>
    <t>PRESTAR SERVICIOS PROFESIONALES PARA APOYAR EL SEGUIMIENTO TÉCNICO DE LOS PROYECTOS DE INFRAESTRUCTURA DE LA DIRECCIÓN TÉCNICA DE CONSTRUCCIONES Y SUS SUBDIRECCIONES TÉCNICAS.</t>
  </si>
  <si>
    <t>PRESTAR SERVICIOS PROFESIONALES DE APOYO PARA ACTUALIZAR LAS BASES DE DATOS Y SISTEMAS DE INFORMACIÓN DE LA ENTIDAD EN DESARROLLO DE LOS PROYECTOS DE INFRAESTRUCTURA A CARGO DE LA DIRECCIÓN TÉCNICA DE CONSTRUCCIONES.</t>
  </si>
  <si>
    <t>PRESTAR SERVICIOS PROFESIONALES PARA EL CONTROL DE LA PLANEACIÓN, TRAMITE Y SEGUIMIENTO DE LAS ACTIVIDADES NECESARIAS PARA GARANTIZAR LA PRESTACIÓN DEL SERVICIO DE TRANSPORTE Y SUS SERVICIOS COMPLEMENTARIOS DE LA FLOTA DE VEHÍCULOS DE LA ENTIDAD, ASÍ COMO EL SEGUIMIENTO A LOS PROCESOS Y PROCEDIMIENTOS DE LA SUBDIRECCIÓN TÉCNICA DE RECURSOS FÍSICOS Y AL PLAN ESTRATÉGICO DE SEGURIDAD VIAL- PESV</t>
  </si>
  <si>
    <t>PRESTAR SERVICIOS PROFESIONALES A LA OFICINA ASESORA DE PLANEACIÓN PARA APOYAR EL SEGUIMIENTO Y CONTROL DEL PRESUPUESTO DE INVERSIÓN DEL INSTITUTO DE DESARROLLO URBANO -IDU, EN EL MARCO DE LOS PLANES OPERATIVO ANUAL DE INVERSIONES (POAI) Y DEL PLAN PLURIANUAL DE INVERSIONES.</t>
  </si>
  <si>
    <t>PRESTAR SERVICIOS PROFESIONALES A LA DIRECCIÓN TÉCNICA DE PROYECTOS PARA PRIORIZAR INTERVENCIONES RELACIONADAS CON ACCIONES CIUDADANAS INTERPUESTAS AL IDU O AL DISTRITO CAPITAL.</t>
  </si>
  <si>
    <t>PRESTAR SUS SERVICIOS PROFESIONALES A LA SUBDIRECCIÓN GENERAL DE DESARROLLO URBANO PARA REALIZAR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</si>
  <si>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PARA LA GESTIÓN DE LAS ACTIVIDADES ADMINISTRATIVAS RELACIONADAS CON EL MANEJO DE LOS BIENES MUEBLES QUE INGRESEN O SALGAN DE LA BODEGA PANALPINA, ATENDIENDO LOS REQUERIMIENTOS DE LAS ÁREAS DEL IDU CONFORME A LOS PROCEDIMIENTOS ESTABLECIDOS EN LA ENTIDAD.</t>
  </si>
  <si>
    <t>PRESTAR SERVICIOS PROFESIONALES A LA OFICINA ASESORA DE PLANEACIÓN PARA APOYAR EL SEGUIMIENTO EN LA GESTIÓN DE LA INFORMACIÓN Y LA GESTIÓN ESTADÍSTICA, ASÍ COMO LA ELABORACIÓN DE INSUMOS ESTRATÉGICOS PARA LA PLANEACIÓN DE LA ENTIDAD.</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</si>
  <si>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</si>
  <si>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LOS PROCESOS QUE SE ADELANTAN ANTE LAS DIFERENTES JURISDICCIONES, EN ESPECIAL EN PROCESOS CONTRACTUALES,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</si>
  <si>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LOS PROCESOS QUE SE ADELANTAN ANTE LAS DIFERENTES JURISDICCIONES, EN ESPECIAL EN PROCESOS CONTRACTUALES.</t>
  </si>
  <si>
    <t>PRESTAR SERVICIOS PROFESIONALES DE APOYO JURÍDICO EN LA COORDINACIÓN, EMISIÓN Y ATENCIÓN EN LOS TRÁMITES DE LOS ACTOS ADMINISTRATIVOS PROYECTADOS PARA FIRMA DE LA SUBDIRECCIÓN GENERAL JURÍDICA, ASOCIADOS AL ACUERDO 724 DE 2018</t>
  </si>
  <si>
    <t>PRESTAR SERVICIOS DE APOYO A LA GESTIÓN OPERATIVA, ADMINISTRATIVA Y DOCUMENTAL EN LOS PROYECTOS DE INFRAESTRUCTURA VIAL ASIGNADOS A LA SUBDIRECCIÓN TÉCNICA DE EJECUCIÓN DE SUBSISTEMA VIAL.</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</si>
  <si>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</si>
  <si>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PROFESIONALES ESPECIALIZADOS EN LA GESTIÓN, REVISIÓN Y ANÁLISIS DE PRECIOS UNITARIOS NO PREVISTOS Y PRESUPUESTOS DE OBRA DE LOS PROYECTOS DE INFRAESTRUCTURA A CARGO DE LA ENTIDAD.</t>
  </si>
  <si>
    <t>PRESTAR SERVICIOS PROFESIONALES DE APOYO EN EL SEGUIMIENTO Y CONTROL A LA GESTIÓN DE LOS PROYECTOS  DE INFRAESTRUCTURA VIAL Y LAS LIQUIDACIONES DERIVADAS DE LOS MISMOS A CARGO DE LA SUBDIRECCIÓN TÉCNICA DE EJECUCIÓN DE SUBSISTEMA VIAL</t>
  </si>
  <si>
    <t>PRESTAR SERVICIOS PROFESIONALES DE APOYO A LA GESTIÓN PARA LA CREACIÓN, REALIZACIÓN, PRODUCCIÓN, EDICIÓN Y ARCHIVO DE VIDEOS, ASÍ COMO EL REGISTRO, EDICIÓN, PRESENTACIÓN Y ARCHIVO DE FOTOGRAFÍAS DE LOS PROYECTOS, LAS OBRAS Y LAS ACTIVIDADES DESARROLLADAS POR EL INSTITUTO DE DESARROLLO URBANO.</t>
  </si>
  <si>
    <t xml:space="preserve">PRESTAR SERVICIOS PROFESIONALES COMO ENLACE OPERATIVO TRANSVERSAL DEL COMPONENTE FINANCIERO QUE DEMANDA LA ADQUISICIÓN PREDIAL, EL RESTABLECIMIENTO DE CONDICIONES Y LA GESTIÓN DE CONTRATOS CONEXOS, ASOCIADOS A LOS PROYECTOS TRANSMILENIO. </t>
  </si>
  <si>
    <t>PRESTAR SERVICIOS PROFESIONALES DE APOYO A LA GESTIÓN PARA EL REGISTRO, REALIZACIÓN, PRODUCCIÓN, EDICIÓN Y ARCHIVO DE FOTOGRAFÍAS Y VIDEOS, DE PISO Y AÉREAS DE LOS PROYECTOS, OBRAS Y LAS ACTIVIDADES RELACIONADAS CON EL PLAN DE COMUNICACIONES DE LA ENTIDAD, ASÍ COMO DE LOS ACONTECIMIENTOS, HECHOS Y EVENTOS EXTERNOS E INTERNOS DE LOS VOCEROS OFICIALES DEL INSTITUTO DE DESARROLLO URBANO.</t>
  </si>
  <si>
    <t>PRESTAR SERVICIOS PROFESIONALES DE APOYO INTEGRAL A LA GESTIÓN DEL ALMACÉN DEL IDU, ENFOCÁNDOSE EN LA LOGÍSTICA PARA LA ATENCIÓN DE EVENTOS Y NECESIDADES DE ACTIVOS FIJOS Y ELEMENTOS EN LAS SEDES DEL INSTITUTO.</t>
  </si>
  <si>
    <t>PRESTAR SERVICIOS DE APOYO AL PROCESO DE GESTIÓN DOCUMENTAL PARA LA ORGANIZACIÓN, DIGITALIZACIÓN Y ADMINISTRACIÓN DE LOS DOCUMENTOS Y ARCHIVOS.</t>
  </si>
  <si>
    <t>PRESTAR SERVICIOS PROFESIONALES EN LA ESTRUCTURACIÓN, REVISIÓN Y ATENCIÓN DE ASUNTOS JURÍDICOS EN MATERIA CONTRACTUAL, JUDICIAL Y ADMINISTRATIVA, PARA EL FORTALECIMIENTO Y EFECTIVIDAD INSTITUCIONAL DE LA GESTIÓN PÚBLICA DEL IDU.</t>
  </si>
  <si>
    <t>PRESTAR SERVICIOS PROFESIONALES DE APOYO JURÍDICO AL SEGUIMIENTO DE LA GESTIÓN CONTRACTUAL QUE SE DERIVE DE LOS CONTRATOS DE OBRA E INTERVENTORÍA A CARGO DE LA DIRECCIÓN TÉCNICA DE CONSERVACIÓN DE LA INFRAESTRUCTURA.</t>
  </si>
  <si>
    <t xml:space="preserve">PRESTAR SERVICIOS PROFESIONALES ESPECIALIZADOS PARA EFECTUAR EL SEGUIMIENTO Y EVALUACIÓN DEL COMPONENTE URBANÍSTICO EN LOS DIFERENTES PROYECTOS A CARGO DEL IDU CON EL FIN DE GARANTIZAR LA DISPONIBILIDAD DEL SUELO Y APOYAR LA SUPERVISIÓN DE LOS CONTRATOS QUE SE LE ASIGNEN </t>
  </si>
  <si>
    <t>PRESTAR SERVICIOS PROFESIONALES DE APOYO EN LA GESTIÓN ADMINISTRATIVA DE LA SUBDIRECCIÓN TÉCNICA JURÍDICA Y DE EJECUCIONES FISCALES PARA EL SEGUIMIENTO DE METAS, ANÁLISIS DE RESULTADOS Y PRESENTACIÓN DE INFORMES EN TEMAS DE CONOCIMIENTO DEL ÁREA Y QUE SE ENCUENTREN RELACIONADOS CON LA ASIGNACIÓN DE LA CONTRIBUCIÓN DE VALORIZACIÓN ORDENADA MEDIANTE EL ACUERDO 724 DE 2018.</t>
  </si>
  <si>
    <t>PRESTAR SERVICIOS PROFESIONALES COMO ESPECIALISTA LÍDER EN EL COMPONENTE DE URBANISMO, ESPACIO PÚBLICO Y ARQUITECTURA PARA LA ELABORACIÓN, APROBACIÓN Y/O REVISIÓN DE PRODUCTOS DE DISEÑO EN LA FASE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</si>
  <si>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DE REVISIÓN Y SEGUIMIENTO DE LOS PROCESOS PRECONTRACTUALES, CONTRACTUALES Y POSCONTRACTUALES DE LOS CONTRATOS DE PRESTACIÓN DE SERVICIOS PROFESIONALES Y DE APOYO A LA GESTIÓN, A CARGO DE LA SUBDIRECCIÓN GENERAL DE GESTIÓN CORPORATIVA. ASÍ COMO, BRINDAR APOYO A LA OPERACIÓN, MEJORA Y FORTALECIMIENTO DE LOS SISTEMAS INTEGRADOS DE GESTIÓN INSTITUCIONAL.</t>
  </si>
  <si>
    <t>PRESTAR SERVICIOS PROFESIONALES COMO ESPECIALISTA EN EL COMPONENTE DE GEOTECNIA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</si>
  <si>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</si>
  <si>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</si>
  <si>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PARA APOYAR, SOPORTAR Y MANTENER LOS SISTEMAS DE INFORMACIÓN DESARROLLADOS INTERNAMENTE O POR TERCEROS CONTRATADOS POR LA ENTIDAD Y QUE SOPORTAN LA OPERACIÓN, LA MISIONALIDAD Y LA ESTRATEGIA DE LA ENTIDAD, CONFORME A LOS LINEAMIENTOS DE SEGURIDAD Y ARQUITECTURA DE LA SUBDIRECCIÓN TÉCNICA DE RECURSOS TECNOLÓGICOS PARA EL MEJORAMIENTO DE LA GESTIÓN DEL IDU, EN ESPECIAL EL SISTEMA CIVIL DATA Y SCAN CONECTA.</t>
  </si>
  <si>
    <t>PRESTAR SERVICIOS PROFESIONALES PARA REALIZAR LAS VISITAS DE INSPECCIÓN Y APOYAR EL SEGUIMIENTO A LOS PUENTES VEHICULARES Y PEATONALES A CARGO DEL IDU, DE ACUERDO CON LA METODOLOGÍA VIGENTE.</t>
  </si>
  <si>
    <t>PRESTAR SERVICIOS PROFESIONALES ESPECIALIZADOS ORIENTADOS AL DESARROLLO DE ACTIVIDADES DE SEGUIMIENTO Y CONTROL REALIZANDO EL APOYO A LA SUPERVISIÓN TÉCNICA, LEGAL, FINANCIERA Y ADMINISTRATIVA DE LOS CONTRATOS DE ALTA COMPLEJIDAD A CARGO DE LA SUBDIRECCIÓN TÉCNICA DE SEGUIMIENTO A ESTUDIOS Y DISEÑOS QUE LE SEAN ASIGNADOS.</t>
  </si>
  <si>
    <t>PRESTAR SUS SERVICIOS PROFESIONALES PARA ORIENTAR, ARTICULAR Y EJECUTAR LOS TEMAS ASOCIADOS A LA MEJORA CONTINUA DE LA GESTIÓN DE PROYECTOS CONFORME A LAS POLÍTICAS INSTITUCIONALES, EN EL MARCO DE LOS PLANES, PROGRAMAS, PROCESOS Y PROYECTOS A CARGO DE LA SUBDIRECCIÓN GENERAL DE DESARROLLO URBANO.</t>
  </si>
  <si>
    <t>PRESTAR SERVICIOS PROFESIONALES ESPECIALIZADOS DE APOYO EN LA GESTIÓN INTEGRAL DEL COMPONENTE JURÍDICO DE LOS PROYECTOS DE INFRAESTRUCTURA A CARGO DE LA SUDIRECCIÓN TÉCNICA DE EJECUCIÓN DE SUBSISTEMA VIAL.</t>
  </si>
  <si>
    <t>PRESTAR SERVICIOS PROFESIONALES DE APOYO A LA GESTIÓN EN EL MANTENIMIENTO, ACTUALIZACIÓN, FORMULACIÓN Y EJECUCIÓN DE LOS PROGRAMAS DE VIGILANCIA EPIDEMIOLÓGICA DEL SISTEMA DE GESTIÓN DE SEGURIDAD Y SALUD EN EL TRABAJO DE LA ENTIDAD Y BRINDAR APOYO A LA SUPERVISIÓN EN LOS CONTRATOS QUE LE SEAN ASIGNADOS.</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</si>
  <si>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</si>
  <si>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MANTENIMIENTO DE LA INFORMACIÓN GEOGRÁFICA DE LA INFRAESTRUCTURA DE ESPACIO PÚBLICO A PARTIR DE LOS REPORTES DE INVENTARIO E INTERVENCIÓN DE LA INFRAESTRUCTURA DE LA CIUDAD.</t>
  </si>
  <si>
    <t>PRESTAR SERVICIOS PROFESIONALES DE APOYO PARA REALIZAR LAS ACTIVIDADES DE SEGUIMIENTO, ACTUALIZACIÓN Y CONTROL DE LAS HERRAMIENTAS TECNOLÓGICAS COMO ZIPA, PÁGINA WEB, SIAC Y DEMÁS BASES DE DATOS QUE REQUIERAN LA INFORMACIÓN DE LOS PROYECTOS DE INFRAESTRUCTURA Y BRINDAR SOPORTE ADMINISTRATIVO Y LOGÍSTICO DE LA SUBDIRECCIÓN TÉCNICA DE EJECUCIÓN DE SUBSISTEMA VIAL.</t>
  </si>
  <si>
    <t>PRESTAR SERVICIOS PROFESIONALES A LA SUBDIRECCIÓN GENERAL DE INFRAESTRUCTURA PARA GESTIONAR Y REALIZAR SEGUIMIENTO EN LOS SISTEMAS INTEGRADOS DE GESTIÓN Y DE CONTROL INTERNO; ASÍ COMO LA ARTICULACIÓN CON SUS DIRECCIONES TÉCNICAS.</t>
  </si>
  <si>
    <t>PRESTAR SERVICIOS PROFESIONALES PARA REALIZAR LA RECOPILACIÓN DE INFORMACIÓN SECUNDARIA QUE SUSTENTE Y APOYE LOS ANÁLISIS DEL COMPONENTE PREDIAL REQUERIDO EN LAS PREFACTIBILIDADES Y FACTIBILIDADES A CARGO DE LA DIRECCIÓN TÉCNICA DE PREDIOS.</t>
  </si>
  <si>
    <t xml:space="preserve">PRESTAR SERVICIOS PROFESIONALES COMO ENLACE OPERATIVO TRANSVERSAL DEL COMPONENTE FINANCIERO QUE DEMANDA LA ADQUISICIÓN PREDIAL, EL RESTABLECIMIENTO DE CONDICIONES Y LA GESTIÓN DE CONTRATOS CONEXOS, ASOCIADOS A LOS PROYECTOS IDU. </t>
  </si>
  <si>
    <t>PRESTAR SERVICIOS PROFESIONALES PARA BRINDAR ACOMPAÑAMIENTO JURÍDICO EN LA REVISIÓN Y ANÁLISIS DE LOS DOCUMENTOS Y ACTOS ADMINISTRATIVOS QUE DEBAN SER SUSCRITOS POR EL DIRECTOR GENERAL DEL IDU Y ORIENTACIÓN DE ASUNTOS ADMINISTRATIVOS Y LEGALES EN LAS RESPUESTAS A ENTES DE CONTROL Y ACTUACIONES ADMINISTRATIVAS REQUERIDAS POR LA DIRECCIÓN GENERAL.</t>
  </si>
  <si>
    <t>PRESTAR SERVICIOS PROFESIONALES DE APOYO A LA GESTIÓN PARA LA ELABORACIÓN DE PIEZAS DE DISEÑO GRÁFICO CON MANEJO DE IMÁGENES EN FORMATO DIGITAL O IMPRESO PARA CAMPAÑAS DE COMUNICACIÓN INTERNA Y EXTERNA, DE ACUERDO CON LAS POLÍTICAS, PLANES Y PROGRAMAS DEL INSTITUTO DE DESARROLLO URBANO - IDU.</t>
  </si>
  <si>
    <t>PRESTAR SERVICIOS PROFESIONALES EN LA ESTRUCTURACIÓN, REVISIÓN Y ATENCIÓN DE ASUNTOS JURÍDICOS EN MATERIA CONTRACTUAL Y ADMINISTRATIVA, PARA EL FORTALECIMIENTO Y EFECTIVIDAD INSTITUCIONAL DE LA GESTIÓN PÚBLICA DEL IDU.</t>
  </si>
  <si>
    <t>PRESTAR SUS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</si>
  <si>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PROFESIONALES DE APOYO A LA GESTIÓN PARA LA CREACIÓN, REALIZACIÓN, PRODUCCIÓN, EDICIÓN Y ARCHIVO DE VIDEOS, ASÍ COMO EL REGISTRO, EDICIÓN, PRESENTACIÓN Y ARCHIVO DE FOTOGRAFÍAS DE LOS ACONTECIMIENTOS, HECHOS Y EVENTOS EXTERNOS E INTERNOS DE LOS VOCEROS OFICIALES, LOS PROYECTOS, LAS OBRAS Y LAS ACTIVIDADES RELACIONADAS CON EL PLAN DE COMUNICACIONES DE LA ENTIDAD.</t>
  </si>
  <si>
    <t>PRESTAR SUS SERVICIOS PROFESIONALES PARA LA INCORPORACIÓN DE LOS REPORTE EN EL MARCO DE LA ACTUALIZACION DE ESTUDIOS, DIAGNOSTICOS, DISEÑOS E INTERVENCIONES REALIZADAS EN INFRAESTRUCTURA VIAL DE LA CIUDAD Y EL REPORTE DE LA META FISICA FINAL EJECUTADA POR LOS CONTRATOS DE INFRAESTRUCTURA A CARGO DEL IDU</t>
  </si>
  <si>
    <t>PRESTAR SUS SERVICIOS PROFESIONALES PARA LA REVISIÓN Y VALIDACIÓN DE  DE INFORMACIÓN DIGITAL DE PLANOS RECORD Y ENTREGA DE INFORMACION SIG DE ACUERDO A  LA IMPLEMENTACIÓN DE LA METODOLOGÍA BIM.</t>
  </si>
  <si>
    <t>PRESTAR SERVICIOS PROFESIONALES DE APOYO EN LA GESTIÓN DE ALMACÉN PARA ORGANIZACIÓN, CONTROL Y SEGUIMIENTO DE LOS ELEMENTOS, CON EL PROPÓSITO DE MANTENER ACTUALIZADAS LAS BASES DE DATOS CORRESPONDIENTES Y OPTIMIZAR LA EFICIENCIA EN EL CONTROL FÍSICO DE LOS BIENES, ASÍ COMO GARANTIZAR UNA ADMINISTRACIÓN EFECTIVA DE LOS INVENTARIOS Y RECURSOS DEL IDU.</t>
  </si>
  <si>
    <t>PRESTAR SERVICIOS PROFESIONALES ORIENTADOS A LA EJECUCIÓN DE LAS ACTIVIDADES DERIVADAS DEL COMPONENTE JURÍDICO DE LOS PROCESOS DE GESTIÓN PREDIAL COMO DE RESTABLECIMIENTO DE CONDICIONES PARA LOS PROYECTOS ASOCIADOS A LAS OBRAS EN EJECUCIÓN ASOCIADOS A PROYECTOS TRANSMILENIO.</t>
  </si>
  <si>
    <t>PRESTAR SERVICIOS PROFESIONALES PARA ATENDER Y GESTIONAR ASUNTOS JURÍDICOS DE LOS DIFERENTES PROCESOS S A CARGO DE LA SUBDIRECCIÓN TECNICA DE RECURSOS TECNOLÒGICOS, ASÍ COMO BRINDAR ACOMPAÑAMIENTO Y ORIENTACIÓN EN ASUNTOS DE LA SUBDIRECCIÓN QUE SEAN PUESTOS A SU CONSIDERACIÓN.</t>
  </si>
  <si>
    <t>PRESTAR SERVICIOS PROFESIONALES A LA OFICINA ASESORA DE PLANEACIÓN PARA APOYAR LA ARTICULACIÓN, SEGUIMIENTO Y DESARROLLO DE LOS COMPONENTES DEL SISTEMA INTEGRADO DE GESTIÓN Y SUBSISTEMAS DE CONFORMIDAD CON LAS POLÍTICAS DEL MODELO INTEGRADO DE PLANEACIÓN Y GESTIÓN (MIPG).</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</si>
  <si>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</si>
  <si>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APOYAR LAS ACTIVIDADES DE IMPLEMENTACIÓN DE LA ESTRATEGIA DE GOBIERNO DIGITAL, LA ACTUALIZACIÓN DEL SUIT Y EL PROYECTO DE RESPONSABILIDAD SOCIAL EN LA ENTIDAD.</t>
  </si>
  <si>
    <t>PRESTAR SERVICIOS PROFESIONALES PARA EJERCER LA DEFENSA DE LOS DERECHOS E INTERESES DEL IDU COMO APODERADO JUDICIAL Y EXTRAJUDICIAL EN LOS PROCESOS QUE SE ADELANTAN ANTE LAS DIFERENTES JURISDICCIONES, EN ESPECIAL EN PROCESOS CIVILES Y QUERELLAS.</t>
  </si>
  <si>
    <t>PRESTAR SERVICIOS PROFESIONALES A LA DIRECCIÓN TÉCNICA DE PROCESOS SELECTIVOS PARA APOYAR Y REVISAR TÉCNICAMENTE ASPECTOS RELACIONADOS CON LA INGENIERÍA O ARQUITECTURA Y SUS ÁREAS AFINES, EN LA GESTIÓN PRE-CONTRACTUAL LOS PROCESOS DE SELECCIÓN DE CONTRATISTAS QUE ADELANTA EL INSTITUTO DE DESARROLLO URBANO – IDU EN EL MARCO DE SU MISIONALIDAD</t>
  </si>
  <si>
    <t>PRESTAR SERVICIOS PROFESIONALES PARA  REALIZAR EL REGISTRO DE LA INFORMACIÓN, ANALISIS DE DATOS, SEGUIMIENTO Y CONTROL DE LAS VARIABLES QUE SE DERIVEN, IDENTIFICANDO PUNTOS E HITOS ESTRATEGICOS RESPECTO DEL ESTADO DE EJECUCIÓN DE LOS PROYECTOS QUE ADELANTA EL IDU EN LOS TABLEROS DE CONTROL PARA QUE SIRVA DE INSUMO AL PROCESO DE TOMA DE DESICIONES POR PARTE DE LA DIRECCION TÉCNICA DE PREDIOS.</t>
  </si>
  <si>
    <t>PRESTAR SERVICIOS PROFESIONALES PARA EJERCER LA DEFENSA DE LOS DERECHOS E INTERESES DEL IDU COMO APODERADO JUDICIAL Y EXTRAJUDICIAL EN LOS PROCESOS QUE SE ADELANTAN ANTE LAS DIFERENTES JURISDICCIONES,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</si>
  <si>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</si>
  <si>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PROYECTAR LOS CONCEPTOS TÉCNICOS DE MEDIANA COMPLEJIDAD QUE SOLICITEN A LA DEPENDENCIA REALIZANDO LAS DIFERENTES VERIFICACIONES PREDIALES CON OCASIÓN DEL ACUERDO 724 DE 2018.</t>
  </si>
  <si>
    <t>PRESTAR SERVICIOS PROFESIONALES A LA OFICINA DE GESTIÓN AMBIENTAL PARA APOYAR A LA SUPERVISIÓN EN LA GESTIÓN DE MEJORA EN EL SEGUIMIENTO Y CONTROL EN EL CUMPLIMIENTO DE LAS OBLIGACIONES CONTRACTUALES DE LOS CONTRATOS EN EJECUCIÓN EN EL COMPONENTE DE SEGURIDAD Y SALUD EN EL TRABAJO DE LOS PROYECTOS CON RECURSO TRANSMILENIO QUE SE ASIGNEN POR EL SUPERVISOR.</t>
  </si>
  <si>
    <t>PRESTAR SERVICIOS PROFESIONALES ESPECIALIZADOS PARA APOYAR EL SEGUIMIENTO Y ACOMPAÑAMIENTO TÉCNICO DEL COMPONENTE DE GEOTECNIA VIAL Y PAVIMENTOS DE LOS PROYECTOS DE INFRAESTRUCTURA VIAL Y DE ESPACIO PÚBLICO,  DE CONFORMIDAD CON LAS OBLIGACIONES URBANÍSTICAS Y DE MOVILIDAD, PARA EL TRÁMITE DE INTERVENCIÓN DE URBANIZADORES Y/O TERCEROS.</t>
  </si>
  <si>
    <t xml:space="preserve">PRESTAR SERVICIOS PROFESIONALES ESPECIALIZADOS ORIENTADOS AL DESARROLLO DE ACTIVIDADES DE ASEGURAMIENTO Y CONTROL TÉCNICO EN EL COMPONENTE ECONÓMICO VALUATORIO DEL PROCESO DE GESTIÓN PREDIAL PARA LOS PROYECTOS DE LAS OBRAS A CARGO DE LA ENTIDAD Y APOYAR LA SUPERVISIÓN DE LOS CONTRATOS QUE SE LE ASIGNEN </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</si>
  <si>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</si>
  <si>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JURÍDICOS APOYANDO LA SUPERVISIÓN DE LOS CONTRATOS, ASÍ COMO ADELANTAR LAS ACCIONES QUE SEAN REQUERIDAS QUE PERMITAN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</si>
  <si>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</si>
  <si>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PARA ACOMPAÑAR LA VALIDACIÓN DE LOS PRECIOS UNITARIOS Y PRECIOS NO PREVISTOS DE LOS PROYECTOS A CARGO DE LA SUBDIRECCIÓN GENERAL DE INFRAESTRUCTURA.</t>
  </si>
  <si>
    <t>PRESTAR SERVICIOS PROFESIONALES COMO ESPECIALISTA EN EL COMPONENTE DE DISEÑO GEOMÉTRICO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</si>
  <si>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A LA OFICINA DE GESTIÓN AMBIENTAL PARA APOYAR LA GESTIÓN DOCUMENTAL DEL COMPONENTE DE SOSTENIBILIDAD, INFRAESTRUCTURA VERDE Y SISTEMAS URBANOS DE DRENAJE SOSTENIBLE (SUDS) DE LOS PROYECTOS CON RECURSOS TRANSMILENIO QUE ADELANTA LA ENTIDAD.</t>
  </si>
  <si>
    <t>PRESTAR SERVICIOS PROFESIONALES PARA ADELANTAR LAS ACTIVIDADES OPERATIVAS Y ADMINISTRATIVAS DE RECIBO DE LOS PREDIOS Y CONSOLIDACIÓN DE LA INFORMACIÓN DEL COMPONENTE DE ADMINISTRACIÓN DE PREDIOS Y APOYAR LA SUPERVISIÓN DE LOS CONTRATOS QUE SE LE ASIGNEN.</t>
  </si>
  <si>
    <t>PRESTAR SERVICIOS PROFESIONALES PARA APOYAR LA GESTIÓN FINANCIERA EN TEMAS RELACIONADOS CON EL SEGUIMIENTO A LOS ASPECTOS PRESUPUESTALES DE LOS PROYECTOS Y CONTRATOS A CARGO DE LA SUBDIRECCIÓN GENERAL DE INFRAESTRUCTURA, EN EL MARCO DE LOS PLANES, PROGRAMAS, PROCESOS Y PROYECTOS ENCAMINADOS AL FORTALECIMIENTO INSTITUCIONAL PARA EL MEJORAMIENTO DE LA GESTIÓN DEL IDU.</t>
  </si>
  <si>
    <t>PRESTAR SERVICIOS PROFESIONALES A LA DIRECCIÓN TÉCNICA DE PROCESOS SELECTIVOS, DENTRO DE LA GESTIÓN PRE-CONTRACTUAL, DESDE EL PUNTO DE VISTA FINANCIERO, ECONÓMICO Y ADMINISTRATIVO EN LA ESTRUCTURACIÓN, ACOMPAÑAMIENTO Y DESARROLLO DE LOS DIFERENTES PROCESOS DE SELECCIÓN DE CONTRATISTAS QUE ADELANTA EL INSTITUTO DE DESARROLLO URBANO – IDU EN EL MARCO DE SU MISIONALIDAD.</t>
  </si>
  <si>
    <t>PRESTAR SERVICIOS PROFESIONALES ESPECIALIZADOS PARA APOYAR EN LO REFERENTE AL COMPONENTE DE REDES HIDRÁULICAS COMO APOYO A LOS PROYECTOS DE INFRAESTRUCTURA DE LA DIRECCIÓN TÉCNICA DE CONSTRUCCIONES.</t>
  </si>
  <si>
    <t>PRESTAR SERVICIOS PROFESIONALES DE APOYO EN EL SOPORTE Y ATENCIÓN DE CASOS EN NIVEL DOS, VERIFICANDO EL CORRECTO FUNCIONAMIENTO Y DISPONIBILIDAD DE LOS DIFERENTES MÓDULOS DEL SISTEMA DE INFORMACIÓN VALORICEMOS Y PORTAL WEB DE VALORIZACIÓN.</t>
  </si>
  <si>
    <t>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</si>
  <si>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BRINDAR APOYO EN LA REVISIÓN JURÍDICA DE LOS DOCUMENTOS CONTRACTUALES DE LOS CONTRATOS DE INFRAESTRUCTURA VIAL Y ESPACIO PÚBLICO A CARGO DE LA SUBDIRECCIÓN TÉCNICA DE SEGUIMIENTO A ESTUDIOS Y DISEÑOS.</t>
  </si>
  <si>
    <t>PRESTAR SERVICIOS PROFESIONALES COMO ESPECIALISTA LÍDER EN EL COMPONENTE DE REDES HIDROSANITARIAS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</si>
  <si>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PARA BRINDAR ASISTENCIA JURÍDICA A LOS CONTRATOS DE INFRAESTRUCTURA VIAL, TRANSPORTE PÚBLICO, VALORIZACIÓN, ESTRUCTURAS, SUMINISTRO Y ESPACIO PÚBLICO A CARGO DE LA SUBDIRECCIÓN TÉCNICA DE SEGUIMIENTO A ESTUDIOS Y DISEÑOS.  </t>
  </si>
  <si>
    <t>PRESTAR LOS SERVICIOS PROFESIONALES PARA APOYAR LA VALIDACIÓN DE SEGMENTOS E INFORMACIÓN PARA LA AUTORIZACIÓN DE INTERVENCIÓN EN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</si>
  <si>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</si>
  <si>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PARA APOYAR TEMAS FINANCIEROS DE LOS ASUNTOS A CARGO DE LA SUBDIRECCIÓN TÉCNICA DE CONSERVACIÓN DEL SUBSISTEMA DE TRANSPORTE.</t>
  </si>
  <si>
    <t>PRESTAR SERVICIOS PROFESIONALES PARA APOYAR LOS TEMAS FINANCIEROS DE LOS ASUNTOS A CARGO DE LA SUBDIRECCIÓN TÉCNICA DE CONSERVACIÓN DEL SUBSISTEMA DE TRANSPORTE.</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</si>
  <si>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INCLUYENDO LA EJECUCIÓN DE LAS ACTIVIDADES DE PARTICIPACIÓN, RELACIONAMIENTO Y CONSULTA INTERINSTITUCIONAL QUE ESTOS REQUIERAN.</t>
  </si>
  <si>
    <t>PRESTAR SERVICIOS PROFESIONALES PARA APOYAR LA ATENCION DE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</si>
  <si>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COMO ARTICULADOR PARA EL COMPONENTE DE RESTABLECIMIENTO DE CONDICIONES PARA LOS PROYECTOS IDU BRINDANDO LA ASISTENCIA TÉCNICA QUE PERMITA EL DESPLIEGUE DE LOS PLANES Y POLÍTICAS Y EL CUMPLIMIENTO DE LAS METAS Y OBJETIVOS ASOCIADOS A ESTOS.</t>
  </si>
  <si>
    <t>PRESTAR SERVICIOS PROFESIONALES PARA ADELANTAR LAS ACTIVIDADES OPERATIVAS Y ADMINISTRATIVAS DE RECIBO DE LOS PREDIOS Y CONSOLIDACIÓN DE LA INFORMACIÓN DEL COMPONENTE DE ADMINISTRACIÓN DE LOS PREDIOS ASOCIADOS A LOS PROYECTOS TRANSMILENIO  Y APOYAR LA SUPERVISIÓN DE LOS CONTRATOS QUE SE LE ASIGNEN.</t>
  </si>
  <si>
    <t>PRESTAR SERVICIOS PROFESIONALES PARA EJERCER LA DEFENSA DE LOS DERECHOS E INTERESES DEL IDU COMO APODERADO JUDICIAL Y EXTRAJUDICIAL EN LOS PROCESOS QUE SE ADELANTAN ANTE LAS DIFERENTES JURISDICCIONES, EN ESPECIAL EN PROCESOS DE NULIDAD Y RESTABLECIMIENTO.</t>
  </si>
  <si>
    <t xml:space="preserve">PRESTAR SERVICIOS PROFESIONALES PARA DESARROLLAR ACTIVIDADES VINCULADAS CON EL SEGUIMIENTO, ADMINISTRACIÓN Y EVALUACIÓN DE LOS RECURSOS DE TI RELACIONADOS CON INFRAESTRUCTURA, DE LA SUBDIRECCIÓN TÉCNICA DE RECURSOS TECNOLÓGICOS PARA EL MEJORAMIENTO DE LA GESTIÓN DEL IDU. </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</si>
  <si>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</si>
  <si>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LOS SERVICIOS PROFESIONALES DE APOYO A LA GESTIÓN PARA EL DISEÑO, ELABORACIÓN, ANIMACIÓN E ILUSTRACIÓN DE PIEZAS GRÁFICAS DE ACUERDO CON LOS REQUERIMIENTOS DEL IDU, PARA LA IMPLEMENTACIÓN DE LA ESTRATEGIA DE COMUNICACIÓN DE LOS PLANES, PROGRAMAS Y PROYECTOS DE LA ENTIDAD.</t>
  </si>
  <si>
    <t>PRESTAR SERVICIOS PROFESIONALES A LA SUBDIRECCIÓN GENERAL DE GESTIÓN CORPORATIVA EN ASUNTOS JURIDICOS, RELACIONADOS CON LOS SUBSISTEMAS DE GESTIÓN ANTISOBORNO Y SARLAFT, EN EL MARCO DEL FORTALECIMIENTO DEL PROGRAMA DE TRANSPARENCIA Y ÉTICA PÚBLICA DISTRITAL Y  DEL IDU.</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</si>
  <si>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</si>
  <si>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PARA APOYAR LA EJECUCIÓN DEL COMPONENTE ECONÓMICO - COMPENSACIONES, CONFORME A LOS LINEAMIENTOS EN ESTA MATERIA DEFINIDOS EN EL PLAN DE ACCIÓN DE REASENTAMIENTO ASOCIADOS A PROYECTOS TRANSMILENIO</t>
  </si>
  <si>
    <t>PRESTAR SERVICIOS PROFESIONALES PARA ARTICULAR LAS DIFERENTES ACTUACIONES JURÍDICAS QUE SE DERIVEN DE LA DEPURACIÓN, TRANSFERENCIA Y CESIÓN DE PREDIOS DE PROPIEDAD DEL INSTITUTO DE DESARROLLO URBANO, ASÍ COMO, EL APOYO DESDE SU COMPETENCIA EN LA SUPERVISIÓN DE LOS CONTRATOS DE COMODATO Y CONVENIOS SUSCRITOS EN EL MARCO DE LOS PROCESOS DE ADMINISTRACIÓN PREDIAL.</t>
  </si>
  <si>
    <t>PRESTAR SERVICIOS PROFESIONALES PARA EL APOYO A LA SUPERVISIÓN DE CONTRATOS DE GESTIÓN DOCUMENTAL, ASÍ COMO PARA EL SEGUIMIENTO A LOS PROCESOS DE GESTIÓN DOCUMENTAL GENERANDO ACCIONES DE MEJORA Y APLICANDO LAS NORMAS TÉCNICAS REFERENTES A LAS METAS PROPUESTAS EN EL PLAN INSTITUCIONAL DE ARCHIVOS, PROGRAMA DE GESTIÓN DOCUMENTAL, SISTEMA DE GESTIÓN DE DOCUMENTOS ELECTRÓNICOS DE ARCHIVO, SISTEMA INTEGRADO DE CONSERVACIÓN, ACTUALIZACIÓN DE LA TABLA DE RETENCIÓN DOCUMENTAL, APLICACIÓN DE LAS TABLAS DE VALORACIÓN DOCUMENTAL, PLANES DE MEJORAMIENTO, ACTUALIZACIONES DE MANUALES, PROCESOS Y PROCEDIMIENTOS, Y LAS ACTIVIDADES GENERADAS EN LA IMPLEMENTACIÓN DE LOS NUEVOS PROYECTOS RELACIONADOS CON EL SISTEMA DE GESTIÓN DOCUMENTAL Y SISTEMA DE GESTIÓN DE DOCUMENTOS ELECTRÓNICOS DE ARCHIVO; DE IGUAL MANERA APOYAR Y/O PROYECTAR LAS RESPUESTAS A LOS REQUERIMIENTOS QUE SOBRE GESTIÓN DOCUMENTAL (ARCHIVO Y CORRESPONDENCIA), SEAN ALLEGADOS POR EL ARCHIVO GENERAL DE LA NACIÓN, ARCHIVO DE BOGOTÁ O DE ORGANISMOS DE CONTROL.</t>
  </si>
  <si>
    <t>PRESTAR SERVICIOS PROFESIONALES PARA EJERCER LA DEFENSA DE LOS DERECHOS E INTERESES DEL IDU COMO APODERADO JUDICIAL Y EXTRAJUDICIAL EN LOS PROCESOS QUE SE ADELANTAN ANTE LAS DIFERENTES JURISDICCIONES, EN ESPECIAL EN PROCESOS PENALES, ASÍ COMO ASESORAR Y BRINDAR EL ACOMPAÑAMIENTO A LOS DEMÁS APODERADOS QUE EJERZAN LA DEFENSA JUDICIAL DE LAS ACCIONES QUE HACEN PARTE DE ESTA ESPECIALIDAD DEL DERECHO.</t>
  </si>
  <si>
    <t>PRESTAR SERVICIOS PROFESIONALES ENFOCADOS AL SEGUIMIENTO DE LOS TRÁMITES E INFORMACIÓN DERIVADA DE LAS ACTIVIDADES REALIZADAS EN LA DIRECCIÓN TÉCNICA DE GESTIÓN CONTRACTUAL MEIDANTE LA IMPLEMENTACION, CONFIGURACIÓN Y ACTUALIZACION DE LAS HERRAMIENTAS REQUERIDAS, ASÍ COMO EL MONITOREO Y REPORTE DE LOS SISTEMAS DE INFORMACIÓN.</t>
  </si>
  <si>
    <t>PRESTAR SERVICIOS PROFESIONALES DE APOYO EN LA PLANEACIÓN Y SEGUIMIENTO ESTRATÉGICO DE LAS ACTIVIDADES DE LOS PROYECTOS DE LA SUBDIRECCIÓN TÉCNICA DE RECURSOS TECNOLÓGICOS.</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</si>
  <si>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</si>
  <si>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ORIENTADOS A BRINDAR APOYO A LA SUPERVISIÓN TÉCNICA, FINANCIERA Y ADMINISTRATIVA DE LOS CONTRATOS A CARGO DE LA DIRECCIÓN TÉCNICA DE PROYECTOS QUE LE SEAN ASIGNADOS.</t>
  </si>
  <si>
    <t>PRESTAR SERVICIOS PROFESIONALES PARA APOYAR EL SEGUIMIENTO EN LOS ASPECTOS TÉCNICOS Y ADMINISTRATIVOS DE LAS OBRAS DE TRANSMILENIO CORRESPONDIENTES A TRONCALES CONTRATADAS POR EL IDU Y A CARGO DE LA SUBDIRECCIÓN TÉCNICA DE EJECUCIÓN DEL SUBSISTEMA DE TRANSPORTE.</t>
  </si>
  <si>
    <t>PRESTAR SERVICIOS PROFESIONALES ESPECIALIZADOS PARA ARTICULAR Y ORIENTAR LAS GESTIONES ADMINISTRATIVAS, LOS ASUNTOS ESTRATÉGICOS Y DE MIPG-SIG DE LA DIRECCIÓN TÉCNICA DE ADMINISTRACIÓN DE INFRAESTRUCTURA, ASÍ COMO LA GESTIÓN Y SEGUIMIENTO DE LOS CONTRATOS A CARGO DE LA DEPENDENCIA.</t>
  </si>
  <si>
    <t>PRESTAR SERVICIOS PROFESIONALES DE APOYO A LA DIRECCIÓN TÉCNICA DE CONSERVACIÓN DE LA INFRAESTRUCTURA PARA APOYAR LA FORMULACIÓN Y EL ACOMPAÑAMIENTO TÉCNICO PARA EL PROGRAMA DE CONSERVACIÓN DE ESPACIO PÚBLICO Y RED DE CICLORRUTAS.</t>
  </si>
  <si>
    <t>PRESTAR SERVICIOS PROFESIONALES ESPECIALIZADOS PARA ORIENTAR LAS ACTUACIONES INTEGRALES DEL COMPONENTE ECONÓMICO - VALOR INDEMNIZATORIO Y COMPENSATORIO, APLICABLE EN LOS PROYECTOS, DETERMINANDO SU IMPACTO CON LOS DEMÁS COMPONENTES QUE HACEN PARTE DEL PROCESO DE GESTIÓN PREDIAL EN LOS PROYECTOS CARGO DEL IDU.</t>
  </si>
  <si>
    <t>PRESTAR SERVICIOS PROFESIONALES PARA ADELANTAR LAS ACTIVIDADES TÉCNICAS, OPERATIVAS Y ADMINISTRATIVAS DE RECIBO ADMINISTRACIÓN Y VENTAS DE LOS PREDIOS A CARDO DE LA DIRECCIÓN TÉCNICA DE PREDIOS, ASÍ COMO LA CONSOLIDACIÓN DE LA INFORMACIÓN, MANEJO Y ACTUALIZACIÓN DE TABLEROS DE CONTROL Y BASES DE DATOS ESPECÍFICAS DEL COMPONENTE DE ADMINISTRACIÓN DE PREDIOS. Y REALIZAR EL APOYO A LA SUPERVISIÓN DE LOS CONTRATOS QUE SE LE ASIGNEN</t>
  </si>
  <si>
    <t>PRESTAR SUS SERVICIOS PROFESIONALES A LA SUBDIRECCIÓN GENERAL DE DESARROLLO URBANO PARA APOYAR LA ARTICULACION INTERINSTITUCIONAL, GESTIONES CON LAS EMPRESAS DE SERVICIOS PÚBLICOS Y/O ENTIDADES PÚBLICAS QUE SE REQUIERAN EN EL MARCO DE LA EJECUCIÓN Y DESARROLLO DE LOS PLANES, PROGRAMAS, PROCESOS Y PROYECTOS A CARGO DE LA SUBDIRECCIÓN GENERAL DE DESARROLLO URBANO DEL INSTITUTO.</t>
  </si>
  <si>
    <t>PRESTAR SERVICIOS PROFESIONALES A LA OFICINA DE GESTIÓN AMBIENTAL PARA APOYAR A LA SUPERVISIÓN EN LA GESTIÓN DE MEJORA EN EL SEGUIMIENTO A LA EJECUCIÓN DEL COMPONENTE DE SEGURIDAD Y SALUD EN EL TRABAJO DE LOS PROYECTOS CON RECURSO TRANSMILENIO ASIGNADOS POR EL SUPERVISOR.</t>
  </si>
  <si>
    <t>PRESTAR SERVICIOS PROFESIONALES ESPECIALIZADOS EN EL APOYO DEL COMPONENTE DE URBANISMO, A LA DIRECCIÓN TECNICA DE CONSTRUCCIONES, PARA LOS PROYECTOS QUE SE LIDERAN EN LA DEPENDENCIA, CON EL FIN DE DAR CUMPLIMIENTO A LOS PLANES Y PROGRAMAS DE LA ENTIDAD.</t>
  </si>
  <si>
    <t>PRESTAR SERVICIOS DE APOYO PARA LA EJECUCIÓN DE LABORES ADMINISTRATIVAS Y DE GESTIÓN DE INVENTARIOS PARA EL INSTITUTO DE DESARROLLO URBANO (IDU).</t>
  </si>
  <si>
    <t>PRESTAR SERVICIOS PROFESIONALES PARA APOYAR, SOPORTAR, ACTUALIZAR Y MANTENER LOS SISTEMAS DE INFORMACIÓN DESARROLLADOS INTERNAMENTE O POR TERCEROS CONTRATADOS POR LA ENTIDAD QUE SOPORTAN LA OPERACIÓN, LA MISIONALIDAD Y LA ESTRATEGIA DE LA ENTIDAD, CONFORME A LOS LINEAMIENTOS DE SEGURIDAD Y ARQUITECTURA DE LA SUBDIRECCIÓN TÉCNICA DE RECURSOS TECNOLÓGICOS PARA EL MEJORAMIENTO DE LA GESTIÓN DEL IDU.</t>
  </si>
  <si>
    <t>PRESTAR SERVICIOS PROFESIONALES PARA APOYAR EL DISEÑO, DESARROLLO, CONSTRUCCIÓN, Y PRUEBAS ASEGURANDO EL CORRECTO FUNCIONAMIENTO DE LOS SISTEMAS DE INFORMACIÓN DE SOFTWARE LIBRE DE LA ENTIDAD, APLICANDO LAS BUENAS PRÁCTICAS DE QUALITY ASSURANCE</t>
  </si>
  <si>
    <t>PRESTAR SERVICIOS PROFESIONALES PARA APOYAR, SOPORTAR Y MANTENER LOS SISTEMAS DE INFORMACIÓN DESARROLLADOS INTERNAMENTE O POR TERCEROS CONTRATADOS POR LA ENTIDAD Y QUE SOPORTAN LA OPERACIÓN, LA MISIONALIDAD Y LA ESTRATEGIA DE LA ENTIDAD, CONFORME A LOS LINEAMIENTOS DE SEGURIDAD Y ARQUITECTURA DE LA SUBDIRECCIÓN TÉCNICA DE RECURSOS TECNOLÓGICOS PARA EL MEJORAMIENTO DE LA GESTIÓN DEL IDU.</t>
  </si>
  <si>
    <t>PRESTAR SUS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</si>
  <si>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SUS SERVICIOS PROFESIONALES COMO ESPECIALISTA EN EL COMPONENTE DE URBANISMO, ESPACIO PÚBLICO Y ARQUITECTURA PARA LA ELABORACIÓN, APROBACIÓN Y/O REVISIÓN DE PRODUCTOS DE DISEÑO EN LA FASE DE PREINVERSIÓN Y/O FASE DE DISEÑO DE LOS PROYECTOS A CARGO DE LA DIRECCIÓN TÉCNICA DE PROYECTOS DE CONFORMIDAD CON LAS NECESIDADES DEL ÁREA Y LA NORMATIVIDAD Y PROCEDIMIENTOS APLICABLES.</t>
  </si>
  <si>
    <t>PRESTAR SERVICIOS PROFESIONALES DE APOYO A LA GESTIÓN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</si>
  <si>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t>
  </si>
  <si>
    <t xml:space="preserve">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 Y APOYAR LA SUPERVISIÓN DE LOS CONTRATOS QUE SE LE ASIGNEN </t>
  </si>
  <si>
    <t>PRESTAR SUS SERVICIOS PROFESIONALES PARA APOYAR EL DESARROLLO DE LOS PROCESOS Y/O PROYECTOS RELACIONADOS CON EL ANÁLISIS, ACTUALIZACIÓN DE LA INFORMACIÓN Y DOCUMENTACIÓN DE INVENTARIO, DIAGNÓSTICO Y ESTADO DE LA INFRAESTRUCTURA DE MALLA VIAL Y CICLORRUTAS.</t>
  </si>
  <si>
    <t>PRESTAR SERVICIOS PROFESIONALES PARA ADELANTAR LAS ACTIVIDADES ADMINISTRATIVAS PARA LA RECEPCIÓN DE LOS PREDIOS EN EL MARCO DEL PROCESO DE ADQUISICIÓN PREDIAL Y  CONSOLIDACIÓN DE LA INFORMACIÓN DEL COMPONENTE DE ADMINISTRACIÓN DE PREDIOS.</t>
  </si>
  <si>
    <t>PRESTAR SUS SERVICIOS PROFESIONALES PARA LA ADMINISTRACIÓN E IMPLEMENTACIÓN DE FUNCIONALIDADES DE CIVILDATA, BRINDAR APOYO EN LOS PROCESOS DE ACTUALIZACIÓN Y DEPURACIÓN DE LA BASE PRECIOS DE REFERENCIA DE IDU.</t>
  </si>
  <si>
    <t>PRESTAR SERVICIOS PROFESIONALES ESPECIALIZADOS PARA LA ESTRUCTURACIÓN, IMPLEMENTACIÓN Y SEGUIMIENTO DE LOS PROYECTOS DE CONTRIBUCIÓN DE VALORIZACIÓN EN EL DISTRITO CAPITAL, ESPECÍFICAMENTE EN LOS PROCESOS DE DISTRIBUCIÓN, LIQUIDACIÓN, ASIGNACIÓN, REALIZAR LA GESTIÓN INTEGRAL DE LAS BASES DE DATOS CARTOGRÁFICAS Y ALFANUMÉRICAS ASOCIADAS A LA CONTRIBUCIÓN DE VALORIZACIÓN APROBADA MEDIANTE EL ACUERDO 724 DE 2018.</t>
  </si>
  <si>
    <t>PRESTAR SERVICIOS PROFESIONALES DE APOYO A LA GESTIÓN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</si>
  <si>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PARA LA GESTIÓN DEL MODELO INTEGRADO DE PLANEACIÓN Y GESTIÓN (MIPG-SIG), SEGUIMIENTO A LOS OBJETIVOS, METAS E INDICADORES DERIVADOS DEL PROCESO DE ADQUISICIÓN PREDIAL E IMPLEMENTACIÓN DE LA METODOLOGÍA PARA EL SEGUIMIENTO DE PROYECTOS ASOCIADOS A LA DIRECCIÓN</t>
  </si>
  <si>
    <t>PRESTAR SUS SERVICIOS PROFESIONALES PARA LA ESTRUCTURACIÓN, ELABORACIÓN, VERIFICACIÓN Y/O REVISIÓN DEL COMPONENTE DE COSTOS Y PRESUPUESTOS PARA LA ETAPA DE PREINVERSIÓN Y/O FASE DE DISEÑO DE LOS PROYECTOS DEL SISTEMA TRANSMILENIO A CARGO DE LA DIRECCIÓN TÉCNICA DE PROYECTOS DE CONFORMIDAD CON LAS NECESIDADES DEL ÁREA Y LA NORMATIVIDAD Y PROCEDIMIENTOS APLICABLES.</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</si>
  <si>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</si>
  <si>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t>
  </si>
  <si>
    <t>PRESTAR SERVICIOS PROFESIONALES ORIENTADOS A LA EJECUCIÓN DE LAS ACTIVIDADES DERIVADAS DEL COMPONENTE JURÍDICO DE LOS PROCESOS DE GESTIÓN PREDIAL COMO DE RESTABLECIMIENTO DE CONDICIONES PARA LOS PROYECTOS ASOCIADOS A LAS OBRAS EN EJECUCIÓN ASOCIADOS A PROYECTOS IDU.</t>
  </si>
  <si>
    <t>PRESTAR SERVICIOS PROFESIONALES PARA REALIZAR SEGUIMIENTO Y CONTROL A LOS CRONOGRAMAS Y PRESUPUESTOS DE LOS PROYECTOS QUE SE ADELANTEN EN LA DIRECCIÓN TÉCNICA DE CONSTRUCCIONES.</t>
  </si>
  <si>
    <t xml:space="preserve">PRESTAR SERVICIOS PROFESIONALES A LA OFICINA DE GESTIÓN AMBIENTAL PARA APOYAR EN LA GESTIÓN TÉCNICA Y DOCUMENTAL DEL COMPONENTE DE AMBIENTAL, DE LOS CONTRATOS CON RECURSO IDU QUE LE SEAN ASIGNADOS POR EL SUPERVISOR.  </t>
  </si>
  <si>
    <t>PRESTAR SERVICIOS PROFESIONALES ESPECIALIZADOS PARA APOYAR EL ACOMPAÑAMIENTO Y SEGUIMIENTO A LOS PROYECTOS A CARGO DE LA SUBDIRECCIÓN GENERAL DE INFRAESTRUCTURA, EN LOS ASUNTOS RELACIONADOS CON LA SECRETARÍA DISTRITAL DE MOVILIDAD.</t>
  </si>
  <si>
    <t>PRESTAR SERVICIOS PROFESIONALES ESPECIALIZADOS PARA APOYAR EN LO REFERENTE AL COMPONENTE DE GEOTECNIA Y PAVIMENTOS COMO APOYO A LOS PROYECTOS DE INFRAESTRUCTURA DE LA DIRECCIÓN TÉCNICA DE CONSTRUCCIONES.</t>
  </si>
  <si>
    <t>PRESTAR SERVICIOS PROFESIONALES ESPECIALIZADOS PARA APOYAR EL SEGUIMIENTO AL ESTADO DE LA INFRAESTRUCTURA DE LOS PUENTES VEHICULARES Y PEATONALES A CARGO DEL IDU, INCLUIDAS LAS ESTRUCTURAS DE LOS PROYECTOS Y/O CONTRATOS EN SEGUIMIENTO A CARGO DEL ÁREA.</t>
  </si>
  <si>
    <t>PRESTAR SERVICIOS PROFESIONALES ESPECIALIZADOS DE APOYO EN REDES HIDRÁULICAS PARA LOS PROYECTOS DE INFRAESTRUCTURA, GARANTIZANDO UN ÓPTIMO CONTROL TÉCNICO Y ARTICULACIÓN CON LAS EMPRESAS DE SERVICIOS PÚBLICOS DE LAS OBRAS QUE SE EJECUTAN EN LA DIRECCIÓN TÉCNICA DE CONSTRUCCIONES.</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</si>
  <si>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</si>
  <si>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</si>
  <si>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</si>
  <si>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ESPECIALIZADOS PARA EL APOYO, ACOMPAÑAMIENTO Y SEGUIMIENTO A LOS PROYECTOS A CARGO DE LA SUBDIRECCIÓN GENERAL DE INFRAESTRUCTURA, EN LOS ASUNTOS RELACIONADOS CON LA SECRETARÍA DISTRITAL DE MOVILIDAD.</t>
  </si>
  <si>
    <t>PRESTAR SERVICIOS DE APOYO A LA GESTIÓN EN LA ORGANIZACIÓN DE LA INFORMACIÓN RELACIONADA CON LOS PROCESOS DE LIQUIDACIÓN Y RECAUDO DE LA CONTRIBUCIÓN DE VALORIZACIÓN, CON OCASIÓN DEL COBRO DEL ACUERDO 724 DE 2018.</t>
  </si>
  <si>
    <t xml:space="preserve">PRESTAR SERVICIOS PROFESIONALES ESPECIALIZADOS PARA APOYAR EN EL COMPONENTE GEOMÉTRICO PARA APOYAR LOS PROYECTOS DE LA DIRECCIÓN TÉCNICA DE CONSTRUCCIONES </t>
  </si>
  <si>
    <t>PRESTAR SERVICIOS PROFESIONALES PARA LA GENERACIÓN, MANTENIMIENTO E IMPLEMENTACIÓN DE SOLUCIONES DE USUARIO FINAL QUE CONTRIBUYAN AL FUNCIONAMIENTO, INTEROPERABILIDAD Y DISPONIBILIDAD DE SIGIDU.</t>
  </si>
  <si>
    <t xml:space="preserve">PRESTAR SERVICIOS PROFESIONALES ESPECIALIZADOS PARA LA PLANEACIÓN TÉCNICA Y ACTIVIDADES DE CONTROL, SEGUIMIENTO, Y VERIFICACIÓN QUE DEMANDEN ADQUISICIÓN PREDIAL EN LOS PROYECTOS CARGO DE LA DIRECCIÓN TÉCNICA DE PREDIOS EN COORDINACIÓN CON LA SUBDIRECCIÓN GENERAL DE DESARROLLO URBANO, SUBDIRECCIÓN GENERAL DE INFRAESTRUCTURA Y LA DIRECCIÓN TÉCNICA DE PROYECTOS DEL INSTITUTO Y APOYAR LA SUPERVISIÓN DE LOS CONTRATOS QUE SE LE ASIGNEN </t>
  </si>
  <si>
    <t>PRESTAR SERVICIOS PROFESIONALES PARA GESTIONAR,  HACER SEGUIMIENTO PRESUPUESTAL Y FINANCIERO A LOS ACTOS ADMINISTRATIVOS Y DEMÁS DOCUMENTOS GENERADOS POR LOS PROFESIONALES QUE INTEGRAN EL EQUIPO DE INTEGRACIÓN SOCIAL Y JURÍDICO DE LA DIRECCIÓN TÉCNICA DE PREDIOS EN LOS PROCESOS DE ADQUISICIÓN DE INMUEBLES POR ENAJENACIÓN VOLUNTARIA, EXPROPIACIÓN ADMINISTRATIVA Y/O JUDICIAL, PARA LA AMPLIACIÓN, MEJORAMIENTO Y CONSERVACIÓN DEL SUBSISTEMA VIAL DE LA CIUDAD (ARTERIAL, INTERMEDIA, LOCAL Y RURAL), EN EL MARCO DE LOS PLANES, PROGRAMAS, PROCESOS Y PROYECTOS ENCAMINADOS AL DESARROLLO Y SOSTENIBILIDAD DE LA INFRAESTRUCTURA PARA LA MOVILIDAD ASOCIADOS A LOS PROYECTOS TRANSMILENIO.</t>
  </si>
  <si>
    <t>PRESTAR SERVICIOS DE APOYO A LA GESTIÓN PARA REALIZAR LOS TRÁMITES ADMINISTRATIVOS INHERENTES A LA CONTRIBUCIÓN DE VALORIZACIÓN APROBADA MEDIANTE EL ACUERDO 724 DE 2018.</t>
  </si>
  <si>
    <t>PRESTAR LOS SERVICIOS PROFESIONALES DE APOYO A LA GESTIÓN A LA OFICINA ASESORA DE COMUNICACIONES DEL INSTITUTO DE DESARROLLO URBANO, PARA EL DESARROLLO CONCEPTUAL, PLANEACIÓN, GRABACIÓN EN CAMPO, REALIZACIÓN, EDICIÓN, PRODUCCIÓN, POSTPRODUCCIÓN Y ARCHIVO DE LAS OBRAS DE INFRAESTRUCTURA QUE REALICE EL IDU, ASÍ COMO, DE LOS EVENTOS Y CAMPAÑAS INTERNAS Y EXTERNAS QUE ADELANTE LA ENTIDAD, PARA LA IMPLEMENTACIÓN DEL PLAN DE COMUNICACIONES DEL IDU.</t>
  </si>
  <si>
    <t>PRESTAR LOS SERVICIOS PROFESIONALES EN LA SUBDIRECCIÓN TÉCNICA DE RECURSOS TECNOLÓGICOS, PARA APOYAR LA VERIFICACIÓN, TRAMITE Y SEGUIMIENTO DE LOS PROCESOS DE LIQUIDACIÓN A CARGO DE LA SUBDIRECCIÓN</t>
  </si>
  <si>
    <t>PRESTAR SERVICIOS PROFESIONALES PARA APOYAR LAS GESTIONES ADMINISTRATIVAS, LAS ACTIVIDADES ASOCIADAS EL DESARROLLO DEL MODELO DE GESTIÓN Y AL FORTALECIMIENTO INSTITUCIONAL DE LA DEPENDENCIA.</t>
  </si>
  <si>
    <t>PRESTAR SERVICIOS PROFESIONALES PARA LIDERAR, COORDINAR Y SUPERVISAR LA INTEGRACIÓN Y RELACIONAMIENTO DEL EQUIPO DE TI CON LAS ÁREAS FUNCIONALES DE LA ENTIDAD Y CON ELLO FACILITAR EL TRABAJO DE LOS COLABORADORES DEL ÁREA TECNOLÓGICA Y FOMENTAR EL TRABAJO EN EQUIPO PARA GARANTIZAR LA CONTINUIDAD DE LA OPERACIÓN EN LA ENTIDAD.</t>
  </si>
  <si>
    <t>PRESTAR SUS SERVICIOS PROFESIONALES PARA ORIENTAR, ARTICULAR Y HACER SEGUIMIENTO AL COMPONENTE TÉCNICO EN EL MARCO DE LOS PLANES, PROGRAMAS, PROCESOS Y PROYECTOS A CARGO DE LA SUBDIRECCIÓN GENERAL DE DESARROLLO URBANO PARA EL CUMPLIMIENTO DE LAS METAS DEL PLAN DE DESARROLLO</t>
  </si>
  <si>
    <t>PRESTAR LOS SERVICIOS PROFESIONALES DE APOYO A LA GESTIÓN PARA EL DESARROLLO Y PRESENTACIÓN DE CONTENIDOS EN LOS MEDIOS DE COMUNICACIÓN, REDES SOCIALES, PÁGINA WEB DE LA ENTIDAD Y EVENTOS INTERNOS Y EXTERNOS Y DEMÁS ACTIVIDADES QUE APOYEN EL MANEJO DE LA COMUNICACIÓN EXTERNA DE LA OFICINA ASESORA DE COMUNICACIONES, ASÍ COMO LA ORGANIZACIÓN Y DESARROLLO DE LOS CONTENIDOS, SECCIONES NOTICIOSAS, LA ACTUALIZACIÓN DE INFORMACIÓN PERIODÍSTICA, COMUNICACIONES INTERNAS Y EXTERNAS, MENSAJES E INFORMACIÓN RELACIONADA CON EL IDU Y DEMÁS PUBLICACIONES QUE SE DIFUNDAN A TRAVÉS DE LAS REDES SOCIALES INSTITUCIONALES DEL IDU, SIGUIENDO LOS PARÁMETROS Y DIRECTRICES ESTABLECIDOS POR LA ENTIDAD Y LA ALCALDÍA MAYOR DE BOGOTÁ.</t>
  </si>
  <si>
    <t>PRESTAR SERVICIOS PROFESIONALES ORIENTADOS A LA EJECUCIÓN DE LAS ACTIVIDADES DERIVADAS DEL COMPONENTE TÉCNICO DEL PROCESO DE GESTIÓN PREDIAL PARA LOS PROYECTOS IDU Y EFECTUAR LA SUPERVISIÓN DE LOS CONTRATOS QUE SE ASIGNEN.</t>
  </si>
  <si>
    <t>PRESTAR SERVICIOS PROFESIONALES PARA APOYAR LA ELABORACIÓN Y/O COMPLEMENTACIÓN DE DISEÑOS DEL COMPONENTE DE HIDROLOGÍA Y/O REDES HIDROSANITARIAS EN LA FASE DE PREINVERSIÓN Y/O FASE DE DISEÑO DE LOS PROYECTOS A CARGO DE LA DIRECCIÓN TÉCNICA DE PROYECTOS DE CONFORMIDAD CON LAS NECESIDADES DEL ÁREA Y LA NORMATIVIDAD Y PROCEDIMIENTOS APLICABLES.</t>
  </si>
  <si>
    <t>PRESTAR SUS DE SERVICIOS PROFESIONALES  PARA BRINDAR APOYO LEGAL EN LOS PROCESOS, PROYECTOS, CONTRATOS Y ASUNTOS A CARGO DE LA DIRECCIÓN TÉCNICA DE INTELIGENCIA DE NEGOCIO E INNOVACIÓN.</t>
  </si>
  <si>
    <t>PRESTAR SERVICIOS PROFESIONALES DE APOYO TÉCNICO Y ADMINISTRATIVO DE LAS OBRAS CONTRATADAS POR EL IDU A CARGO DE LA SUBDIRECCIÓN TÉCNICA DE EJECUCIÓN DE SUBSISTEMA VIAL.</t>
  </si>
  <si>
    <t>PRESTAR SERVICIOS DE APOYO A LA GESTIÓN DE LA SUBDIRECCIÓN TÉCNICA JURÍDICA Y DE EJECUCIONES FISCALES, GESTIONANDO Y REALIZANDO LA CONSOLIDACIÓN DE CIFRAS, GENERACIÓN DE REPORTES EN LOS SISTEMAS DE INFORMACIÓN Y EL ANÁLISIS DE ESTOS, ASÍ COMO EN LA ELABORACIÓN Y ENVÍO DE LOS OFICIOS DE INSCRIPCIÓN Y LEVANTAMIENTO DE GRAVÁMENES EN LOS PROCESOS DE RECLAMACIONES DERIVADAS DE LA ASIGNACIÓN Y PROCESOS DE COBRO COACTIVO DE LA CONTRIBUCIÓN DE VALORIZACIÓN ORDENADA POR EL ACUERDO 724 DE 2018.</t>
  </si>
  <si>
    <t>PRESTAR SERVICIOS PROFESIONALES PARA APOYAR LA FORMULACIÓN INTEGRAL DEL COMPONENTE DE RESTABLECIMIENTO DE CONDICIONES SOCIOECONÓMICAS DE LOS PROYECTOS Y SU IMPLEMENTACIÓN A CARGO DE LA DIRECCIÓN TÉCNICA DE PREDIOS DE ACUERDO CON LAS NORMATIVIDAD VIGENTE Y EN ESPECIAL LA ESTABLECIDA POR LA BANCA MULTILATERAL; BANCO MUNDIAL, BANCO INTERAMERICANO DE DESARROLLO (BID), CORPORACIÓN FINANCIERA INTERNACIONAL (IFC) ENTRE OTROS.</t>
  </si>
  <si>
    <t>PRESTAR SERVICIOS PROFESIONALES PARA LIDERAR EL COMPONENTE DE ARQUEOLOGÍA DESDE LA OFICINA DE GESTIÓN AMBIENTAL PARA EL SEGUIMIENTO Y VERIFICACIÓN DEL CUMPLIMIENTO DE LOS DIFERENTES REQUISITOS Y OBLIGACIONES EN LOS PROYECTOS CON RECURSOS TRANSMILENIO QUE LE SEAN ASIGNADOS POR EL SUPERVISOR.</t>
  </si>
  <si>
    <t>PRESTAR SERVICIOS PROFESIONALES ESPECIALIZADOS PARA ORIENTAR Y REALIZAR LAS ACTIVIDADES TÉCNICAS CORRESPONDIENTES A LOS PLANES, PROGRAMAS Y PROYECTOS DE LAS SEDES DEL IDU.</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</si>
  <si>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</si>
  <si>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ESPECIALIZADOS Y BRINDAR ACOMPAÑAMIENTO AL IDU EN LA GESTIÓN DE CONTRATACIÓN Y APOYO A LA SUPERVISIÓN DE LOS CONTRATOS DE PÓLIZAS DE SEGUROS Y CORREDORES DE SEGUROS, QUE AMPARAN LOS BIENES E INTERESES PATRIMONIALES DEL IDU.</t>
  </si>
  <si>
    <t>PRESTAR SERVICIOS PROFESIONALES EN LA ESTRUCTURACIÓN, REVISIÓN Y ATENCIÓN DE ASUNTOS JURÍDICOS EN MATERIA DE DERECHO DISCIPLINARIO Y ASUNTOS ADMINISTRATIVOS, PARA EL FORTALECIMIENTO Y EFECTIVIDAD INSTITUCIONAL DE LA GESTIÓN PÚBLICA DEL IDU.</t>
  </si>
  <si>
    <t>PRESTAR SERVICIOS PROFESIONALES EN EL CENTRO DE DOCUMENTACIÓN RESPECTO A LA GESTIÓN DE LAS PLATAFORMAS DE CONSULTA PARA LA ENTIDAD Y LA CIUDADANÍA DE LA DOCUMENTACIÓN TÉCNICO MISIONAL PROPENDIENDO POR SU CORRECTO FUNCIONAMIENTO Y REALIZAR LA PUBLICACIÓN DE ESTOS DOCUMENTOS EN EL REPOSITORIO INSTITUCIONAL DE MANERA EFICIENTE Y OPORTUNA.</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</si>
  <si>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</si>
  <si>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 xml:space="preserve">PRESTAR SERVICIOS PROFESIONALES PARA ARTICULAR EL PROCESO DE ADQUISICIÓN PREDIAL DESDE EL COMPONENTE JURÍDICO A CARGO DE LA DIRECCIÓN TÉCNICA DE PREDIOS DE LOS DIFERENTES PROYECTOS QUE SE LE ASIGNEN. </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</si>
  <si>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</si>
  <si>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ESPECIALIZADOS EN LA REVISIÓN, ACTUALIZACIÓN Y SOCIALIZACIÓN DEL SISTEMA INTEGRADO DE CONSERVACIÓN - SIC, ALINEADO CON LA NORMATIVIDAD VIGENTE.</t>
  </si>
  <si>
    <t>PRESTAR SERVICIOS PROFESIONALES ESPECIALIZADOS PARA APOYAR EN LO REFERENCIA AL COMPONENTE DE REDES Y ADELANTAR LA GESTIÓN DE LOS PROYECTOS ANTE LAS EMPRESAS DE SERVICIOS PÚBLICOS COMO APOYO A LOS PROYECTOS DE INFRAESTRUCTURA DE LA DIRECCIÓN TÉCNICA DE CONSTRUCCIONES.</t>
  </si>
  <si>
    <t>PRESTAR SERVICIOS TÉCNICOS Y DE APOYO A LA GESTIÓN DOCUMENTAL PARA REALIZAR LA ADECUADA Y OPORTUNA CATALOGACIÓN DEL MATERIAL TÉCNICO MISIONAL VERIFICANDO EL CUMPLIMIENTO DE LOS ESTÁNDARES ESTABLECIDOS  POR LA ENTIDAD.</t>
  </si>
  <si>
    <t>PRESTAR SUS SERVICIOS PROFESIONALES PARA APOYAR EL PROCESO DEL CONTRATACIÓN DE PRESTACIÓN DE SERVICIOS PROFESIONALES Y DE APOYO A LA GESTIÓN MEDIANTE EL CONTROL, SEGUIMIENTO Y EJECUCIÓN DEL LAS ACTIVIDADES ADMINISTRATIVAS Y OPERATIVAS DEL ACUERDO CON LOS MANUALES, PROCEDIMIENTOS Y POLÍTICAS ESTABLECIDAS EN LA ENTIDAD.</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</si>
  <si>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</si>
  <si>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DE APOYO A LA GESTIÓN ADMINISTRATIVA, LA GESTIÓN JURÍDICA, LA GESTIÓN CONTRACTUAL Y DE APOYO A LA SUPERVISIÓN DE LOS CONTRATOS DE LA OFICINA ASESORA DE COMUNICACIONES CUANDO SEA REQUERIDO POR EL SUPERVISOR.</t>
  </si>
  <si>
    <t>PRESTAR SERVICIOS PROFESIONALES DE APOYO A LA GESTIÓN PARA LA ADMINISTRACIÓN, ORGANIZACIÓN, PUBLICACIÓN, ACTUALIZACIÓN Y SALVAGUARDA DE LOS CONTENIDOS, SECCIONES NOTICIOSAS, INFORMACIÓN PERIODÍSTICA Y DEMÁS PUBLICACIONES QUE SE DIFUNDAN A TRAVÉS DE LA PÁGINA WEB INSTITUCIONAL Y DE LA INTRANET, PARA EL POSICIONAMIENTO DE LA IMAGEN DEL INSTITUTO DE DESARROLLO URBANO - IDU.</t>
  </si>
  <si>
    <t>PRESTAR SERVICIOS PROFESIONALES PARA EL DESARROLLO DE LAS ACTIVIDADES ASOCIADAS A LA IMPLEMENTACIÓN DE LAS MEJORAS A LOS SISTEMAS DE INFORMACIÓN PARA LA GESTIÓN PREDIAL.</t>
  </si>
  <si>
    <t>PRESTAR SERVICIOS PROFESIONALES PARA APOYAR LA GESTIÓN, MEJORA, SEGUIMIENTO,  CONTROL Y EJECUCIÓN EN EL TRÁMITE DE LOS DEPÓSITOS JUDICIALES, RENDIMIENTOS FINANCIEROS, PROCESOS DE LOS SISTEMAS DE GESTIÓN Y EL DESARROLLO DE GESTIONES ADMINISTRATIVAS QUE SE GENEREN PARA LA CELEBRACION Y EJECUCIÓN DE LOS CONTRATOS DE PRESTACIÓN DE SERVICIOS PERSONALES  EN EL MARCO DE LOS PLANES, PROGRAMAS Y PROYECTOS A CARGO DE LA SUBDIRECCIÓN TÉCNICA DE TESORERÍA Y RECAUDO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</si>
  <si>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</si>
  <si>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DE APOYO OPERATIVO A LA GESTIÓN EN ACTIVIDADES ARCHIVÍSTICAS Y DE ACTUALIZACIÓN DE BASES DE DATOS DE LA INFORMACIÓN LABORAL DE LOS FUNCIONARIOS Y EXFUNCIONARIOS DE LA ENTIDAD EN EL MARCO DE LA EJECUCIÓN DE LAS ACTIVIDADES FORTALECIMIENTO ORGANIZACIONAL.</t>
  </si>
  <si>
    <t>PRESTAR SEVICIOS TÉCNICOS Y DE APOYO A LA GESTIÓN DOCUMENTAL DE LOS PROCESOS QUE SE REQUIEREN PARA LA RECUPERACIÓN DE LA INFORMACIÓN TÉCNICO MISIONAL HISTÓRICA EN FORMATO FÍSICO Y DIGITAL PARA SER LIBERADA EN LAS PLATAFORMAS DEL CENTRO DE DOCUMENTACIÓN Y PUESTA AL SERVICIO DE LA ENTIDAD Y LA CIUDADANÍA.</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</si>
  <si>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 PROYECTOS TRANSMILENIO.</t>
  </si>
  <si>
    <t>PRESTAR LOS SERVICIOS DE APOYO A LA GESTIÓN EN EL CUBRIMIENTO DE LAS DIFERENTES ACTIVIDADES INTERNAS Y EXTERNAS DE LA ENTIDAD EN MATERIA AUDIOVISUAL Y MULTIMEDIA.</t>
  </si>
  <si>
    <t>PRESTAR LOS SERVICIOS PROFESIONALES PARA LA REVISIÓN Y CONSOLIDACIÓN DE LOS INSUMOS TÉCNICOS Y JURÍDICOS REQUERIDOS PARA LA CONTESTACIÓN DE LOS REQUERIMIENTOS DERIVADOS DE LAS ACCIONES DE TUTELA, POPULARES Y DE GRUPO QUE SE ADELANTEN EN EL MARCO DE LOS PROCESOS DE EXPROPIACIÓN A CARGO DE LA DIRECCIÓN TÉCNICA DE PREDIOS, ASÍ COMO, REALIZAR EL SEGUIMIENTO DEL ESTADO JUDICIAL DE LOS PROCESOS DE EXPROPIACIÓN MEDIANTE LA CONSULTA DE LOS DIFERENTES SISTEMAS DE INFORMACIÓN DE LA RAMA JUDICIAL HABILITADOS PARA ESTE FIN O EN CONSULTA DIRECTA EN LOS JUZGADOS.</t>
  </si>
  <si>
    <t xml:space="preserve">PRESTAR SERVICIOS PROFESIONALES COMO ENLACE OPERATIVO DEL COMPONENTE TÉCNICO DEL PROCESO DE GESTIÓN PREDIAL EJECUTANDO LAS ACCIONES QUE PERMITAN EL LEVANTAMIENTO Y REGISTRO DE LAS CONDICIONES DE LOS PREDIOS DE LOS PROYECTOS A CARGO DEL IDU EN CONCORDANCIA CON LA INFORMACIÓN FÍSICA Y GEOGRÁFICA EXISTENTE PARA CADA UNO DE ELLOS Y APOYAR LA SUPERVISIÓN DE LOS CONTRATOS QUE SE LE ASIGNEN </t>
  </si>
  <si>
    <t>PRESTAR SERVICIOS PROFESIONALES PARA APOYAR EL PROCESO DE CONTRATACIÓN QUE ADELANTA LA DIRECCIÓN TÉCNICA DE PREDIOS DESDE EL COMPONENTE PRESUPUESTAL, FINANCIERO Y ADMINISTRATIVO A TRAVÉS DE LOS DIFERENTES APLICATIVOS DISPUESTOS POR EL IDU PARA SU SEGUIMIENTO Y ACTUALIZACION.</t>
  </si>
  <si>
    <t>PRESTAR SERVICIOS PROFESIONALES PARA APOYAR EL SEGUIMIENTO Y CONTROL DE LOS PROYECTOS DE INFRAESTRUCTURA Y BRINDAR SOPORTE ADMINISTRATIVO Y LOGÍSTICO A LA DIRECCIÓN TÉCNICA DE CONSTRUCCIONES.</t>
  </si>
  <si>
    <t xml:space="preserve">PRESTAR SERVICIOS PROFESIONALES PARA ARTICULAR LAS ACTIVIDADES DERIVADAS DEL COMPONENTE DE ADMINISTRACIÓN PREDIAL EN EL MARCO DE LA GESTIÓN PREDIAL QUE ADELANTA LA DIRECCIÓN TÉCNICA DE PREDIOS Y APOYAR LA SUPERVISIÓN DE LOS CONTRATOS QUE SE LE ASIGNEN </t>
  </si>
  <si>
    <t>PRESTAR SERVICIOS PROFESIONALES ESPECIALIZADOS DE APOYO EN LA GESTIÓN, REVISIÓN Y ANÁLISIS DE PRECIOS UNITARIOS NO PREVISTOS Y PRESUPUESTOS DE OBRA DE LOS PROYECTOS DE INFRAESTRUCTURA A CARGO DE LA ENTIDAD.</t>
  </si>
  <si>
    <t>PRESTAR SERVICIOS PROFESIONALES DE APOYO A LA GESTIÓN PARA EL DESARROLLO Y PRESENTACIÓN DE CONTENIDOS EN LOS MEDIOS DE COMUNICACIÓN, REDES SOCIALES, PÁGINA WEB DE LA ENTIDAD Y DEMÁS ACTIVIDADES QUE APOYEN EL MANEJO DE LA COMUNICACIÓN EXTERNA, ASÍ COMO LA GENERACIÓN E IMPLEMENTACIÓN DE LAS ESTRATEGIAS Y EL MANEJO DE LA COMUNICACIÓN INTERNA DEL IDU.</t>
  </si>
  <si>
    <t>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t>
  </si>
  <si>
    <t>PRESTAR SERVICIOS PROFESIONALES PARA APOYAR Y REALIZAR SOPORTE A LOS SISTEMAS DE INFORMACIÓN DESARROLLADOS INTERNAMENTE O POR TERCEROS CONTRATADOS POR LA ENTIDAD APLICANDO LAS BUENAS PRÁCTICAS DE QUALITY ASSURANCE, BRINDANDO APOYO TÉCNICO EN SOPORTE CON EL FIN DE GARANTIZAR EL CORRECTO FUNCIONAMIENTO DE LOS MISMOS EN EL AMBIENTE DE PRODUCCIÓN.</t>
  </si>
  <si>
    <t>PRESTAR SERVICIOS PROFESIONALES PARA BRINDAR Y REALIZAR SOPORTE TÉCNICO Y FUNCIONAL A LOS REQUERIMIENTOS, PRUEBAS UNITARIAS E INTEGRALES AL SISTEMA DE GESTIÓN DOCUMENTAL DEL IDU Y A LOS SISTEMAS DE INFORMACIÓN DESARROLLADOS INTERNAMENTE O POR TERCEROS CONTRATADOS POR LA ENTIDAD Y AQUELLOS QUE SEAN REQUERIDOS POR EL SUPERVISOR.</t>
  </si>
  <si>
    <t>PRESTAR SERVICIOS PROFESIONALES PARA APOYAR LA COORDINACIÓN DE LAS ACTIVIDADES RELACIONADAS CON EL MANTENIMIENTO PREVENTIVO Y CORRECTIVO DE LAS SEDES E INSTALACIONES DONDE OPERA EL IDU, ASÍ COMO, EL APOYO EN LA SUPERVISIÓN DE LOS CONTRATOS DE LA SUBDIRECCIÓN TÉCNICA DE RECURSOS FÍSICOS ASIGNADOS EN TODAS LAS ETAPAS DE LOS PROCESOS DE CONTRATACIÓN PARA LA ADQUISICIÓN DE BIENES Y SERVICIOS DE LA ENTIDAD.</t>
  </si>
  <si>
    <t>PRESTAR SERVICIOS PROFESIONALES PARA EJERCER LA DEFENSA DE LOS DERECHOS E INTERESES DEL IDU COMO APODERADO JUDICIAL Y EXTRAJUDICIAL EN LOS PROCESOS QUE SE ADELANTAN ANTE LAS DIFERENTES JURISDICCIONES, EN PROCESOS ESPECIALES DE REPARACIÓN DIRECTA DE MAYORES CUANTÍAS.</t>
  </si>
  <si>
    <t>PRESTAR LOS SERVICIOS DE APOYO A LA GESTIÓN EN LA ADMINISTRACIÓN, VERIFICACIÓN Y DESPACHO DE LA CORRESPONDENCIA DE LA ENTIDAD.</t>
  </si>
  <si>
    <t>PRESTAR SERVICIOS PROFESIONALES PARA APOYAR, SOPORTAR Y MANTENER LOS SISTEMAS DE INFORMACIÓN DEL IDU Y QUE SOPORTAN LA OPERACIÓN, LA MISIONALIDAD Y LA ESTRATEGIA DE LA ENTIDAD, CONFORME A LOS LINEAMIENTOS DE SEGURIDAD Y ARQUITECTURA DE LA SUBDIRECCIÓN TÉCNICA DE RECURSOS TECNOLÓGICOS PARA EL MEJORAMIENTO DE LA GESTIÓN DEL IDU.</t>
  </si>
  <si>
    <t>PRESTAR SERVICIOS PROFESIONALES DE APOYO A LA GESTIÓN PARA LA REALIZACIÓN DE FILMACIÓN, FOTOGRAFÍA, PLANIMETRÍA CON DRONE Y APOYO PARA LA PRODUCCIÓN DE PIEZAS AUDIOVISUALES DENTRO DEL PLAN DE COMUNICACIONES E INFORMES TÉCNICOS DE LOS PROYECTOS IDU.</t>
  </si>
  <si>
    <t>PRESTAR SERVICIOS PROFESIONALES PARA GESTIÓN DE LAS SOLICITUDES GENERADAS POR EL PROCESO DE LIQUIDACIÓN Y FACTURACIÓN, RELACIONADAS CON LAS ACTIVIDADES DE COBRO Y RECAUDO DE LOS ACUERDOS DE VALORIZACIÓN CON OCASIÓN DEL COBRO DEL ACUERDO 724 DE 2018.</t>
  </si>
  <si>
    <t>PRESTAR SERVICIOS PROFESIONALES DE APOYO A LA GESTIÓN EN EL DESARROLLO DE LOS PLANES INSTITUCIONALES Y ESTRATÉGICOS DEL DECRETO 612 DE 2018 EN EL COMPONENTE DE PLAN DE ESTÍMULOS INSTITUCIONAL PEI Y EL DE GESTIÓN DE INTEGRIDAD DEFINIDOS POR LA ENTIDAD PARA LA VIGENCIA.</t>
  </si>
  <si>
    <t xml:space="preserve">PRESTARS SUS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</si>
  <si>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PARA APOYAR JURÍDICAMENTE A LA SUBDIRECCIÓN GENERAL DE GESTIÓN CORPORATIVA -SGGC- DEL INSTITUTO DE DESARROLLO URBANO -IDU- Y LAS DEPENDENCIAS QUE LA CONFORMAN, EN LA RESOLUCIÓN DE ASUNTOS JURÍDICOS Y LA PROYECCIÓN DE ACTOS ADMINISTRATIVOS, PROYECTOS REGLAMENTARIOS Y CONCEPTOS QUE LE SEAN ASIGNADOS.</t>
  </si>
  <si>
    <t>PRESTAR SERVICIOS PROFESIONALES PARA APOYAR LA EJECUCIÓN DEL COMPONENTE ECONÓMICO - INDEMNIZACIÓN DAÑO EMERGENTE Y LUCRO CESANTE, CONFORME A LOS LINEAMIENTOS EN ESTA MATERIA DEFINIDOS EN EL PROCESO DE ADQUISICIÓN DE LOS PREDIOS DE LOS PROYECTOS A CARGO DEL IDU.</t>
  </si>
  <si>
    <t>PRESTAR SERVICIOS PROFESIONALES PARA APOYAR LA ADMINISTRACIÓN DEL SISTEMA DISTRITAL "BOGOTÁ TE ESCUCHA" PARA LA ATENCIÓN DE LAS PETICIONES, QUEJAS, RECLAMOS, SUGERENCIAS, DENUNCIAS, SOLICITUDES Y FELICITACIONES RECEPCIONADAS EN ESTE SISTEMA.</t>
  </si>
  <si>
    <t>PRESTAR SERVICIOS PROFESIONALES PARA ARTICULAR Y GESTIONAR LO RELACIONADO CON EL ESTUDIO DE ALTERNATIVAS INNOVADORAS Y/O SOSTENIBLES PRESENTADAS AL INSTITUTO Y APLICABLES EN LA INFRAESTRUCTURA DE LOS SISTEMAS DE MOVILIDAD Y DE ESPACIO PÚBLICO A CARGO DE LA ENTIDAD.</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</si>
  <si>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</si>
  <si>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ESPECIALIZADOS PARA APOYAR EN LO REFERENTE AL COMPONENTE ESTRUCTURAL APOYO A LOS PROYECTOS DE INFRAESTRUCTURA DE LA DIRECCIÓN TÉCNICA DE CONSTRUCCIONES.</t>
  </si>
  <si>
    <t>PRESTAR SERVICIOS PROFESIONALES ESPECIALIZADOS PARA APOYAR EL PROCESO DE ANÁLISIS, EXPEDICIÓN Y SEGUIMIENTO DE LAS LICENCIAS DE INTERVENCIÓN Y OCUPACIÓN DEL ESPACIO PÚBLICO, DE CONFORMIDAD CON EL PROCEDIMIENTO ESTABLECIDO Y LA NORMATIVIDAD VIGENTE.</t>
  </si>
  <si>
    <t>PRESTAR SERVICIOS PROFESIONALES PARA APOYAR LA IMPLEMENTACIÓN, ESTRUCTURACIÓN, EJECUCIÓN, CONTROL Y SEGUIMIENTO DE INVERSIONES, CUSTODIO DE VALORES, ANÁLISIS, PROYECCIÓN DE INDICADORES MACROECONÓMICOS Y PLANES ESTRATÉGICOS PARA EL DESARROLLO E IMPLEMENTACIÓN DE HERRAMIENTAS TECNOLÓGICAS SEGURAS QUE MEJOREN LOS PROCESOS A CARGO DE LA SUBDIRECCIÓN TÉCNICA DE TESORERÍA Y RECAUDO.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</si>
  <si>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</si>
  <si>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EJERCER LA DEFENSA DE LOS DERECHOS E INTERESES DEL IDU COMO APODERADO JUDICIAL Y EXTRAJUDICIAL EN LOS PROCESOS QUE SE ADELANTAN ANTE LAS DIFERENTES JURISDICCIONES, EN ESPECIAL EN PROCESOS CIVILES Y CONCURSALES.</t>
  </si>
  <si>
    <t>PRESTAR SERVICIOS PROFESIONALES PARA BRINDAR APOYO JURÍDICO EN LA ESTRUCTURACIÓN, LA EJECUCIÓN Y LIQUIDACIÓN DE LOS CONTRATOS, Y DEMÁS ACTUACIONES ADMINISTRATIVAS QUE SE REQUIERAN EN LA SUBDIRECCIÓN GENERAL DE INFRAESTRUCTURA.</t>
  </si>
  <si>
    <t>PRESTAR SERVICIOS PROFESIONALES PARA EJERCER LA DEFENSA DE LOS DERECHOS E INTERESES DEL IDU COMO APODERADO JUDICIAL Y EXTRAJUDICIAL EN LOS PROCESOS QUE SE ADELANTAN ANTE LAS DIFERENTES JURISDICCIONES, EN ESPECIAL EN PROCESOS ORDINARIOS, CIVILES Y QUERELLAS.</t>
  </si>
  <si>
    <t>PRESTAR SERVICIOS PROFESIONALES Y ACOMPAÑAMIENTO A LA SUBDIRECCIÓN TÉCNICA DE EJECUCIÓN DE SUBSISTEMA VIAL EN ASUNTOS RELACIONADOS CON LAS ACTUACIONES JURÍDICAS.</t>
  </si>
  <si>
    <t>PRESTAR SERVICIOS DE APOYO PARA RESPONDER LAS SOLICITUDES ESCRITAS QUE RADIQUEN LOS CIUDADANOS, ENTIDADES EXTERNAS Y DEPENDENCIAS DEL IDU, CON OCASIÓN DEL ACUERDO 724 DE 2018.</t>
  </si>
  <si>
    <t xml:space="preserve">PRESTAR SERVICIOS PROFESIONALES A LA DIRECCIÓN TÉCNICA DE PROCESOS SELECTIVOS, DENTRO DE LA GESTIÓN PRECONTRACTUAL, EN EL MANEJO DE APLICATIVOS Y HERRAMIENTAS DE SISTEMAS DE INFORMACIÓN RELACIONADAS CON EL OBJETO, PARA EL FORTALECIMIENTO Y EFECTIVIDAD INSTITUCIONAL DE LA GESTIÓN PÚBLICA DEL INSTITUTO DE DESARROLLO URBANO – IDU. </t>
  </si>
  <si>
    <t>PRESTAR SERVICIOS PROFESIONALES PARA LA GESTIÓN Y DISEÑO E DATOS PARA LA IMPLEMENTACIÓN DE TABLEROS DE CONTROL, CONSOLIDACIÓN, ANÁLISIS, CALIDAD Y VISUALIZACIÓN APOYADO EN HERRAMIENTAS POWER BUSINESS INTELLIGENCE.</t>
  </si>
  <si>
    <t>PRESTAR SERVICIOS PROFESIONALES PARA APOYAR LAS OPERACIONES Y GESTIONES DE INVERSIÓN, CONCILIACIONES, DEPOSITOS JUDICIALES, INFORMES Y ACTIVIDADES RELACIONADAS CON EL TRÁMITE DE PAGOS,  EN EL MARCO DE LOS PLANES, PROGRAMAS Y PROYECTOS A CARGO DE LA SUBDIRECCIÓN TÉCNICA DE TESORERÍA Y RECAUDO</t>
  </si>
  <si>
    <t>PRESTAR SERVICIOS DE APOYO A LA GESTIÓN PARA LA ACTUALIZACIÓN DE LA TABLA DE RETENCIÓN DOCUMENTAL Y EL SISTEMA DE GESTIÓN DE DOCUMENTOS ELECTRÓNICOS DE ARCHIVO.</t>
  </si>
  <si>
    <t>PRESTAR SERVICIOS PROFESIONALES A LA OFICINA ASESORA DE PLANEACIÓN PARA ACOMPAÑAR LA PROGRAMACIÓN, SEGUIMIENTO Y CONTROL DEL PRESUPUESTO DE INVERSIÓN DEL INSTITUTO DE DESARROLLO URBANO -IDU, EN EL MARCO DE LOS PLANES OPERATIVO ANUAL DE INVERSIONES (POAI) Y DEL PLAN PLURIANUAL DE INVERSIONES.</t>
  </si>
  <si>
    <t>PRESTAR SERVICIOS DE APOYO A LA GESTIÓN EN LOS ASPECTOS  OFIMATICOS Y JURÍDICOS  EN LA ACTIVIDADES  DEL ÁREA Y DE LOS PROCESOS DISCIPLINARIOS.</t>
  </si>
  <si>
    <t>PRESTAR SERVICIOS PROFESIONALES PARA SOCIALIZAR CON LA COMUNIDAD Y DEMÁS ACTORES INVOLUCRADOS SOBRE LOS DIFERENTES PROYECTOS QUE SE DESARROLLAN AL INTERIOR DE LA DEPENDENCIA Y APOYAR EN SU PLANEACIÓN E IMPLEMENTACIÓN, ASÍ COMO LA ATENCIÓN CON TODO LO RELACIONADO AL AC. 724 DE 2018.</t>
  </si>
  <si>
    <t>PRESTAR SERVICIOS PROFESIONALES DE APOYO EN TEMAS FINANCIEROS Y PRESUPUESTALES DE LOS PLANES, PROGRAMAS Y PROYECTOS A CARGO DE LA DEPENDENCIA Y BRINDAR SOPORTE NECESARIO PARA EL ADECUADO CUMPLIMIENTO, SEGUIMIENTO Y CONTROL DE LOS PROYECTOS DE INFRAESTRUCTURA DE LAS OBRAS DE TRANSMILENIO CONTRATADAS POR EL IDU.</t>
  </si>
  <si>
    <t>PRESTAR LOS SERVICIOS PROFESIONALES PARA BRINDAR APOYO EN LAS ACTIVIDADES DE ÍNDOLE ADMINISTRATIVO Y TÉCNICO RELACIONADAS CON LA REVISIÓN, EVALUACIÓN Y APLICACIÓN DE PROCESOS ADMINISTRATIVOS, AUDITORIAS Y GESTIÓN DEL INVENTARIO DE EQUIPOS Y LICENCIAS A CARGO DE LA SUBDIRECCIÓN TÉCNICA DE RECURSOS TECNOLÓGICOS, BAJO LOS PARÁMETROS Y LINEAMIENTOS INSTITUCIONALES</t>
  </si>
  <si>
    <t>PRESTAR SERVICIOS DE APOYO A LA GESTIÓN EN EL ANÁLISIS, SOPORTE TÉCNICO DE SEGUNDO NIVEL Y FUNCIONAL, COMO LA APLICACIÓN DE BUENAS PRÁCTICAS DE LA GESTIÓN DOCUMENTAL BRINDANDO SOLUCIONES A LOS REQUERIMIENTOS Y SOLICITUDES QUE SE PRESENTEN EN LOS SISTEMAS DE INFORMACIÓN DESARROLLADOS INTERNAMENTE O POR TERCEROS CONTRATADOS POR LA ENTIDAD Y SOLICITADOS A TRAVÉS DE LA HERRAMIENTA ARANDA.</t>
  </si>
  <si>
    <t>PRESTAR SERVICIOS PROFESIONALES PARA APOYAR EL SEGUIMIENTO, VERIFICACIÓN Y CONTROL DE LOS PROYECTOS DE INFRAESTRUCTURA VIAL A CARGO DE LA DIRECCIÓN TÉCNICA DE CONSTRUCCIONES.</t>
  </si>
  <si>
    <t>PRESTAR SERVICIOS PROFESIONALES A LA DIRECCIÓN TÉCNICA DE GESTIÓN CONTRACTUAL EN LA ETAPA CONTRACTUAL Y POSCONTRACTUAL, DE CONFORMIDAD CON LOS PROCEDIMIENTOS DE LA ENTIDAD.</t>
  </si>
  <si>
    <t>PRESTAR SERVICIOS PROFESIONALES ESPECIALIZADOS EN LO JURIDICO RELACIONADOS CON  LA PROYECCIÓN DE ACTOS ADMINISTRATIVOS ASÍ COMO EN LA REVISIÓN, ANÁLISIS Y ORIENTACIÓN LEGAL DE LOS DOCUMENTOS ASIGNADOS A LA DIRECCIÓN TÉCNICA PARA LA FIRMA,  RELACIONADOS CON LA CONTRIBUCIÓN DE VALORIZACIÓN POR EL ACUERDO 724 DE 2018.</t>
  </si>
  <si>
    <t xml:space="preserve">PRESTAR SERVICIOS PROFESIONALES ESPECIALIZADOS EN LA GESTIÓN EN ASPECTOS FINANCIEROS Y PRESUPUESTALES PARA EL DESARROLLO DE LAS ACTIVIDADES A CARGO DE LA DIRECCIÓN TÉCNICA, EL SEGUIMIENTO EN LA EJECUCIÓN CONTRACTUAL DE LAS ACTUALIZACIONES DEL SISTEMA VALORICEMOS DERIVADO DE LAS SOLICITUDES DE DESARROLLOS TECNOLOGICOS RADICADAS QUE TIENEN RELACIÓN CON LA CONTRIBUCIÓN DE VALORIZACIÓN Y EL SEGUIMIENTO DEL PLAN DE OBRAS DEL ACUERDO DE VALORIZACIÓN APROBADO MEDIANTE EL ACUERDO 724 DE 2018. </t>
  </si>
  <si>
    <t>PRESTAR SERVICIOS PROFESIONALES PARA BRINDAR APOYO TÉCNICO EN EL SEGUIMIENTO DE LOS PROYECTOS A CARGO DE LA SUBDIRECCIÓN GENERAL DE INFRAESTRUCTURA.</t>
  </si>
  <si>
    <t>PRESTAR SERVICIOS PROFESIONALES PARA APOYAR Y ACOMPAÑAR A LA DIRECCIÓN TÉCNICA EN LA GESTIÓN CONTRACTUAL Y EL APOYO JURÍDICO EN LA APROBACIÓN DE LAS GARANTÍAS CONTRACTUALES A SU CARGO</t>
  </si>
  <si>
    <t>PRESTAR SERVICIOS PROFESIONALES PARA REALIZAR LA ACTUALIZACIÓN POR LA COMPRA DE PREDIOS EN LOS SISTEMAS DE INFORMACIÓN DE LA DIRECCIÓN TÉCNICA DE PREDIOS GARANTIZANDO LA EJECUCIÓN DEL PLAN DE GESTIÓN SOCIAL A TRAVÉS DE PROCEDIMIENTOS Y ACCIONES TENDIENTES A LOGRAR EL REASENTAMIENTO INTEGRAL DE LA POBLACIÓN EN LO RELACIONADO CON LOS ASUNTOS ASOCIADOS A LOS PROYECTOS.</t>
  </si>
  <si>
    <t>PRESTAR SERVICIOS PROFESIONALES A LA DIRECCIÓN TÉCNICA DE PROYECTOS REALIZANDO LA PLANEACIÓN, EJECUCIÓN Y CONTROL DE LA GESTIÓN FINANCIERA Y PRESUPUESTAL DE LOS PROYECTOS Y CONTRATOS A CARGO DEL ÁREA.</t>
  </si>
  <si>
    <t>PRESTAR SERVICIOS PROFESIONALES ESPECIALIZADOS PARA LA ESTRUCTURACIÓN DE LOS PROCESOS DE SELECCIÓN DE LOS PROYECTOS DEL SISTEMA TRANSMILENIO QUE SE ASIGNEN DESDE LA SUBDIRECCIÓN TÉCNICA DE ESTRUCTURACIÓN DE PROYECTOS.</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</si>
  <si>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</si>
  <si>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SERVICIOS PROFESIONALES PARA APOYAR LA EJECUCIÓN DEL COMPONENTE ECONÓMICO - COMPENSACIONES, CONFORME A LOS LINEAMIENTOS EN ESTA MATERIA DEFINIDOS EN EL PLAN DE ACCIÓN DE REASENTAMIENTO ASOCIADOS A PROYECTOS IDU.</t>
  </si>
  <si>
    <t xml:space="preserve">PRESTAR SERVICIOS PROFESIONALES PARA APOYAR A LA OFICINA ASESORA DE PLANEACIÓN EN EL SEGUIMIENTO Y MONITOREO DEL MODELO DE GESTIÓN QUE DESARROLLA ACCIONES PARA UN GOBIERNO ABIERTO, PARTICIPATIVO, TRANSPARENTE Y COLABORATIVO ORIENTADO A FORTALECER EL DESEMPEÑO INSTITUCIONAL.
</t>
  </si>
  <si>
    <t>PRESTAR SERVICIOS PROFESIONALES A LA OFICINA DE GESTIÓN AMBIENTAL PARA REALIZAR APOYO EN EL SEGUIMIENTO Y CONTROL EN LO CONCERNIENTE AL COMPONENTE AMBIENTAL, INCLUIDOS LOS TRAMITES ANTE LAS AUTORIDADES COMPETENTES, RELACIONADOS CON LOS PROYECTOS MISIONALES QUE SE EJECUTEN EN LA ENTIDAD.</t>
  </si>
  <si>
    <t>PRESTAR SERVICIOS PROFESIONALES PARA APOYAR LA ARMONIZACIÓN DE LAS ACTIVIDADES DE PLANEACIÓN, GESTIÓN Y SEGUIMIENTO DEL SISTEMA DE INFORMACIÓN DE PRECIOS UNITARIOS Y DE LOS SISTEMAS DE MOVILIDAD Y ESPACIO PÚBLICO A CARGO DE LA ENTIDAD.</t>
  </si>
  <si>
    <t>PRESTAR SERVICIOS PROFESIONALES PARA APOYAR LA ESTRUCTURACIÓN DE LOS PROCESOS DE SELECCIÓN, CONVENIOS, COMODATOS Y CONTRATOS INTERADMINISTRATIVOS REQUERIDOS PARA APALANCAR LA GESTIÓN DE LOS PROYECTOS A CARGO DE LA DIRECCIÓN TÉCNICA DE PREDIOS.</t>
  </si>
  <si>
    <t>PRESTAR SERVICIOS PROFESIONALES ESPECIALIZADOS PARA ORIENTAR Y ACOMPAÑAR A LA DIRECCIÓN TÉCNICA DE PREDIOS EN LOS ASUNTOS DE ÁMBITO JURÍDICO PREDIAL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</si>
  <si>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 xml:space="preserve">PRESTAR LOS SERVICIOS PROFESIONALES DE APOYO A LA OFICINA DE CONTROL DISCIPLINARIO INTERNO DE INSTITUTO DE DESARROLLO URBANO EN LA SUSTANCIACIÓN,  EVALUACIÓN Y RECAUDO PROBATORIO DE LOS PROCESOS DISCIPLINARIOS QUE LE SEAN ASIGNADOS, EN LA ELABORACIÓN DE PLIEGOS DE CARGOS CON EL CONOCIMIENTO Y EXPERTICIA,  ASI COMO EL APOYO AL PLAN DE PREVENCIÓN DISCIPLINARIA DE CONFORMIDAD CON LAS DISPOSICIONES LEGALES VIGENTES.    </t>
  </si>
  <si>
    <t>PRESTAR SERVICIOS DE APOYO A LA GESTIÓN OPERATIVA, ADMINISTRATIVA Y DOCUMENTAL EN LOS PROYECTOS DE INFRAESTRUCTURA VIAL DE LAS OBRAS DE TRANSMILENIO CONTRATADOS POR EL IDU ASIGNADOS A LA SUBDIRECCIÓN TÉCNICA DE EJECUCIÓN DEL SUBSISTEMA DE TRANSPORTE.</t>
  </si>
  <si>
    <t>PRESTAR LOS SERVICIOS PROFESIONALES PARA LA DEPURACIÓN DE ACUERDO CON LAS TABLAS DE VALORACIÓN DOCUMENTAL DE LA ENTIDAD EN SU SEGUNDA ETAPA, RELACIONADAS CON LA ELIMINACIÓN Y SELECCIÓN DOCUMENTAL TENIENDO EN CUENTA LA NORMATIVIDAD VIGENTE.</t>
  </si>
  <si>
    <t>PRESTAR LOS SERVICIOS PROFESIONALES DE CARÁCTER JURÍDICO PARA APOYAR EL PROCESO DE GESTIÓN Y ADQUISICIÓN PREDIAL DE LOS PROYECTOS A CARGO DE LA DIRECCIÓN DE PREDIOS.</t>
  </si>
  <si>
    <t>PRESTAR LOS SERVICIOS PROFESIONALES PARA APOYAR A LA SUBDIRECCIÓN TÉCNICA DE RECURSOS TECNOLÓGICOS, EN LA REVISIÓN, EVALUACIÓN Y APLICACIÓN DE LOS PROCESOS ADMINISTRATIVOS, AUDITORIAS Y GESTIÓN DE EQUIPOS Y LICENCIAS A CARGO DE LA SUBDIRECCIÓN</t>
  </si>
  <si>
    <t>PRESTAR LOS SERVICIOS DE APOYO A LA GESTIÓN EN EL SOPORTE DE PRIMER NIVEL DE MESA DE SERVICIOS EN EL MANEJO DE SOFTWARE ESPECIALIZADO Y SOPORTE TÉCNICO.</t>
  </si>
  <si>
    <t>PRESTAR SERVICIOS PROFESIONALES PARA SALVAGUARDAR LA CONFIDENCIALIDAD, INTEGRIDAD Y DISPONIBILIDAD DE INFORMACIÓN Y LA PLATAFORMA DE TI DESDE EL ÁMBITO DE LA SEGURIDAD DE LA INFORMACIÓN DEL IDU.</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</si>
  <si>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</si>
  <si>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PARA APOYAR LA GESTIÓN, ADMINISTRACIÓN Y OPERACIÓN DE LA INFRAESTRUCTURA TECNOLÓGICA DEL INSTITUTO DE DESARROLLO URBANO Y LOS PROYECTOIS RELACIONADOS.</t>
  </si>
  <si>
    <t>PRESTAR SERVICIOS PROFESIONALES PARA EJERCER LA DEFENSA DE LOS DERECHOS E INTERESES DEL IDU COMO APODERADO JUDICIAL Y EXTRAJUDICIAL EN LAS DISTINTAS JURISDICCIONES, ASÍ COMO EN LOS PROCESOS PENALES QUE SE ADELANTAN, EN ESPECIAL EN LA CONSTITUCIÓN DE VÍCTIMAS EN LOS CASOS QUE RESULTE CONDUCENTE, EN PROCESOS DE EXTINCIÓN DE DOMINIO Y DEMÁS ACCIONES PROCESALES.</t>
  </si>
  <si>
    <t>PRESTAR SERVICIOS PROFESIONALES PARA APOYAR LOS TRÁMITES ADMINISTRATIVOS RELACIONADOS CON EL FONDO PARA PAGO COMPENSATORIO DE ESTACIONAMIENTOS.</t>
  </si>
  <si>
    <t>PRESTAR SERVICIOS PROFESIONALES PARA BRINDAR Y REALIZAR SOPORTE TÉCNICO Y FUNCIONAL A LOS REQUERIMIENTOS, PRUEBAS UNITARIAS E INTEGRALES AL SISTEMA DE GESTIÓN DOCUMENTAL DEL IDU Y LOS SISTEMAS DE INFORMACIÓN QUE SEAN REQUERIDOS POR EL SUPERVISOR.</t>
  </si>
  <si>
    <t>PRESTAR SERVICIOS PROFESIONALES A LA SUBDIRECCIÓN TÉCNICA DE RECURSOS HUMANOS, PARA LA EJECUCIÓN DE LAS ACTIVIDADES RELACIONADAS CON LA SOSTENIBILIDAD DEL PROGRAMA TALENTO NO PALANCA Y LOS PROCESOS DE VINCULACIÓN PERMANENCIA Y RETIRO TENIENDO EN CUENTA LAS POLÍTICAS DE LA ENTIDAD Y LAS NORMAS VIGENTES EN LA MATERIA.</t>
  </si>
  <si>
    <t>PRESTAR SERVICIOS PROFESIONALES PARA APOYAR LOS PROCESOS DE ANÁLISIS, DESARROLLO, SOPORTE Y MANTENIMIENTO AL SISTEMA DE INFORMACIÓN VALORICEMOS TANTO EN MÓDULOS EXISTENTES COMO EN NUEVOS DESARROLLOS QUE SE REQUIERA IMPLEMENTAR, ENFOCADOS EN LA GESTIÓN DEL RECAUDO POR VALORIZACIÓN APROBADO POR EL CONCEJO DE BOGOTÁ.</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</si>
  <si>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</si>
  <si>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EN EL COMPONENTE TÉCNICO DE INGENIERÍA CIVIL Y CONSTRUCCIONES, PARA EL PROCESO DE ADQUISICIÓN PARCIAL O TOTAL DE PREDIOS DE LA DIRECCIÓN TÉCNICA DE PREDIOS, EN LO RELACIONADO CON LOS PROYECTOS DE INTERVENCIÓN DEL INSTITUTO DE DESARROLLO URBANO ASOCIADOS A LOS PROYECTOS TRONCALES TRANSMILENIO.</t>
  </si>
  <si>
    <t>PRESTAR SERVICIOS DE APOYO A LA GESTIÓN PARA VERIFICAR Y CONTROLAR EL ESTADO Y MOVIMIENTO DE LOS PROCESOS JUDICIALES QUE SE ADELANTAN ANTE LOS DIFERENTES JURISDICCIONES JUDICIALES, MEDIANTE LA REVISIÓN DE ESTADOS, EDICTOS Y ACTUACIONES PROCESALES DERIVADAS DE LA DEFENSA JUDICIAL QUE SE REALIZA EN LA DIRECCIÓN TÉCNICA DE GESTIÓN JUDICIAL.</t>
  </si>
  <si>
    <t>PRESTAR SERVICIOS PROFESIONALES PARA APOYAR LOS PROYECTOS RELACIONADOS CON LA GESTIÓN, ADMINISTRACIÓN Y OPERACIÓN DE LA INFRAESTRUCTURA TECNOLÓGICA DEL INSTITUTO DE DESARROLLO URBANO.</t>
  </si>
  <si>
    <t>PRESTAR SERVICIOS PROFESIONALES DE APOYO EN EL ANÁLISIS, DESARROLLO, SOPORTE Y MANTENIMIENTO DEL SISTEMA DE INFORMACIÓN MISIONAL VALORICEMOS, EN LOS DIFERENTES MÓDULOS DEL SISTEMA DE INFORMACIÓN Y PORTAL WEB DE VALORIZACIÓN.</t>
  </si>
  <si>
    <t>PRESTAR SERVICIOS PROFESIONALES PARA APOYAR EL ANÁLISIS, SEGUIMIENTO Y DESARROLLO DE LOS COMPONENTES DE SOFTWARE DEL DE LOS SISTEMAS DE INFORMACIÓN DE SOFTWARE LIBRE DE LA ENTIDAD, APLICANDO LAS BUENAS PRÁCTICAS DE QUALITY ASSURANCE.</t>
  </si>
  <si>
    <t>PRESTAR SERVICIOS DE APOYO A LA GESTIÓN PARA REALIZAR EL SEGUIMIENTO, PUBLICACIÓN  Y ACTUALIZACIÓN DE LOS REGISTROS EN LAS PLATAFORMACION DE COMUNICACION DESPLEGADAS DE LAS ACTIVIDADES ADMINISTRATIVAS.</t>
  </si>
  <si>
    <t>PRESTAR SERVICIOS PROFESIONALES EN EL COMPONENTE FORESTAL DESDE LA OFICINA DE GESTIÓN AMBIENTAL PARA EL APOYO A LA SUPERVISIÓN DE LOS PROYECTOS QUE LE SEAN ASIGNADOS.</t>
  </si>
  <si>
    <t>PRESTAR SERVICIOS PROFESIONALES A LA DIRECCIÓN TÉCNICA DE PROYECTOS EN EL APOYO DE LA GESTIÓN FINANCIERA, PRESUPUESTAL Y ADMINISTRATIVA PARA LOS CONTRATOS MISIONALES DE LA DEPENDENCIA.</t>
  </si>
  <si>
    <t>PRESTAR SERVICIOS PROFESIONALES A LA OFICINA DE GESTIÓN AMBIENTAL PARA REALIZAR EL ANÁLISIS, SEGUIMIENTO, ELABORACIÓN, REVISIÓN Y GESTIÓN DEL COMPONENTE DE ARQUEOLOGÍA Y APOYAR LA SUPERVISIÓN DE LOS PROYECTOS Y/O CONTRATOS FINANCIADOS CON RECURSOS TRANSMILENIO.</t>
  </si>
  <si>
    <t>PRESTAR SERVICIOS PROFESIONALES JURÍDICOS PARA REALIZAR LA GESTIÓN INTEGRAL DE LOS PROYECTOS DE LA SUBDIRECCIÓN TÉCNICA DE CONSERVACIÓN DEL SUBSISTEMA DE TRANSPORTE, CON EL FIN DE MANTENER UN ÓPTIMO CONTROL LEGAL DE LAS OBRAS QUE SE EJECUTAN EN LA CIUDAD DE BOGOTÁ D.C.</t>
  </si>
  <si>
    <t>PRESTAR SERVICIOS PROFESIONALES COMO ESPECIALISTA LÍDER EN EL COMPONENTE DE GEOTECNIA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</si>
  <si>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EL APOYO A LA SUPERVISIÓN EN LOS ASPECTOS TÉCNICOS, ADMINISTRATIVOS Y FINANCIEROS DE LOS PROYECTOS DE INFRAESTRUCTURA DE LAS OBRAS CONTRATADAS POR EL IDU Y A CARGO DE LA SUBDIRECCIÓN TÉCNICA DE EJECUCIÓN DEL SUBSISTEMA DE TRANSPORTE.</t>
  </si>
  <si>
    <t>PRESTAR SERVICIOS PROFESIONALES NECESARIOS PARA EL DESARROLLO DE LAS ACTIVIDADES DE APOYO A LA GESTIÓN EN TEMAS DE CARÁCTER JURÍDICO- ADMINISTRATIVO,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</si>
  <si>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REVISAR Y CONSOLIDAR INFORMACIÓN DERIVADA DEL SEGUIMIENTO DE LOS PROYECTOS IDU, EN LOS TABLEROS DE CONTROL ESTRUCTURADOS CON LA TRAZABILIDAD DE CADA PROCESO ADQUISICIÓN PREDIAL, Y GENERAR LAS ALERTAS FRENTE A LOS RESULTADOS DE SU DILIGENCIAMIENTO.</t>
  </si>
  <si>
    <t>PRESTAR SERVICIOS DE APOYO A LA GESTIÓN PARA EL FUNCIONAMIENTO INTEGRAL DE LA MESA DE SERVICIOS NIVEL 1 TIC EN LAS INSTALACIONES IDU, LLEVANDO A CABO EL SOPORTE DE HARDWARE Y SOFTWARE A LOS USUARIOS FINALES DE LA ENTIDAD.</t>
  </si>
  <si>
    <t>PRESTAR SERVICIOS PROFESIONALES PARA BRINDAR APOYO TÉCNICO RELACIONADO CON LA EJECUCIÓN Y SEGUIMIENTO DE LOS PROYECTOS A CARGO DE LA SUBDIRECCIÓN GENERAL DE INFRAESTRUCTURA.</t>
  </si>
  <si>
    <t>PRESTAR SERVICIOS PROFESIONALES ESPECIALIZADOS EN LA ARTICULACIÓN DE PLANES Y PROGRAMAS CON ACTORES INTERNOS/EXTERNOS, PARA EL DESARROLLO DE PROYECTOS DE VALORIZACIÓN, DEL PLAN DE DESARROLLO DISTRITAL, ENTRE OTROS, A CARGO DE LA DIRECCIÓN TÉCNICA, ASI COMO EL SEGUIMIENTO DE ESTRATEGIAS FINANCIERAS Y ADMINISTRATIVAS IMPLEMENTADAS PARA LA CONTRIBUCIÓN DE VALORIZACIÓN POR EL ACUERDO 724 DE 2018 PARA EL DESARROLLO DEL PLAN DE OBRAS.</t>
  </si>
  <si>
    <t>PRESTAR SERVICIOS PROFESIONALES ESPECIALIZADOS PARA APOYAR LA VALIDACIÓN DE REQUISITOS Y EL ACOMPAÑAMIENTO TÉCNICO PARA EL RECIBO DE PROYECTOS, ASÍ COMO EL SEGUIMIENTO AL COMPONENTE DE ESPACIO PÚBLICO Y URBANISMO, DE LOS PROYECTOS DE INFRAESTRUCTURA VIAL Y DE ESPACIO PÚBLICO,  DE CONFORMIDAD CON LAS OBLIGACIONES URBANÍSTICAS Y DE MOVILIDAD, PARA EL TRÁMITE DE INTERVENCIÓN DE URBANIZADORES Y/O TERCEROS.</t>
  </si>
  <si>
    <t>PRESTAR SERVICIOS PROFESIONALES PARA EL CORRECTO FUNCIONAMIENTO DEL SISTEMA DE INFORMACIÓN STONE, BRINDANDO APOYO TÉCNICO EN EL DESARROLLO A LOS REQUERIMIENTOS SEGÚN LAS NECESIDADES INFORMÁTICAS DEL IDU, APLICANDO LAS BUENAS PRÁCTICAS DE QUALITY ASSURANCE.</t>
  </si>
  <si>
    <t>PRESTAR SERVICIOS PROFESIONALES COMO ESPECIALISTA EN EL COMPONENTE DE REDES HIDROSANITARIAS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</si>
  <si>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APOYO EN LOS TRÁMITES CONTRACTUALES, ADMINISTRATIVOS Y DEL MIPG-SIG DE LA DEPENDENCIA, CON OCASIÓN DEL ACUERDO 724 DE 2018.</t>
  </si>
  <si>
    <t>PRESTAR SERVICIOS PROFESIONALES ESPECIALIZADOS EN LA GESTIÓN INTEGRAL DEL COMPONENTE JURÍDICO EN LOS PROYECTOS DE INFRAESTRUCTURA DE LAS OBRAS DE TRANSMILENIO CONTRATADAS POR EL IDU Y A CARGO DE LA SUBDIRECCIÓN TÉCNICA DE EJECUCIÓN DEL SUBSISTEMA DE TRANSPORTE.</t>
  </si>
  <si>
    <t>PRESTAR SERVICIOS PROFESIONALES COMO ARTICULADOR PARA EL COMPONENTE DE RESTABLECIMIENTO DE CONDICIONES PARA LOS PROYECTOS TRANSMILENIO BRINDANDO LA ASISTENCIA TÉCNICA QUE PERMITA EL DESPLIEGUE DE LOS PLANES Y POLÍTICAS Y EL CUMPLIMIENTO DE LAS METAS Y OBJETIVOS ASOCIADOS A ESTOS ASÍ COMO APOYAR LA SUPERVISIÓN DE LOS CONTRATOS QUE SE LE ASIGNEN</t>
  </si>
  <si>
    <t>PRESTAR SERVICIOS PROFESIONALES PARA LIDERAR LOS TEMAS RELACIONADOS CON EL DESARROLLO URBANÍSTICO DE PROYECTOS PARA LA MOVILIDAD SOSTENIBLE (PRUMS) Y/O COMPLEJOS DE INTERCAMBIO MODAL (CIM).</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</si>
  <si>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</si>
  <si>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SUS SERVICIOS PROFESIONALES PARA EL DESARROLLO, IMPLEMENTACIÓN Y SEGUIMIENTO DEL COMPONENTE TÉCNICO BIM (BUILDING INFORMATION MODELLING) EN LAS ETAPAS DE PREFACTIBILIDAD, FACTIBILIDAD Y/O ESTUDIOS Y DISEÑOS EN LOS PROYECTOS QUE SE DESARROLLAN EN LA ENTIDAD Y QUE SON LIDERADOS POR LA DIRECCIÓN TÉCNICA DE PROYECTOS.</t>
  </si>
  <si>
    <t>PRESTAR SERVICIOS PROFESIONALES EN EL COMPONENTE FORESTAL DESDE LA OFICINA DE GESTIÓN AMBIENTAL PARA APOYAR A LA SUPERVISIÓN EN EL SEGUIMIENTO Y VERIFICACIÓN DEL CUMPLIMIENTO DE LOS DIFERENTES REQUISITOS Y OBLIGACIONES EN LOS PROYECTOS CON RECURSO TRANSMILENIO QUE LE SEAN ASIGNADOS POR EL SUPERVISOR.</t>
  </si>
  <si>
    <t xml:space="preserve">PRESTAR SERVICIOS PROFESIONALES A LA OFICINA DE COORDINACIÓN INTERINSTITUCIONAL PARA APOYAR LAS GESTIONES DE SEGUIMIENTO Y GESTIÓN INTERINSTITUCIONAL EN LOS CONTRATOS QUE LES SEA ASIGNADO POR SU SUPERVISOR.  </t>
  </si>
  <si>
    <t>PRESTAR SERVICIOS PROFESIONALES PARA APOYAR LA ARTICULACIÓN DE LOS APLICATIVOS DE SEGUIMIENTO CON LAS BASES DE DATOS, INCLUIDA LA INTEGRACIÓN Y MODELADO PARA LA IMPLEMENTACIÓN DEL BIM, ASÍ COMO, REALIZAR EL ACOMPAÑAMIENTO TÉCNICO PARA EL RECIBO DE LOS PROYECTOS DE INFRAESTRUCTURA VIAL Y DE ESPACIO PÚBLICO,  DE CONFORMIDAD CON LAS OBLIGACIONES URBANÍSTICAS Y DE MOVILIDAD, PARA EL TRÁMITE DE INTERVENCIÓN DE URBANIZADORES Y/O TERCEROS.</t>
  </si>
  <si>
    <t>PRESTAR SERVICIOS DE APOYO A LA GESTIÓN PARA REALIZAR LOS PROCESOS DE DOCUMENTACIÓN, ACTUALIZACIÓN Y SEGUIMIENTO DE LA MESA DE SERVICIOS DE TIC EN LAS INSTALACIONES IDU.</t>
  </si>
  <si>
    <t>PRESTAR SERVICIOS PROFESIONALES A LA OFICINA DE COORDINACIÓN INTERINSTITUCIONAL PARA APOYAR EN EL ACOMPAÑAMIENTO DE LOS ASUNTOS RELACIONADOS CON COORDINACIÓN INTERINSTITUCIONAL EN EL MARCO DE LA EJECUCIÓN DE PROYECTOS DE TRANSMILENIO A CARGO DEL IDU.</t>
  </si>
  <si>
    <t xml:space="preserve">PRESTAR SUS SERVICIOS PROFESIONALES COMO ESPECIALISTA EN EL COMPONENTE DE TRÁNSITO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</si>
  <si>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PARA APOYAR EL DISEÑO, DESARROLLAR Y SOPORTE DEL SISTEMA DE GESTIÓN DOCUMENTAL, CONFORME A LOS LINEAMIENTOS DE SEGURIDAD Y ARQUITECTURA DE LA SUBDIRECCIÓN TÉCNICA DE RECURSOS TECNOLÓGICOS PARA EL MEJORAMIENTO DE LA GESTIÓN DEL IDU.</t>
  </si>
  <si>
    <t>PRESTAR SERVICIOS PROFESIONALES DE APOYO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</si>
  <si>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PRESTAR LOS SERVICIOS PROFESIONALES DE APOYO A LA GESTIÓN PARA EL DESARROLLO DE CONTENIDOS REDES SOCIALES Y PÁGINA WEB DE LA ENTIDAD, EL RELACIONAMIENTO CON MEDIOS DE COMUNICACIÓN Y DEMÁS ACTIVIDADES QUE APOYEN EL MANEJO DE LA COMUNICACIÓN EXTERNA DE LA OFICINA ASESORA DE COMUNICACIONES, ASÍ COMO LA ORGANIZACIÓN Y GENERACIÓN DE  CONTENIDOS, SECCIONES NOTICIOSAS, ACTUALIZACIÓN DE INFORMACIÓN PERIODÍSTICA, COMUNICACIÓN EXTERNA, MENSAJES E INFORMACIÓN RELACIONADA CON EL IDU Y DEMÁS PUBLICACIONES QUE SE DIFUNDAN A TRAVÉS DE LAS REDES SOCIALES INSTITUCIONALES DEL IDU, SIGUIENDO LOS PARÁMETROS Y DIRECTRICES ESTABLECIDOS POR LA ENTIDAD Y LA ALCALDÍA MAYOR DE BOGOTÁ.</t>
  </si>
  <si>
    <t>PRESTAR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</si>
  <si>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</si>
  <si>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A LA SUBDIRECCIÓN GENERAL DE DESARROLLO URBANO PARA LA FORMULACIÓN, VIABILIZACIÓN, CONTRATACIÓN Y EJECUCIÓN DE LOS PROYECTOS DE INFRAESTRUCTURA VIAL Y ESPACIO PÚBLICO A CARGO DE LA ENTIDAD, ASÍ COMO REALIZAR LAS GESTIONES DE CARÁCTER INTERINSTITUCIONAL PARA EL AVANCE DE LOS PROGRAMAS DE EJECUCIÓN DEL PLAN DE ORDENAMIENTO TERRITORIAL Y LAS METAS DE PLAN DE DESARROLLO VIGENTE.</t>
  </si>
  <si>
    <t>PRESTAR SERVICIOS PROFESIONALES EN LA FORMULACIÓN E IMPLEMENTACIÓN DE ESTRATEGIAS, METODOLOGÍAS Y PROYECCIONES ECONÓMICAS Y DE RECAUDO, ASÍ COMO LA IMPLEMENTACIÓN DE ESTRATEGIAS PARA LA APLICACIÓN DE DATOS EN LOS PROCESOS DE VALORIZACIÓN A CARGO DEL ÁREA, CON OCASIÓN DEL ACUERDO 724 DE 2018.</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</si>
  <si>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</si>
  <si>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DE APOYO EN EL ANÁLISIS, DESARROLLO, SOPORTE Y MANTENIMIENTO DEL SISTEMA DE INFORMACIÓN VALORICEMOS Y PORTAL WEB DE VALORIZACIÓN, ALINEADOS CON LA GESTIÓN DEL RECAUDO APROBADO POR EL CONCEJO DE BOGOTÁ.</t>
  </si>
  <si>
    <t>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t>
  </si>
  <si>
    <t>PRESTAR SERVICIOS PROFESIONALES PARA LA ESTRUCTURACIÓN TÉCNICA, FINANCIERA Y ECONÓMICA DE LOS DOCUMENTOS PRECONTRACTUALES REQUERIDOS EN LOS PROCESOS DE SELECCIÓN DE PROYECTOS DE INFRAESTRUCTURA VIAL Y DE ESPACIO PÚBLICO A CARGO DE LA SUBDIRECCIÓN TÉCNICA DE ESTRUCTURACIÓN DE PROYECTOS.</t>
  </si>
  <si>
    <t>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 ASOCIADOS A LOS PROYECTOS TRANSMILENIO.</t>
  </si>
  <si>
    <t>PRESTAR SERVICIOS PROFESIONALES PARA APOYAR EL FORTALECIMIENTO DEL SISTEMA DE GESTIÓN DOCUMENTAL, PLANES DE MEJORA, EN LA ACTUALIZACIÓN, IMPLEMENTACIÓN Y SOCIALIZACIÓN DEL REGLAMENTO DE ARCHIVO Y CORRESPONDENCIA DE LA ENTIDAD.</t>
  </si>
  <si>
    <t>PRESTAR SERVICIOS PROFESIONALES EN EL COMPONENTE FORESTAL DESDE LA OFICINA DE GESTIÓN AMBIENTAL PARA EL APOYO A LA SUPERVISIÓN EN LA GENERACIÓN DE INSUMOS TÉCNICOS DE LOS PROYECTOS QUE DESARROLLE EL IDU.</t>
  </si>
  <si>
    <t>PRESTAR SERVICIOS PROFESIONALES PARA APOYAR DE MANERA INTEGRAL LA COORDINACIÓN DE LOS PROYECTOS DE INFRAESTRUCTURA DE LAS OBRAS CONTRATADAS POR EL IDU PARA EL CABLE AÉREO A CARGO DE LA SUBDIRECCIÓN TÉCNICA DE EJECUCIÓN DEL SUBSISTEMA DE TRANSPORTE.</t>
  </si>
  <si>
    <t>PRESTAR SUS SERVICIOS PROFESIONALES COMO ESPECIALISTA LÍDER EN EL COMPONENTE DE PAVIMENTOS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</si>
  <si>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COMO ESPECIALISTA EN EL COMPONENTE DE REDES HIDROSANITARIAS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</si>
  <si>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SERVICIOS PROFESIONALES EN LOS ASPECTOS ADMINISTRATIVOS, FINANCIEROS Y PRESUPUESTALES DE LA SUBDIRECCIÓN GENERAL JURÍDICA Y LAS DIRECCIONES TÉCNICAS A SU CARGO.</t>
  </si>
  <si>
    <t>PRESTAR SERVICIOS PROFESIONALES A LA OFICINA DE GESTIÓN AMBIENTAL PARA APOYAR A LA SUPERVISIÓN EN LA GESTIÓN DEL COMPONENTE DE BIENES MUEBLES E INMUEBLES DE INTERÉS CULTURAL (BIC) DEL ORDEN NACIONAL Y DISTRITAL UBICADOS EN EL DISTRITO CAPITAL, REQUERIDOS PARA EL DESARROLLO EN TODAS LAS FASES DEL CICLO DE VIDA DE LOS PROYECTOS QUE SE EJECUTEN CON RECURSOS TRANSMILENIO.</t>
  </si>
  <si>
    <t>PRESTAR SERVICIOS PROFESIONALES ORIENTADOS A LA ELABORACIÓN DE LOS PRODUCTOS DEL COMPONENTE TÉCNICO-PREDIAL DE LOS PROYECTOS DE PRE INVERSIÓN ASIGNADOS A LA DIRECCIÓN TÉCNICA DE PREDIOS, ASOCIADOS A LOS PROYECTOS TRANSMILENIO.</t>
  </si>
  <si>
    <t>PRESTAR SERVICIOS PROFESIONALES PARA BRINDAR APOYO TÉCNICO Y ADMINISTRATIVO, EN LOS PROYECTOS Y CONTRATOS A CARGO DE LA SUBDIRECCIÓN GENERAL DE INFRAESTRUCTURA, Y EN LOS ASUNTOS QUE SE REQUIERAN EN LA DEPENDENCIA.</t>
  </si>
  <si>
    <t>PRESTAR SERVICIOS PROFESIONALES A LA SUBDIRECCIÓN TÉCNICA DE RECURSOS HUMANOS, EN MATERIA DE TALENTO HUMANO AL TRÁMITE DE LAS DIFERENTES SITUACIONES ADMINISTRATIVAS QUE SE PRESENTEN, GESTIONANDO EL PROCESO DE VINCULACIÓN, PERMANENCIA Y RETIRO DEL PERSONAL ADELANTADO POR LA ENTIDAD Y MANTENIENDO ACTUALIZADA LAS BASES DE DATOS DE LA DEPENDENCIA, ASÍ COMO GESTIONAR TODO LO RELACIONADO CON LOS PERMISOS SINDICALES.</t>
  </si>
  <si>
    <t>PRESTAR SERVICIOS DE APOYO 0PERATIVO A LA GESTIÓN EN ACTIVIDADES ARCHIVÍSTICAS Y DE DIGITALIZACIÓN DE LA INFORMACIÓN LABORAL DE LOS FUNCIONARIOS Y EXFUNCIONARIOS DE LA ENTIDAD EN EL MARCO DE LA EJECUCIÓN DE LAS ACTIVIDADES DE FORTALECIMIENTO ORGANIZACIONAL.</t>
  </si>
  <si>
    <t xml:space="preserve">PRESTAR SERVICIOS PROFESIONALES COMO ESPECIALISTA EN EL COMPONENTE DE URBANISMO, ESPACIO PÚBLICO Y ARQUITECTURA PARA LA ELABORACIÓN, APROBACIÓN Y/O REVISIÓN DE PRODUCTOS DE DISEÑO EN LA FASE DE PREINVERSIÓN Y/O FASE DE DISEÑO DE LOS PROYECTOS DEL SISTEMA TRANSMILENIO A CARGO DE LA DIRECCIÓN TÉCNICA DE PROYECTOS DE CONFORMIDAD CON LAS NECESIDADES DEL ÁREA Y LA NORMATIVIDAD Y PROCEDIMIENTOS APLICABLES.
</t>
  </si>
  <si>
    <t>PRESTAR SERVICIOS PROFESIONALES DESDE LA OFICINA DE GESTIÓN AMBIENTAL PARA BRINDAR EL APOYO A LA SUPERVISIÓN EN EL ACOMPAÑAMIENTO TÉCNICO AL COMPONENTE DE SOSTENIBILIDAD, INFRAESTRUCTURA VERDE Y SISTEMAS URBANOS DE DRENAJE SOSTENIBLE (SUDS) DE LOS DIFERENTES PROYECTOS DE INFRAESTRUCTURA VIAL, TRANSPORTE Y MOVILIDAD MULTIMODAL QUE ADELANTA LA ENTIDAD.</t>
  </si>
  <si>
    <t>PRESTAR SERVICIOS PROFESIONALES PARA BRINDAR Y REALIZAR SOPORTE TÉCNICO Y FUNCIONAL A LOS REQUERIMIENTOS, PRUEBAS UNITARIAS E INTEGRALES AL SISTEMA DE GESTIÓN DOCUMENTAL DEL IDU Y DE LOS SISTEMAS DE INFORMACIÓN DESARROLLADOS INTERNAMENTE O POR TERCEROS CONTRATADOS POR LA ENTIDAD Y DE AQUELLOS QUE SEAN REQUERIDOS POR EL SUPERVISOR</t>
  </si>
  <si>
    <t>PRESTAR SUS SERVICIOS PROFESIONALES COMO ESPECIALISTA LÍDER EN EL COMPONENTE DE URBANISMO, ESPACIO PÚBLICO Y ARQUITECTURA PARA LA ELABORACIÓN, APROBACIÓN Y/O REVISIÓN DE PRODUCTOS DE DISEÑO EN LA FASE DE PREINVERSIÓN Y/O FASE DE DISEÑO EN ASPECTOS RELACIONADOS CON LAS CONDICIONES DE ACCESIBILIDAD UNIVERSAL DE LOS PROYECTOS A CARGO DE LA DIRECCIÓN TÉCNICA DE PROYECTOS, ASÍ COMO APOYAR LA SUPERVISIÓN DE LOS CONTRATOS ASIGNADOS DE CONFORMIDAD CON LAS NECESIDADES DEL ÁREA Y LA NORMATIVIDAD Y PROCEDIMIENTOS APLICABLES.</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</si>
  <si>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Y EFECTUAR LA SUPERVISIÓN DE LOS CONTRATOS QUE SE ASIGNEN.</t>
  </si>
  <si>
    <t>PRESTAR SERVICIOS PROFESIONALES PARA APOYAR LA SUPERVISION DE CONTRATOS A CARGOS DEL AREA Y EN LA GESTIÓN DE LOS PROCESOS DE DISEÑO, DESARROLLO, OPERACIÓN Y MANTENIMIENTO DE LOS SOFTWARE QUE SE UTILIZAN EN EL SISTEMA DE INFORMACIÓN GEOGRÁFICO DEL IDU.</t>
  </si>
  <si>
    <t>PRESTAR SERVICIOS PROFESIONALES PARA APOYAR EN LOS ASPECTOS FINANCIEROS, PRESUPUESTALES Y ADMINISTRATIVOS DE LOS PROYECTOS DE INFRAESTRUCTURA DE LAS OBRAS DE TRANSMILENIO CONTRATADAS POR EL IDU Y A CARGO DE LA SUBDIRECCIÓN TÉCNICA DE EJECUCIÓN DEL SUBSISTEMA DE TRANSPORTE.</t>
  </si>
  <si>
    <t>PRESTAR SERVICIOS DE APOYO PARA EJECUTAR EL DESARROLLO DE LAS PRUEBAS UNITARIAS E INTEGRALES DESPLEGADAS DEL COMPONENTE DE SOFTWARE REALIZADO AL SISTEMA DE GESTIÓN DOCUMENTAL DEL IDU.</t>
  </si>
  <si>
    <t>PRESTAR SERVICIOS PROFESIONALES, REALIZANDO EL CONTROL Y SEGUIMIENTO DE LAS DIFERENTES TAREAS, CONTRATOS Y PROCESOS DE LA SUBDIRECCIÓN TECNICA DE RECURSOS TECNOLÓGICOS, EN EL MARCO DE LOS PLANES, PROGRAMAS, PROCESOS Y PROYECTOS ENCAMINADOS AL FORTALECIMIENTO INSTITUCIONAL PARA EL MEJORAMIENTO DE LA GESTIÓN DEL IDU</t>
  </si>
  <si>
    <t>PRESTAR SERVICIOS PROFESIONALES PARA APOYAR LA IMPUTACIÓN CONTABLE Y TRIBUTARIA DE LAS ÓRDENES DE PAGO DE LA ENTIDAD Y LA CONCILIACIÓN DE CUENTAS CONTABLES DEL BALANCE.</t>
  </si>
  <si>
    <t>PRESTAR SUS SERVICIOS PROFESIONALES PARA LA ESTRUCTURACIÓN, ELABORACIÓN, VERIFICACIÓN Y/O REVISIÓN DEL COMPONENTE DE COSTOS Y PRESUPUESTOS PARA LA ETAPA DE PREINVERSIÓN Y/O FASE DE DISEÑO DE LOS PROYECTOS A CARGO DE LA DIRECCIÓN TÉCNICA DE PROYECTOS DE CONFORMIDAD CON LAS NECESIDADES DEL ÁREA Y LA NORMATIVIDAD Y PROCEDIMIENTOS APLICABLES.</t>
  </si>
  <si>
    <t>PRESTAR SERVICIOS PROFESIONALES ESPECIALIZADOS PARA EL APOYO A LA SUPERVISIÓN EN LA GESTIÓN, REVISIÓN Y ANÁLISIS DE PRECIOS UNITARIOS NO PREVISTOS Y PRESUPUESTOS DE OBRA DE LOS PROYECTOS DE INFRAESTRUCTURA DE LAS OBRAS DE TRANSMILENIO CONTRATADAS POR EL IDU Y A CARGO DE LA ENTIDAD.</t>
  </si>
  <si>
    <t xml:space="preserve">PRESTAR SUS SERVICIOS PROFESIONALES COMO ESPECIALISTA EN EL COMPONENTE DE PAVIMENTOS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</si>
  <si>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PARA APOYAR LA CONSOLIDACIÓN DE LA INFORMACIÓN DE SEGUIMIENTO Y ACOMPAÑAMIENTO TÉCNICO PARA EL RECIBO DE LOS PROYECTOS DE INFRAESTRUCTURA VIAL Y DE ESPACIO PÚBLICO, DE CONFORMIDAD CON LAS OBLIGACIONES URBANÍSTICAS Y DE MOVILIDAD, PARA EL TRÁMITE DE INTERVENCIÓN DE URBANIZADORES Y/O TERCEROS.</t>
  </si>
  <si>
    <t>PRESTAR SUS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</si>
  <si>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DE APOYO A LA SUPERVISIÓN A LA OFICINA DE GESTIÓN AMBIENTAL EN EL COMPONENTE AMBIENTAL DE LOS PROYECTOS EJECUTADOS CON RECURSOS IDU, QUE PROPENDAN POR LA SOSTENIBILIDAD AMBIENTAL EN CUMPLIMIENTO A LO ESTABLECIDO EN EL POT</t>
  </si>
  <si>
    <t>PRESTAR SUS SERVICIOS PROFESIONALES PARA DESARROLLAR, GENERAR Y MADURAR INFORMACIÓN PRODUCTO DEL ANÁLISIS DE DATOS DE ESPECIFICACIONES TÉCNICAS PARTICULARES Y DOCUMENTOS TÉCNICOS DE REFERENCIA EN EL MARCO DE LA ARMONIZACIÓN Y SOPORTE DES SISTEMA DE ESPECIFICACIONES TÉCNICAS.</t>
  </si>
  <si>
    <t>PRESTAR SUS SERVICIOS PROFESIONALES PARA REALIZAR LA ADMINISTRACIÓN, GESTIÓN, ACTUALIZACIÓN Y MANTENIMIENTO DE DIRECTORIO DE PROVEEDORES DE IDU.</t>
  </si>
  <si>
    <t>PRESTAR SERVICIOS PROFESIONALES ESPECIALIZADOS EN LA COORDINACIÓN DEL COMPONENTE DE ESPECIFICACIONES TÉCNICAS APLICABLES EN LOS PROYECTOS DE CONSTRUCCIÓN Y CONSERVACIÓN DE LA INFRAESTRUCTURA DE LOS SISTEMAS DE MOVILIDAD Y ESPACIO PÚBLICO A CARGO DE LA ENTIDAD.</t>
  </si>
  <si>
    <t>PRESTAR SERVICIOS PROFESIONALES PARA LA FORTALECER Y MANTENER LAS FUNCIONALIDADES DE SIGIDU Y APOYAR LOS PROCESOS DE ANALÍTICA DE DATOS QUE PERMITA LA DIVULGACIÓN Y ACCESO DE LOS DATOS ESPACIALES DE LA ENTIDAD.</t>
  </si>
  <si>
    <t>PRESTAR SERVICIOS PROFESIONALES PARA APOYAR LA REVISIÓN Y/O ELABORACIÓN DE INSUMOS Y DESARROLLO DE DISEÑOS DEL COMPONENTE DE URBANISMO, ASÍ COMO APOYAR LA MODELACIÓN Y SEGUIMIENTO DE LA METODOLOGÍA BIM EN LAS ETAPAS DE PREFACTIBILIDAD, FACTIBILIDAD Y/O ESTUDIOS Y DISEÑOS DE LOS PROYECTOS A CARGO DE LA SUBDIRECCIÓN TÉCNICA DE SEGUIMIENTO A ESTUDIOS Y DISEÑOS.</t>
  </si>
  <si>
    <t>PRESTAR SERVICIOS PROFESIONALES PARA APOYAR LA MODELACIÓN Y EJECUCIÓN DE LA METODOLOGÍA BIM (BUILDING INFORMATION MODELLING) EN LOS PROYECTOS A CARGO DE LA SUBDIRECCIÓN TÉCNICA DE SEGUIMIENTO A ESTUDIOS Y DISEÑOS.</t>
  </si>
  <si>
    <t>PRESTAR SERVICIOS PROFESIONALES PARA GESTIONAR, ATENDER Y EFECTUAR EL SEGUIMIENTO DE LAS SOLICITUDES DE CORRESPONDENCIA ASOCIADA A LOS PROYECTOS DE INFRAESTRUCTURA, ASÍ COMO ACTUACIONES ADMINISTRATIVAS A CARGO DE LA DIRECCIÓN TÉCNICA DE CONSTRUCCIONES Y SUS SUBDIRECCIONES TÉCNICAS</t>
  </si>
  <si>
    <t xml:space="preserve">PRESTAR SERVICIOS PROFESIONALES PARA APOYAR EL SEGUIMIENTO, ACTUALIZACIÓN Y CONTROL DE LA DOCUMENTACIÓN ESTRUCTURADA DE LOS PROYECTOS RELACIONADOS CON TECNOLOGÍAS DE INFORMACIÓN. </t>
  </si>
  <si>
    <t>PRESTAR SERVICIOS PROFESIONALES PARA APOYAR LA ADMINISTRACIÓN, VERIFICACIÓN, AJUSTES, PRUEBAS, HISTORIAS DE USUARIOS, SOCIALIZACIÓN, CAPACITACIÓN DEL SISTEMA DE GESTIÓN DOCUMENTAL.</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</si>
  <si>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</si>
  <si>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ESPECIALIZADOS DE APOYO EN LA GESTIÓN INTEGRAL DEL COMPONENTE JURÍDICO EN LOS PROYECTOS DE INFRAESTRUCTURA DE ALTA COMPLEJIDAD DE LAS OBRAS DE TRANSMILENIO CONTRATADAS POR EL IDU Y A CARGO DE LA SUBDIRECCIÓN TÉCNICA DE EJECUCIÓN DEL SUBSISTEMA DE TRANSPORTE.</t>
  </si>
  <si>
    <t>PRESTAR SERVICIOS PROFESIONALES ESPECIALIZADOS PARA BRINDAR APOYO PROFESIONAL EN EL SEGUIMIENTO, VERIFICACIÓN Y CONTROL DE LOS PROYECTOS DE INFRAESTRUCTURA A CARGO DE LA DIRECCIÓN TÉCNICA DE CONSTRUCCIONES.</t>
  </si>
  <si>
    <t>PRESTAR SERVICIOS PROFESIONALES PARA APOYAR LA SUPERVISIÓN DE LOS CONTRATOS SUSCRITOS POR EL ÁREA Y LA IMPLEMENTACIÓN DE ESTÁNDARES, POLÍTICAS, PROCEDIMIENTOS Y TECNOLOGÍAS QUE SIRVAN DE APOYO A LOS PROCESOS DE DESARROLLO DE SOFTWARE DE LOS SISTEMAS DE INFORMACIÓN DESARROLLADOS INTERNAMENTE O POR TERCEROS CONTRATADOS POR LA ENTIDAD Y DE AQUELLOS QUE LE SEAN ASIGNADOS POR SU SUPERVISOR.</t>
  </si>
  <si>
    <t>PRESTAR SERVICIOS PROFESIONALES COMO ESPECIALISTA LÍDER PARA LA ESTRUCTURACIÓN Y/O ELABORACIÓN Y/O VERIFICACIÓN Y/O REVISIÓN DEL COMPONENTE DE COSTOS Y PRESUPUESTOS PARA LA ETAPA DE PREINVERSIÓN Y/O FASE DE DISEÑO DE LOS PROYECTOS A CARGO DE LA DIRECCIÓN TÉCNICA DE PROYECTOS, ASÍ COMO APOYAR LA SUPERVISIÓN EN EL COMPONENTE DE COSTOS Y PRESUPUESTO DE LOS CONTRATOS ASIGNADOS DE CONFORMIDAD CON LAS NECESIDADES DEL ÁREA Y LA NORMATIVIDAD Y PROCEDIMIENTOS APLICABLES.</t>
  </si>
  <si>
    <t>PRESTAR SUS SERVICIOS PROFESIONALES PARA ACTUALIZAR Y GENERAR ACCIONES QUE FORTALEZCAN LA ADMINISTRACIÓN, GESTIÓN Y ACTUALIZACIÓN DE DIRECTORIO DE PROVEEDORES, PARA LOS PROYECTOS DE INFRAESTRUCTURA DE LOS SISTEMAS DE MOVILIDAD Y ESPACIO PÚBLICO A CARGO DE LA ENTIDAD.</t>
  </si>
  <si>
    <t>PRESTAR SUS SERVICIOS PROFESIONALES PARA REALIZAR ANÁLISIS ECONÓMICOS Y ESTADÍSTICOS A LA BASE DE PRECIOS UNITARIOS DE REFERENCIA DE IDU ACORDE CON LOS PARÁMETROS INSTITUCIONALES Y A LOS INDICADORES NACIONALES ESTABLECIDOS PARA PROYECTOS DE OBRAS CIVILES.</t>
  </si>
  <si>
    <t>PRESTAR SERVICIOS PROFESIONALES PARA LIDERAR DIAGRAMACIÓN DE PIEZAS GRÁFICAS, PRESENTACIONES Y REPRESENTACIÓN GRÁFICA DE PROYECTOS DE INFRAESTRUCTURA Y ESPACIO PÚBLICO, QUE SE REQUIERAN POR PARTE DE LA ENTIDAD.</t>
  </si>
  <si>
    <t>PRESTAR SERVICIOS PROFESIONALES EN LA GESTIÓN, ESTRUCTURACIÓN Y PROCESAMIENTO DE LA INFORMACIÓN DE LA MALLA VIAL DE ACUERDO A LA NORMATIVA DEL POT.</t>
  </si>
  <si>
    <t>PRESTAR SUS SERVICIOS PROFESIONALES PARA APOYAR LAS ACTIVIDADES DE ELABORACIÓN DE LA DOCUMENTACIÓN E INFORMACIÓN TÉCNICA ASOCIADA CON EL INVENTARIO, DIAGNÓSTICO Y ESTADO DE LOS ELEMENTOS DE ESPACIO PÚBLICO</t>
  </si>
  <si>
    <t>PRESTAR SERVICIOS PROFESIONALES PARA LA ADMINISTRACIÓN DE LA BASE DE DATOS GEOGRÁFICA CORPORATIVA Y GESTIÓN DE CALIDAD  SISTEMA DE INFORMACIÓN GEOGRÁFICO DE IDU.</t>
  </si>
  <si>
    <t>PRESTAR SERVICIOS PROFESIONALES PARA APOYAR LA REVISIÓN Y ACTUALIZACIÓN DE LOS INSTRUMENTOS, MANUALES, GUÍAS, PROTOCOLOS Y DEMÁS DOCUMENTOS QUE ORIENTAN EL PROCESO DE RELACIONAMIENTO Y SERVICIO A LA CIUDADANÍA, EN COHERENCIA CON LA VISIÓN DE "INFRAESTRUCTURA CON PRÓPOSITO".</t>
  </si>
  <si>
    <t>PRESTAR SERVICIOS PROFESIONALES ESPECIALIZADOS PARA EL APOYO A LA SUPERVISIÓN DE LOS PROYECTOS DE MEDIANA Y BAJA COMPLEJIDAD DE INFRAESTRUCTURA DE LAS OBRAS CONTRATADAS POR EL IDU A CARGO DE LA SUBDIRECCIÓN TÉCNICA DE EJECUCIÓN DEL SUBSISTEMA DE TRANSPORTE.</t>
  </si>
  <si>
    <t>PRESTAR SERVICIOS PROFESIONALES PARA LA EJECUCIÓN DE LAS ACTIVIDADES DERIVADAS DEL PLAN DE RESTABLECIMIENTO DE CONDICIONES SOCIOECONÓMICAS DEFINIDAS PARA LOS PROYECTOS A CARGO DEL IDU, PRIORIZANDO LA GESTIÓN DE CENSOS INMOBILIARIOS, CARACTERIZACIONES Y DIAGNÓSTICOS REQUERIDOS COMO FASE INICIAL DE EJECUCIÓN DE LOS MISMOS.</t>
  </si>
  <si>
    <t>PRESTAR SERVICIOS PROFESIONALES PARA EL APOYO A LA SUPERVISIÓN DE CONTRATOS A CARGOS DEL ÁREA Y APOYAR LA ESTRATEGIA EN EL CUMPLIMIENTO DE LOS REQUISITOS ESTABLECIDOS EN EL MARCO DE REFERENCIA DE LA ARQUITECTURA EMPRESARIAL DEL ESTADO COLOMBIANO VIGENTE.</t>
  </si>
  <si>
    <t>PRESTAR SERVICIOS PROFESIONALES PARA APOYAR LAS GESTIONES DE SEGUIMIENTO Y CONTROL TÉCNICO DE LOS PRESUPUESTOS DE LOS CONTRATOS Y CONVENIOS DE CONSERVACIÓN A CARGO DE LA SUBDIRECCIÓN TÉCNICA.</t>
  </si>
  <si>
    <t>PRESTAR SERVICIOS PROFESIONALES PARA APOYAR EL SEGUIMIENTO AL COMPONENTE SOCIAL, DE DIALOGO CIUDADANO Y COMUNICACIÓN ESTRATÉGICA DE LOS ASUNTOS A CARGO DE LA DIRECCIÓN TÉCNICA DE CONSERVACIÓN DE LA INFRAESTRUCTURA.</t>
  </si>
  <si>
    <t>PRESTAR SUS SERVICIOS PROFESIONALES COMO ESPECIALISTA LÍDER EN EL COMPONENTE DE ESTRUCTURAS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</si>
  <si>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 PARA CONSOLIDAR LA INFORMACIÓN Y DOCUMENTACIÓN RESULTANTE DEL  SISTEMA DE PRECIOS DE REFERENCIA, SISTEMA DE ESPECIFICACIONES TÉCNICAS Y DE GESTIÓN DE LA INFRAESTRUCTURA COMO INSUMOS EN LA ANALÍTICADE DATOS.</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</si>
  <si>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</si>
  <si>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ESPECIALIZADOS PARA APOYAR EL SEGUIMIENTO Y ACOMPAÑAMIENTO TÉCNICO DEL COMPONENTE DE TOPOGRAFÍA Y GEORREFERENCIACIÓN SIG DE LOS PROYECTOS DE INFRAESTRUCTURA VIAL Y DE ESPACIO PÚBLICO, DE CONFORMIDAD CON LAS OBLIGACIONES URBANÍSTICAS Y DE MOVILIDAD, PARA EL TRÁMITE DE INTERVENCIÓN DE URBANIZADORES Y/O TERCEROS.</t>
  </si>
  <si>
    <t xml:space="preserve">PRESTAR SERVICIOS PROFESIONALES PARA REALIZAR LA RECOPILACIÓN DE INFORMACIÓN PRIMARIA Y SECUNDARIA QUE SUSTENTE Y APOYE LOS ANÁLISIS DEL COMPONENTE DE RESTABLECIMIENTO DE CONDICIONES REQUERIDO EN LAS PREFACTIBILIDADES Y FACTIBILIDADES A CARGO DE LA DIRECCIÓN TÉCNICA DE PREDIOS.
</t>
  </si>
  <si>
    <t>PRESTAR SERVICIOS PROFESIONALES PARA BRINDAR APOYO TÉCNICO Y ADMINISTRATIVO EN LA SUBDIRECCIÓN GENERAL DE INFRAESTRUCTURA.</t>
  </si>
  <si>
    <t>PRESTAR SERVICIOS PROFESIONALES PARA APOYAR A LA OFICINA ASESORA DE PLANEACIÓN EN LA REVISIÓN Y ACTUALIZACIÓN DE LA PLATAFORMA ESTRATÉGICA DE LA ENTIDAD Y SUS DOCUMENTOS CONEXOS, EN COHERENCIA CON LA VISIÓN DE INFRAESTRUCTURA CON PROPÓSITO.</t>
  </si>
  <si>
    <t>PRESTAR SERVICIOS PROFESIONALES DE APOYO PARA EL SEGUIMIENTO Y CONTROL DE LOS PROYECTOS A CARGO DE LA SUDIRECCIÓN TÉCNICA DE EJECUCIÓN DE SUBSISTEMA DE TRANSPORTE.</t>
  </si>
  <si>
    <t>PRESTAR SERVICIOS PROFESIONALES PARA EJERCER LA DEFENSA DE LOS DERECHOS E INTERESES DEL IDU COMO APODERADO JUDICIAL Y EXTRAJUDICIAL EN LAS DISTINTAS JURISDICCIONES DE LOS PROCESOS PENALES QUE SE ADELANTAN ANTE LOS DIFERENTES DESPACHOS, EN ESPECIAL EN LA CONSTITUCIÓN DE VÍCTIMAS EN LOS CASOS QUE RESULTE CONDUCENTE, EN PROCESOS DE EXTINCIÓN DE DOMINIO Y DEMÁS ACCIONES PROCESALES.</t>
  </si>
  <si>
    <t>PRESTAR SERVICIOS PROFESIONALES Y DE APOYO A LA ENTIDAD, PARA GESTIONAR, CONSOLIDAR, VERIFICAR Y CONTROLAR LOS PLANES DE MEJORAMIENTO SUSCRITOS CON LOS ORGANISMOS DE CONTROL Y LOS INTERNOS, PLANES DE CALIDAD Y SISTEMAS INTEGRADOS DE GESTIÓN A CARGO DE LA DIRECCIÓN TÉCNICA DE CONSTRUCCIONES</t>
  </si>
  <si>
    <t xml:space="preserve">PRESTAR SERVICIOS PROFESIONALES A LA DIRECCIÓN GENERAL DEL IDU, EN LA PLANEACIÓN, SEGUIMIENTO Y EJECUCIÓN DE LOS PROYECTOS ESTRATÉGICOS DE LA ENTIDAD, ASÍ COMO EN LA ARTICULACIÓN CON LAS DIFERENTES ACTORES QUE INTERVIENEN EN LOS MISMOS. </t>
  </si>
  <si>
    <t xml:space="preserve">PRESTAR SERVICIOS PROFESIONALES A LA OFICINA ASESORA DE PLANEACIÓN PARA ACOMPAÑAR EN LA DEFINICIÓN DE LA ESTRATÉGICA Y LA GESTIÓN DE LA COOPERACIÓN INTERNACIONAL REQUERIDA PARA EL DESARROLLO DE LOS PROGRAMAS Y PROYECTOS DEL INSTITUTO DE DESARROLLO URBANO. </t>
  </si>
  <si>
    <t>PRESTAR SUS SERVICIOS PROFESIONALES A LA OFICINA DE GESTIÓN AMBIENTAL PARA APOYAR A LA SUPERVISIÓN EN LA GESTIÓN DEL COMPONENTE ARQUITECTONICO Y DE PATRIMONIO CULTURAL DEL ORDEN NACIONAL Y DISTRITAL UBICADO EN EL DISTRITO CAPITAL, REQUERIDO PARA EL DESARROLLO EN TODAS LAS FASES DEL CICLO DE VIDA DE LOS PROYECTOS CON RECURSOS TRANSMILENIO QUE SE EJECUTEN Y QUE LE SEAN ASIGNADOS POR SU SUPERVISOR.</t>
  </si>
  <si>
    <t>PRESTAR SERVICIOS PROFESIONALES PARA REALIZAR SEGUIMIENTO A LOS PROYECTOS DE INVERSIÓN A CARGO DE LA SUBDIRECCIÓN GENERAL DE INFRAESTRUCTURA Y LAS METAS PROPUESTAS EN EL PLAN DE DESARROLLO DISTRITAL,  CONFORME CON LAS POLÍTICAS INSTITUCIONALES, EN EL MARCO DE LOS PLANES, PROGRAMAS, PROCESOS E INDICADORES DE LA ENTIDAD.</t>
  </si>
  <si>
    <t>PRESTAR SERVICIOS PROFESIONALES EN LA GESTIÓN JURÍDICO -ADMINISTRATIVA  DE LAS LABORES DE LA OFICINA Y  DE LOS PROCESOS DISCIPLINARIOS</t>
  </si>
  <si>
    <t>PRESTAR SUS SERVICIOS PROFESIONALES A LA OFICINA DE GESTIÓN AMBIENTAL PARA APOYAR A LA SUPERVISIÓN EN LA GESTIÓN TÉCNICA Y DOCUMENTAL DEL COMPONENTE DE SOSTENIBILIDAD, INFRAESTRUCTURA VERDE Y SISTEMAS URBANOS DE DRENAJE SOSTENIBLE (SIVSUDS) DE LOS PROYECTOS CON RECURSO TRANSMILENIO ASIGNADOS POR SU SUPERVISOR.</t>
  </si>
  <si>
    <t>PRESTAR SERVICIOS PROFESIONALES ESPECIALIZADOS PARA APOYAR LA PARAMETRIZACIÓN Y SEGUIMIENTO A LA EJECUCIÓN PRESUPUESTAL DE LA ENTIDAD.</t>
  </si>
  <si>
    <t>PRESTAR LOS SERVICIOS PROFESIONALES PARA EL PROCESO DE ADQUISICIÓN DE LOS PREDIOS REQUERIDOS DENTRO DE LOS PROYECTO A CARGO DEL IDU.</t>
  </si>
  <si>
    <t>PRESTAR SERVICIOS PROFESIONALES COMO ESPECIALISTA EN EL COMPONENTE DE HIDROLOGÍA Y/O REDES HIDROSANITARIAS PARA LA ELABORACIÓN Y/O COMPLEMENTACIÓN DE DISEÑOS DEL COMPONENTE PARA LOS PROYECTOS A CARGO DE LA DIRECCIÓN TÉCNICA DE PROYECTOS DE CONFORMIDAD CON LAS NECESIDADES DEL ÁREA Y LA NORMATIVIDAD Y PROCEDIMIENTOS APLICABLES.</t>
  </si>
  <si>
    <t>PRESTAR SUS SERVICIOS PROFESIONALES COMO ESPECIALISTA EN EL COMPONENTE DE ESTRUCTURAS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</si>
  <si>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 xml:space="preserve">PRESTAR SUS SERVICIOS PROFESIONALES COMO ESPECIALISTA EN EL COMPONENTE DE TRÁNSITO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</si>
  <si>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PARA APOYAR, VERIFICAR Y REALIZAR LA GESTIÓN FINANCIERA EN TEMAS RELACIONADOS CON EL SEGUIMIENTO A LOS ASPECTOS PRESUPUESTALES DE LOS PROYECTOS Y CONTRATOS A CARGO DE LA SUBDIRECCIÓN GENERAL DE DESARROLLO URBANO, EN EL MARCO DE LOS PLANES, PROGRAMAS, PROCESOS Y PROYECTOS ENCAMINADOS AL FORTALECIMIENTO INSTITUCIONAL PARA EL MEJORAMIENTO DE LA GESTIÓN DEL IDU.</t>
  </si>
  <si>
    <t>PRESTAR SERVICIOS PROFESIONALES A LA SUBDIRECCIÓN TÉCNICA DE ESTRUCTURACIÓN DE PROYECTOS PARA ESTRUCTURAR Y GESTIONAR LA ETAPA DE PREINVERSIÓN DE LOS PROYECTOS DEL SISTEMA DE INFRAESTRUCTURA VIAL, DE TRANSPORTE Y ESPACIO PÚBLICO A CARGO DE LA DEPENDENCIA DE CONFORMIDAD CON LAS NECESIDADES DEL ÁREA Y LA NORMATIVIDAD Y PROCEDIMIENTOS APLICABLES.</t>
  </si>
  <si>
    <t>PRESTAR SUS SERVICIOS PROFESIONALES PARA APOYAR  LA SUPERVISIÓN TÉCNICA, LEGAL, FINANCIERA Y ADMINISTRATIVA DE LOS CONTRATOS Y/O CONVENIOS SUSCRITOS CON EL IDU A CARGO DE LA DIRECCIÓN TÉCNICA DE PROYECTOS QUE LE SEAN ASIGNADOS POR EL SUPERVISOR DEL CONTRATO.</t>
  </si>
  <si>
    <t>PRESTAR SERVICIOS PROFESIONALES DE APOYO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</si>
  <si>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PARA ORIENTAR, ANALIZAR Y RECOMENDAR A LA DIRECCIÓN TÉCNICA DE ADMINISTRACIÓN DE INFRAESTRUCTURA EN LA TOMA DE DETERMINACIONES RELACIONADAS CON LOS ASUNTOS JURÍDICOS REQUERIDOS PARA EL CUMPLIMIENTO DE LAS FUNCIONES DEL ÁREA.</t>
  </si>
  <si>
    <t>PRESTAR SERVICIOS PROFESIONALES PARA DESARROLLAR, GESTIONAR Y ARTICULAR PROCESOS Y PROYECTOS RELACIONADOS CON LA ACTUALIZACIÓN, ANÁLISIS, SEGUIMIENTO DE INFORMACIÓN Y DOCUMENTACIÓN TÉCNICA DE INVENTARIO, DIAGNÓSTICO Y ESTADO DE LA INFRAESTRUCTURA DE PUENTES Y ESPACIO PÚBLICO.</t>
  </si>
  <si>
    <t xml:space="preserve">PRESTAR SUS SERVICIOS PROFESIONALES PARA BRINDAR ASISTENCIA JURÍDICA A LOS CONTRATOS DE INFRAESTRUCTURA VIAL, TRANSPORTE PÚBLICO, VALORIZACIÓN, ESTRUCTURAS, SUMINISTRO Y ESPACIO PÚBLICO A CARGO DE LA DIRECCIÓN TÉCNICA DE PROYECTOS.  </t>
  </si>
  <si>
    <t>PRESTAR SERVICIOS PROFESIONALES ESPECIALIZADOS PARA REALIZAR EL SEGUIMIENTO Y ACOMPAÑAMIENTO TÉCNICO DEL COMPONENTE DE ESPACIO PÚBLICO Y URBANISMO DE LOS PROYECTOS DE INFRAESTRUCTURA VIAL Y DE ESPACIO PÚBLICO, DE CONFORMIDAD CON LAS OBLIGACIONES URBANÍSTICAS Y DE MOVILIDAD, PARA EL TRÁMITE DE INTERVENCIÓN DE URBANIZADORES Y/O TERCEROS.</t>
  </si>
  <si>
    <t>PRESTAR SERVICIOS PROFESIONALES PARA EL SEGUIMIENTO DEL PROCESO DE REASENTAMIENTO RELACIONADO CON LOS CRONOGRAMAS DE LOS DIFERENTES PROYECTOS A CARGO DEL IDU.</t>
  </si>
  <si>
    <t>PRESTAR SERVICIOS PROFESIONALES ESPECIALIZADOS PARA REALIZAR EL ANÁLISIS, LA PROYECCIÓN Y EL SEGUIMIENTO DE LOS PERMISOS OTORGADOS Y LOS CONVENIOS INTERINSTITUCIONALES PARA EL USO TEMPORAL Y APROVECHAMIENTO ECONÓMICO DEL ESPACIO PÚBLICO, DE CONFORMIDAD CON LA NORMATIVIDAD VIGENTE.</t>
  </si>
  <si>
    <t>PRESTAR SERVICIOS PROFESIONALES EN LA ELABORACIÓN DE PRESENTACIONES Y PIEZAS GRÁFICAS, PARA LA DIVULGACIÓN DE LOS PROYECTOS Y ACTIVIDADES A CARGO DE LA SUBDIRECCIÓN GENERAL DE INFRAESTRUCTURA; ASÍ COMO EN LOS ASUNTOS QUE SE REQUIERAN EN LA DEPENDENCIA.</t>
  </si>
  <si>
    <t>PRESTAR SERVICIOS PROFESIONALES PARA BRINDAR APOYO JURÍDICO EN LAS ETAPAS PRECONTRACTUALES, CONTRACTUALES, POSCONTRACTUALES Y DEMÁS ACTUACIONES ADMINISTRATIVAS QUE SE REQUIERAN EN LA SUBDIRECCIÓN GENERAL DE INFRAESTRUCTURA.</t>
  </si>
  <si>
    <t>PRESTAR SERVICIOS PROFESIONALES ESPECIALIZADOS PARA EFECTUAR LA REVISIÓN, ANÁLISIS Y ORIENTACIÓN EN LOS PROCEDIMIENTOS FINANCIEROS DE LOS PROYECTOS DE INFRAESTRUCTURA A CARGO DE LA SUBDIRECCIÓN TÉCNCIA DE EJECUIÓN DEL SUBSISTEMA DE TRANSPORTE.</t>
  </si>
  <si>
    <t>PRESTAR SERVICIOS PROFESIONALES EN EL COMPONENTE TÉCNICO EN EL CAMPO ELÉCTRICO PARA EL PROCESO DE ADQUISICIÓN PARCIAL O TOTAL DE PREDIOS DE LA DIRECCIÓN TÉCNICA DE PREDIOS, EN LO RELACIONADO CON LOS PROYECTOS DE INTERVENCIÓN DEL INSTITUTO DE DESARROLLO URBANO.</t>
  </si>
  <si>
    <t>PRESTAR SUS SERVICIOS PROFESIONALES PARA EJECUTAR ACTIVIDADES RELACIONADAS CON LA ARTICULACIÓN INSTITUCIONAL DE INSUMOS Y APUS, REALIZAR EL ANÁLISIS RELACIONADO CON LA VOLATILIDAD DE PRECIOS Y APOYAR EL MANTENIMIENTO DE LA BASE DE PRECIOS DE REFERENCIA DEL IDU.</t>
  </si>
  <si>
    <t>PRESTAR LOS SERVICIOS PROFESIONALES EN LA  PRODUCCIÓN GRÁFICA Y COMUNICACIÓN AUDIOVISUAL DE LOS PROYECTOS  DE LA SUBDIRECCIÓN GENERAL DE INFRAESTRUCTURA EN ESPECIAL LAS RELACIONADAS CON OBRAS DE CONSTRUCCIÓN Y CONSERVACIÓN.</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</si>
  <si>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</si>
  <si>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SUS SERVICIOS PROFESIONALES PARA APOYAR LA GESTIÓN DE LA INFRAESTRUCTURA DE PUENTES, ARTICULANDO LA ACTUALIZACIÓN Y SEGUIMIENTO DE LA INFORMACIÓN TÉCNICA RELACIONADA CON DOCUMENTOS, ESPECIFICACIONES TÉCNICAS,  INVENTARIO Y DIAGNOSTICO DE ESTA INFRAESTRUCTURA.</t>
  </si>
  <si>
    <t>PRESTAR SERVICIOS PROFESIONALES PARA REALIZAR EL ACOMPAÑAMIENTO Y SEGUIMIENTO TÉCNICO, ADMINISTRATIVO Y FINANCIERO DE LOS CONTRATOS Y CONVENIOS A CARGO DE LA SUBDIRECCIÓN GENERAL DE INFRAESTRUCTURA.</t>
  </si>
  <si>
    <t>PRESTAR SERVICIOS DE APOYO A LA GESTIÓN ORIENTADOS A REALIZAR ACTIVIDADES DE SEGUIMIENTO Y CONTROL EN LA EJECUCIÓN DE LOS CONTRATOS DE ESTUDIOS Y DISEÑOS A CARGO DE LA DEPENDENCIA.</t>
  </si>
  <si>
    <t>PRESTAR SUS SERVICIOS PROFESIONALES PARA APOYAR EN LA VERIFICACIÓN Y ADMINISTRACIÓN DE LAS LÍNEAS DE TIEMPO Y CRONOGRAMAS DE LOS PROYECTOS Y CONTRATOS MISIONALES DE LA DIRECCIÓN TÉCNICA DE PROYECTOS.</t>
  </si>
  <si>
    <t>PRESTAR SERVICIOS PROFESIONALES, PARA DESARROLLAR EL COMPONENTE TÉCNICO DE LOS PROCESOS DE ADQUISICIÓN DE PREDIOS PARA EL PROYECTO TRANSMILENIO, MEDIANTE LA  ELABORACIÓN Y ACTUALIZACIÓN DE LEVANTAMIENTOS Y  REGISTROS TOPOGRÁFICOS, EN EL  MARCO DE LOS PLANES, PROGRAMAS, PROCESOS Y PROYECTOS ENCAMINADOS A LA INFRAESTRUCTURA PARA EL SISTEMA INTEGRADO DE TRANSPORTE PÚBLICO, ASOCIADOS A LOS PROYECTOS TRANSMILENIO.</t>
  </si>
  <si>
    <t>PRESTAR  SUS SERVICIOS PROFESIONALES EN EL COMPONENTE DE GEOMÁTICA PARA LA ACTUALIZACIÓN DE LA INFORMACIÓN DIGITAL SIG Y BIM DE LOS CONTRATOS DE DIAGNÓSTICO, ESTUDIOS Y DISEÑOS E INTERVENCIÓN DE INFRAESTRUCTURA VIAL Y ESPACIO PÚBLICO.</t>
  </si>
  <si>
    <t>PRESTAR SERVICIOS PROFESIONALES PARA APOYAR EL ANÁLISIS, INTERPRETACIÓN Y CONSOLIDACIÓN DE DISTINTAS FUENTES DE DATOS PARA LA TOMA DE DECISIONES, UTILIZANDO LA ANALÍTICA DE DATOS DE LOS PROYECTOS A CARGO DE LA OFICINA DE RELACIONAMIENTO Y SERVICIO A LA CIUDADANÍA.</t>
  </si>
  <si>
    <t>PRESTAR SERVICIOS DE APOYO A LA GESTIÓN EN EL SEGUIMIENTO TÉCNICO DE LAS OBRAS A CARGO DE LA SUBDIRECCIÓN TÉCNICA DE CONSERVACIÓN DEL SUBSISTEMA DE TRANSPORTE.</t>
  </si>
  <si>
    <t xml:space="preserve">PRESTAR SERVICIOS PROFESIONALES COMO ESPECIALISTA EN EL COMPONENTE DE GEOTECNIA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</si>
  <si>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ORIENTADOS A BRINDAR APOYO A LA SUPERVISIÓN DE LOS CONTRATOS DE LA SUBDIRECCIÓN TÉCNICA DE SEGUIMIENTO A ESTUDIOS Y DISEÑOS Y AL DESARROLLO DE ACTIVIDADES DE APOYO ADMINISTRATIVO RELACIONADAS CON EL SEGUIMIENTO Y GESTIÓN DE LA INFORMACIÓN DE LOS CONTRATOS DE CONSULTORÍA E INTERVENTORÍA A CARGO DE LA SUBDIRECCIÓN.</t>
  </si>
  <si>
    <t>PRESTAR SERVICIOS PROFESIONALES COMO ESPECIALISTA EN EL COMPONENTE DE REDES SECAS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</si>
  <si>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LOS SERVICIOS PROFESIONALES EN LA  ELABORACIÓN DE RENDERS  QUE REQUIERA  LOS PROYECTOS  DE LA SUBDIRECCIÓN GENERAL DE INFRAESTRUCTURA EN ESPECIAL LOS RELACIONADOS CON OBRAS DE CONSTRUCCIÓN Y CONSERVACIÓN, ASÍ COMO LA GESTIÓN DEL COMPONENTE GRÁFICO Y AUDIOVISUAL DE LOS MISMOS.</t>
  </si>
  <si>
    <t>PRESTAR SERVICIOS PROFESIONALES EN LAS ACTIVIDADES REQUERIDAS PARA LA ÓPTIMA OPERACIÓN DE LA FLOTA DE VEHÍCULOS QUE PRESTAN EL SERVICIO DE TRANSPORTE EN LA ENTIDAD Y APOYAR EN LA SUPERVISIÓN DE LOS CONTRATOS QUE SE ASIGNEN.</t>
  </si>
  <si>
    <t>PRESTAR SERVICIOS PROFESIONALES ESPECIALIZADOS PARA ORIENTAR EN EL COMPONENTE ESTRUCTURAL DE LOS PROYECTOS DE INFRAESTRUCTURA A CARGO DE LA SUBDIRECCIÓN GENERAL DE INFRAESTRUCTURA.</t>
  </si>
  <si>
    <t>PRESTAR SERVICIOS PROFESIONALES ESPECIALIZADOS ORIENTADOS AL DESARROLLO DE ACTIVIDADES DE SEGUIMIENTO Y CONTROL REALIZANDO EL APOYO A LA SUPERVISIÓN TÉCNICA, LEGAL, FINANCIERA Y ADMINISTRATIVA DE LOS CONTRATOS DE PROYECTOS DEL SISTEMA TRANSMILENIO DE LA DIRECCIÓN TÉCNICA DE PROYECTOS Y/O DE LA SUBDIRECCIÓN TÉCNICA DE SEGUIMIENTO A ESTUDIOS Y DISEÑOS QUE LE SEAN ASIGNADOS.</t>
  </si>
  <si>
    <t>PRESTAR SERVICIOS PROFESIONALES DE APOYO JURÍDICO EN LA COORDINACIÓN, CONTROL Y ORIENTACIÓN EN MATERIA CONTRACTUAL, PARA EL FORTALECIMIENTO Y EFECTIVIDAD INSTITUCIONAL DE LA GESTIÓN PÚBLICA DEL IDU.</t>
  </si>
  <si>
    <t>PRESTAR SERVICIOS PROFESIONALES PARA REALIZAR EL APOYO TÉCNICO EN EL DESARROLLO Y EJECUCIÓN DE LOS PROYECTOS A CARGO DE LA DIRECCIÓN TÉCNICA DE PROYECTOS Y REALIZAR LA ARTICULACIÓN CON EL GRUPO DE ESPECIALISTAS Y EN LA ATENCIÓN DE ASUNTOS ESTRATÉGICOS DE LA DIRECCIÓN TÉCNICA DE PROYECTOS.</t>
  </si>
  <si>
    <t>PRESTAR SUS SERVICIOS PROFESIONALES PARA REALIZAR EL APOYO TÉCNICO EN EL DESARROLLO Y EJECUCIÓN DE LOS PROYECTOS A CARGO DE LA DIRECCIÓN TÉCNICA DE PROYECTOS Y REALIZAR LA ARTICULACIÓN CON EL GRUPO DE ESPECIALISTAS Y EN LA ATENCIÓN DE ASUNTOS ESTRATÉGICOS DE LA DIRECCIÓN TÉCNICA DE PROYECTOS.</t>
  </si>
  <si>
    <t>PRESTAR SERVICIOS PROFESIONALES PARA APOYAR, DESARROLLAR, SOPORTAR Y MANTENER LOS SISTEMAS DE INFORMACIÓN REALIZADAS INTERNAMENTE O POR TERCEROS CONTRATADOS POR LA ENTIDAD Y QUE SOPORTAN LA OPERACIÓN, LA MISIONALIDAD Y LA ESTRATEGIA DE LA ENTIDAD, CONFORME A LOS LINEAMIENTOS DE SEGURIDAD Y ARQUITECTURA DE LA SUBDIRECCIÓN TÉCNICA DE RECURSOS TECNOLÓGICOS PARA EL MEJORAMIENTO DE LA GESTIÓN DEL IDU, EN ESPECIAL EN EL SISTEMA DE INFORMACION CIVIL DATA.</t>
  </si>
  <si>
    <t>PRESTAR SUS SERVICIOS PROFESIONALES PARA REALIZAR LA MODELACIÓN, IMPLEMENTACIÓN, EJECUCIÓN Y SEGUIMIENTO DE LA METODOLOGÍA BIM (BUILDING INFORMATION MODELLING) EN LAS ETAPAS DE PREFACTIBILIDAD, FACTIBILIDAD Y/O ESTUDIOS Y DISEÑOS EN LOS PROYECTOS A CARGO DE LA DIRECCIÓN TÉCNICA DE PROYECTOS Y SUS SUBDIRECCIONES.</t>
  </si>
  <si>
    <t>PRESTAR SERVICIOS PROFESIONALES A LA OFICINA DE GESTIÓN AMBIENTAL PARA APOYAR A LA SUPERVISIÓN A GESTIONAR LAS ACTIVIDADES TENDIENTES A LA OPTIMIZACIÓN Y ADECUADA EJECUCIÓN E IMPLEMENTACIÓN DEL COMPONENTE DE SISTEMAS URBANOS DE DRENAJE SOSTENIBLE (SUDS) EN LOS PROYECTOS QUE ADELANTA EL INSTITUTO DE DESARROLLO URBANO.</t>
  </si>
  <si>
    <t>PRESTAR SERVICIOS PROFESIONALES A LA OFICINA DE GESTIÓN AMBIENTAL PARA APOYAR A LA SUPERVISIÓN EN EL SEGUIMIENTO DE LA GESTIÓN AMBIENTAL INTRAINSTITUCIONAL E INTERINSTITUCIONAL DE LOS PROYECTOS Y CONTRATOS CON RECURSOS TRANSMILENIO QUE LE SEAN ASIGNADOS POR EL SUPERVISOR.</t>
  </si>
  <si>
    <t>PRESTAR SUS SERVICIOS PROFESIONALES A LA SUBDIRECCIÓN GENERAL DE DESARROLLO URBANO EN LA ARTICULACIÓN, SEGUIMIENTO Y CONTROL DE LA GESTIÓN INTEGRAL DE LOS PROYECTOS DE INFRAESTRUCTURA VIAL Y ESPACIO PÚBLICO PARA EL CUMPLIMIENTO DE LAS METAS INSTITUCIONALES Y DEL PLAN DE DESARROLLO DISTRITAL.</t>
  </si>
  <si>
    <t>PRESTAR SERVICIOS PROFESIONALES COMO ESPECIALISTA EN EL COMPONENTE DE TOPOGRAFÍA Y SIG PARA LA ELABORACIÓN, APROBACIÓN Y/O REVISIÓN DE LOS PRODUCTOS NECESARIOS PARA DESARROLLAR LA ETAPA DE PREINVERSIÓN Y/O FASE DE DISEÑO DE LOS PROYECTOS DEL SISTEMA TRANSMILENIO A CARGO DE LA DIRECCIÓN TÉCNICA DE PROYECTOS DE CONFORMIDAD CON LAS NECESIDADES DEL ÁREA Y LA NORMATIVIDAD Y PROCEDIMIENTOS APLICABLES.</t>
  </si>
  <si>
    <t>PRESTAR SERVICIOS DE APOYO A LA GESTIÓN PARA REALIZAR ACTIVIDADES DE MANTENIMIENTO, REPARACIÓN Y ACONDICIONAMIENTO DE MOBILIARIO EN LAS SEDES DEL INSTITUTO DE DESARROLLO URBANO.</t>
  </si>
  <si>
    <t>PRESTAR SERVICIOS PROFESIONALES Y DE APOYO A LA GESTIÓN A LA SUBDIRECCIÓN TÉCNICA DE RECURSOS HUMANOS EN EL DESARROLLO DE LAS ACTIVIDADES DEFINIDAS DENTRO DEL SUBPROGRAMA DE HIGIENE Y SEGURIDAD INDUSTRIAL Y BRINDAR APOYO ESTRATÉGICO Y OPERATIVO EN EL SEGUIMIENTO DEL PROYECTO DE TELETRABAJO DE LA ENTIDAD.</t>
  </si>
  <si>
    <t>PRESTAR SUS SERVICIOS PROFESIONALES PARA ANALIZAR, ACTUALIZAR LOS PROCESO DE CALIDAD PARA EL ALISTAMIENTO DE LA INFORMACIÓN GEOGRÁFICA DE INVENTARIO DE SIGIDU, REALIZAR LA ENTREGA DE INFORMACIÓN RELACIONADA CON EL MAPA DE REFERENCIA.</t>
  </si>
  <si>
    <t>PRESTAR SUS SERVICIOS PROFESIONALES COMO ESPECIALISTA LÍDER EN EL COMPONENTE DE TRÁNSITO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</si>
  <si>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ARTICULAR Y EJECUTAR LAS ACCIONES TÉCNICAS EN EL MARCO DE DESARROLLO DE LOS PROYECTOS Y PROCESOS NECESARIOS PARA LA GESTIÓN DE LA INFRAESTRUCTURA DE MALLA VIAL Y CICLORRUTAS.</t>
  </si>
  <si>
    <t>PRESTAR SERVICIOS PROFESIONALES PARA EL APOYO A LA SUPERVISIÓN EN EL ASPECTO TÉCNICO PARA EL SEGUIMIENTO ADMINISTRATIVO Y FINANCIERO DE LOS PROYECTOS DE INFRAESTRUCTURA DE LAS OBRAS DE TRANSMILENIO A CARGO DE LA SUBDIRECCIÓN TÉCNICA DE EJECUCIÓN DE SUBSISTEMA DE TRANSPORTE.</t>
  </si>
  <si>
    <t>PRESTAR SERVICIOS PROFESIONALES PARA EL SEGUIMIENTO Y CONTROL EN LOS FINANCIEROS, PRESUPUESTALES Y TÉCNICOS DE LOS PROYECTOS A CARGO DE LA SUDIRECCIÓN TÉCNICA DE EJECUCIÓN DE SUBSISTEMA DE TRANSPORTE.</t>
  </si>
  <si>
    <t>PRESTAR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</si>
  <si>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PARA REALIZAR LAS ACCIONES DE MANERA INTEGRAL EN LA ELABORACIÓN, SEGUIMIENTO Y CONTROL A LOS PROGRAMACIONES DE OBRA Y PRESUPUESTOS DE LOS PROYECTOS QUE SE ADELANTEN EN LA DIRECCIÓN TÉCNICA DE CONSERVACIÓN DE LA INFRAESTRUCTURA.</t>
  </si>
  <si>
    <t>PRESTAR SERVICIOS PROFESIONALES A LA DIRECCIÓN TÉCNICA DE GESTIÓN CONTRACTUAL EN LOS TRÁMITES Y ACTUACIONES ADMINISTRATIVAS REQUERIDOS PARA LOS PROCESOS Y PROCEDIMIENTOS CONTRACTUALES DEL INSTITUTO DE DESARROLLO URBANO - IDU.</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</si>
  <si>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</si>
  <si>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EN LA ESTRUCTURACIÓN, REVISIÓN Y ATENCIÓN DE ASUNTOS JURÍDICOS EN MATERIA CONTRACTUAL Y JUDICIAL, PARA EL FORTALECIMIENTO Y EFECTIVIDAD INSTITUCIONAL DE LA GESTIÓN PÚBLICA DEL IDU.</t>
  </si>
  <si>
    <t>PRESTAR LOS SERVICIOS DE APOYO TÉCNICO Y OPERATIVO EN EL MANTENIMIENTO PREVENTIVO Y CORRECTIVO QUE REALICEN LAS EMPRESAS CONTRATADAS PARA LA GESTIÓN DE LA SUBDIRECCIÓN TÉCNICA DE RECURSOS FÍSICOS, ASÍ COMO, LA REVISIÓN Y ADECUACIÓN NECESARIA DE LAS REDES ELÉCTRICAS DE LAS SEDES DEL INSTITUTO DE DESARROLLO URBANO GARANTIZANDO SU ADECUADO FUNCIONAMIENTO.</t>
  </si>
  <si>
    <t>PRESTAR SUS SERVICIOS PROFESIONALES PARA REALIZAR EL SEGUIMIENTO, MEDICIÓN Y ANÁLISIS ACORDE CON LAS METAS DE PLAN DE ACCIÓN Y CONSOLIDAR LOS INDICADORES Y DOCUMENTOS RELACIONADOS CON LA GESTIÓN DE LA DTINI.</t>
  </si>
  <si>
    <t>PRESTAR SERVICIOS PROFESIONALES PARA APOYAR EN LA REVISIÓN DE LOS ACTOS ADMINISTRATIVOS PROYECTADOS PARA FIRMA DE LA SUBDIRECCIÓN GENERAL JURÍDICA, ASOCIADOS AL ACUERDO 724 DE 2018.</t>
  </si>
  <si>
    <t>PRESTAR SERVICIOS PROFESIONALES PARA REALIZAR EL ANÁLISIS, DISEÑO, DESARROLLO, DESPLIEGUE, ESTABILIZACIÓN Y DOCUMENTACIÓN DE LOS COMPONENTES DE LOS DESARROLLOS PROPIOS DEL INSTITUTO.</t>
  </si>
  <si>
    <t>PRESTAR SERVICIOS PROFESIONALES PARA BRINDAR ASISTENCIA EN LOS ASPECTOS JURÍDICOS Y CONTRACTUALES RELACIONADOS CON LOS PROYECTOS DE INFRAESTRUCTURA VIAL Y ESPACIO PÚBLICO A CARGO DE LA DIRECCIÓN TÉCNICA DE PROYECTOS A FIN DE GARANTIZAR EL CUMPLIMIENTO DE PLANES Y PROGRAMAS SECTORIALES E INSTITUCIONALES DE CONFORMIDAD CON LA NORMATIVIDAD VIGENTE Y LAS POLÍTICAS DE LA ENTIDAD.</t>
  </si>
  <si>
    <t>PRESTAR SERVICIOS PROFESIONALES COMO ESPECIALISTA EN EL COMPONENTE DE TRÁNSITO PARA LA ELABORACIÓN Y/O REVISIÓN DE PRODUCTOS DE DISEÑO PARA LOS PROYECTOS A CARGO DE LA DIRECCIÓN TÉCNICA DE PROYECTOS DE CONFORMIDAD CON LAS NECESIDADES DEL ÁREA Y LA NORMATIVIDAD Y PROCEDIMIENTOS APLICABLES.</t>
  </si>
  <si>
    <t>PRESTAR SERVICIOS PROFESIONALES AL INSTITUTO DE DESARROLLO URBANO- IDU PARA APOYAR LA REVISIÓN, MODIFICACIÓN, CREACIÓN Y UNIFICACIÓN DE LOS PROCEDIMIENTOS Y FORMATOS DEL PROCESO DE GESTIÓN CONTRACTUAL, EN COHERENCIA CON LAS DISPOSICIONES DE LOS NUEVOS MANUALES DE GESTIÓN CONTRACTUAL Y DE INTERVENTORÍA Y/O SUPERVISIÓN DE CONTRATOS, DESTINADOS A REGULAR EL PROCESO DE COMPRA PÚBLICA EN LA ENTIDAD</t>
  </si>
  <si>
    <t>PRESTARS SUS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</si>
  <si>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SUS SERVICIOS PROFESIONALES A LA SUBDIRECCIÓN GENERAL DE DESARROLLO URBANO EN LA PROGRAMACIÓN, EJECUCIÓN Y SEGUIMIENTO DEL PRESUPUESTO DE INVERSIÓN A CARGO DE LA DEPENDENCIA Y APOYAR LA GESTIÓN FINANCIERA DE LAS DIRECCIONES TÉCNICAS ADSCRITAS.</t>
  </si>
  <si>
    <t>PRESTAR SERVICIOS PROFESIONALES PARA LA ELABORACIÓN Y REVISIÓN DE REPRESENTACIONES GRÁFICAS, PLANIMETRÍA, ESQUEMAS Y MODELADO BAJO LA METODOLOGÍA BIM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</si>
  <si>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PROFESIONALES PARA BRINDAR SOPORTE AL SEGUIMIENTO TÉCNICO DE LAS OBRAS A CARGO DE LA DIRECCIÓN TÉCNICA DE CONSERVACIÓN DE LA INFRAESTRUCTURA.</t>
  </si>
  <si>
    <t>PRESTAR SERVICIOS PROFESIONALES PARA REALIZAR EL SEGUIMIENTO Y GESTIÓN A LAS ACTIVIDADES RELACIONADAS CON LIQUIDACIÓN, ARCHIVO, CIERRE DE GLOSAS Y CIERRE DEL EXPEDIENTE DEL PROCESO DE CONTRATACIÓN A LOS CONTRATOS Y CONVENIOS EN LA DIRECCIÓN TÉCNICA DE CONSERVACIÓN DE LA INFRAESTRUCTURA Y SUS SUBDIRECCIONES.</t>
  </si>
  <si>
    <t>PRESTAR SUS SERVICIOS PROFESIONALES COMO ESPECIALISTA EN EL COMPONENTE DE TOPOGRAFÍA Y SIG PARA LA ELABORACIÓN, APROBACIÓN Y/O REVISIÓN DE LOS PRODUCTOS NECESARIOS PARA DESARROLLAR LA ETAPA DE PREINVERSIÓN Y/O FASE DE DISEÑO DE LOS PROYECTOS DEL SISTEMA TRANSMILENIO A CARGO DE LA DIRECCIÓN TÉCNICA DE PROYECTOS DE CONFORMIDAD CON LAS NECESIDADES DEL ÁREA Y LA NORMATIVIDAD Y PROCEDIMIENTOS APLICABLES.</t>
  </si>
  <si>
    <t xml:space="preserve">PRESTAR SERVICIOS PROFESIONALES PARA ADELANTAR LOS TRÁMITES DE CARÁCTER TÉCNICO DENTRO DEL PROCESO DE GESTIÓN PREDIAL Y REALIZAR EL SEGUIMIENTO Y CONTROL A LOS CONTRATOS DE AVALÚOS QUE SE SUSCRIBAN EN DESARROLLO DEL PROCESO, PLANES, PROGRAMAS Y PROYECTOS ENCAMINADOS AL FORTALECIMIENTO INSTITUCIONAL. </t>
  </si>
  <si>
    <t>PRESTAR SERVICIOS PROFESIONALES EN EL COMPONENTE BIÓTICO DESDE LA OFICINA DE GESTIÓN AMBIENTAL PARA EL APOYO A LA SUPERVISIÓN EN LA GENERACIÓN DE INSUMOS TÉCNICOS DE LOS PROYECTOS QUE DESARROLLE EL IDU.</t>
  </si>
  <si>
    <t>PRESTAR SERVICIOS PROFESIONALES DE MANERA INTEGRAL CON EL FIN DE LIDERAR LAS ACTIVIDADES DE PLANEACIÓN, SEGUIMIENTO Y EJECUCIÓN DE LAS METAS Y PROYECTOS A CARGO DE LA DIRECCIÓN TÉCNICA DE ADMINISTRACIÓN DE INFRAESTRUCTURA.</t>
  </si>
  <si>
    <t>PRESTAR SERVICIOS PROFESIONALES ESPECIALIZADOS EVALUACIÓN ECONÓMICA AMBIENTAL, PARA LOS PARA LOS CONTRATOS DE ESTUDIOS Y DISEÑOS A CARGO DE LA DIRECCIÓN TÉCNICA DE PROYECTOS Y SUS SUBDIRECCIONES, DE CONFORMIDAD CON LAS NECESIDADES DEL ÁREA, LA NORMATIVIDAD Y LOS PROCEDIMIENTOS APLICABLES.</t>
  </si>
  <si>
    <t>PRESTAR SERVICIOS PROFESIONALES ESPECIALIZADOS EN SISTEMAS DE INFORMACIÓN GEOGRÁFICA (SIG) Y CARTOGRÁFICA, PARA LOS PARA LOS CONTRATOS DE ESTUDIOS Y DISEÑOS A CARGO DE LA DIRECCIÓN TÉCNICA DE PROYECTOS Y SUS SUBDIRECCIONES, DE CONFORMIDAD CON LAS NECESIDADES DEL ÁREA, LA NORMATIVIDAD Y LOS PROCEDIMIENTOS APLICABLES.</t>
  </si>
  <si>
    <t>PRESTAR SERVICIOS PROFESIONALES DESDE LA OFICINA DE GESTIÓN AMBIENTAL PARA BRINDAR APOYO A LA SUPERVISIÓN EN EL COMPONENTE AMBIENTAL DE LOS DIFERENTES PROYECTOS DE INFRAESTRUCTURA VIAL, TRANSPORTE Y MOVILIDAD MULTIMODAL QUE ADELANTA LA ENTIDAD</t>
  </si>
  <si>
    <t>PRESTAR SERVICIOS PROFESIONALES PARA LA CONSOLIDACIÓN DE LA BASE DE DATOS EN UN SISTEMA DE INFORMACIÓN GEOGRÁFICA (SIG) DE ACUERDO CON LOS VALORES DE AVALÚOS E INSUMOS TÉCNICOS REQUERIDOS DENTRO DEL PROCESO DE GESTIÓN PREDIAL</t>
  </si>
  <si>
    <t>PRESTAR SERVICIOS PROFESIONALES EN ASUNTOS JURÍDICOS, CONTRACTUALES Y ADMINISTRATIVOS DE COMPETENCIA DE LA SUBDIRECCIÓN GENERAL DE GESTIÓN CORPORATIVA.</t>
  </si>
  <si>
    <t>PRESTAR SERVICIOS PROFESIONALES EN EL SEGUIMIENTO Y CONTROL DE LA GESTIÓN DE PROYECTOS A CARGO DE LA SUBDIRECCIÓN TÉCNICA DE EJECUCIÓN DE SUBSISTEMA VIAL.</t>
  </si>
  <si>
    <t>PRESTAR SERVICIOS PROFESIONALES DE APOYO TÉCNICO PARA EL SEGUIMIENTO Y CONTROL DE LAS OBRAS DE CONTRADAS POR EL IDU A CARGO DE LA SUBDIRECCIÓN TÉCNICA DE EJECUCIÓN DE SUBSISTEMA VIAL.</t>
  </si>
  <si>
    <t>PRESTAR SERVICIOS PROFESIONALES PARA APOYAR TÉCNICAMENTE EN LA EJECUCIÓN Y SEGUIMIENTO DE LOS PROYECTOS A CARGO DE LA SUBDIRECCIÓN GENERAL DE INFRAESTRUCTURA.</t>
  </si>
  <si>
    <t>PRESTAR SERVICIOS PROFESIONALES EN EL SOPORTE TÉCNICO EN LAS ETAPAS DE RECOLECCIÓN Y PROCESAMIENTO DE INFORMACIÓN GEOGRÁFICA DE LOS PROGRAMAS DE CONSERVACIÓN A CARGO DE LA DIRECCIÓN TÉCNICA DE CONSERVACIÓN DE LA INFRAESTRUCTURA.</t>
  </si>
  <si>
    <t xml:space="preserve">PRESTAR SERVICIOS PROFESIONALES REALIZANDO LAS VALIDACIONES FINANCIERAS DE LOS DOCUMENTOS PUESTOS A SU CONSIDERACIÓN EN EL MARCO DEL PROCESO DE ADQUISICION PREDIAL Y RESTABLECIMIENTO DE CONDICIONES, ASÍ COMO, PRESTAR APOYO A LA DIRECCIÓN TÉCNICA DE PREDIOS CON RELACIÓN AL SEGUIMIENTO FINANCIERO DE LOS PROYECTOS, CONTRATOS Y/O CONVENIOS QUE SE ENCUENTREN BAJO SU SUPERVISIÓN. </t>
  </si>
  <si>
    <t>PRESTAR SERVICIOS PROFESIONALES PARA REALIZAR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</si>
  <si>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</si>
  <si>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LA ORGANIZACIÓN Y DESARROLLO DE LOS CONTENIDOS Y SECCIONES NOTICIOSAS, LA ACTUALIZACIÓN DE INFORMACIÓN PERIODÍSTICA, COMUNICACIONES INTERNAS Y EXTERNAS, MENSAJES E INFORMACIÓN RELACIONADA CON EL IDU Y LAS PUBLICACIONES QUE SE DIFUNDAN A TRAVÉS DE LAS REDES SOCIALES DEL IDU, SIGUIENDO LOS PARÁMETROS Y DIRECTRICES ESTABLECIDOS POR LA ENTIDAD Y LA ALCALDÍA MAYOR DE BOGOTÁ.</t>
  </si>
  <si>
    <t>PRESTAR SERVICIOS PROFESIONALES PARA EL APOYO A LA SUPERVISIÓN DE CONTRATOS DE GESTIÓN DOCUMENTAL, ASI COMO EL SEGUIMIENTO DE LINEAMIENTOS E INSTRUMENTOS ARCHIVÍSTICOS, RELACIONADOS CON LOS ARCHIVOS DE GESTIÓN Y EL ARCHIVO CENTRAL DE LA ENTIDAD, ASEGURANDO EL CUMPLIMIENTO DE LA NORMATIVIDAD ARCHIVÍSTICA VIGENTE Y LOS ESTÁNDARES INSTITUCIONALES.</t>
  </si>
  <si>
    <t>PRESTAR SERVICIOS PROFESIONALES A LA OFICINA DE GESTIÓN AMBIENTAL PARA APOYAR Y GESTIONAR LAS ACTIVIDADES TENDIENTES A LA OPTIMIZACIÓN Y ADECUADA EJECUCIÓN E IMPLEMENTACIÓN DEL COMPONENTE DE SISTEMAS URBANOS DE DRENAJE SOSTENIBLE (SUDS) EN LOS PROYECTOS QUE ADELANTA EL INSTITUTO DE DESARROLLO URBANO.</t>
  </si>
  <si>
    <t>PRESTAR LOS SERVICIOS PROFESIONALES PARA APOYAR A LA SUBDIRECCIÓN TÉCNICA DE RECURSOS TECNOLÓGICOS, EN LA VERIFICACIÓN E IMPLEMENTACIÓN DE LOS PROCESOS ADMINISTRATIVOS A CARGO DE LA SUBDIRECCIÓN.</t>
  </si>
  <si>
    <t>PRESTAR SERVICIOS PROFESIONALES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</si>
  <si>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SERVICIOS PROFESIONALES PARA APOYAR, SOPORTAR Y MANTENER LOS SISTEMAS DE INFORMACIÓN INHOUSE QUE SOPORTAN LA OPERACIÓN, LA MISIONALIDAD Y LA ESTRATEGIA DE LA ENTIDAD, CONFORME A LOS LINEAMIENTOS DE SEGURIDAD Y ARQUITECTURA DE LA SUBDIRECCIÓN TÉCNICA DE RECURSOS TECNOLÓGICOS PARA EL MEJORAMIENTO DE LA GESTIÓN DEL IDU.</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</si>
  <si>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</si>
  <si>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 xml:space="preserve">PRESTAR SERVICIOS PROFESIONALES EN EL DISEÑO, PLANEACIÓN, REVISIÓN Y REPRESENTACIÓN GRÁFICA DE PROYECTOS DE INFRAESTRUCTURA Y ESPACIO PÚBLICO, ASÍ COMO LA DIAGRAMACIÓN Y ELABORACIÓN DE PIEZAS GRÁFICAS Y PRESENTACIONES QUE SE REQUIERA POR PARTE DE LA ENTIDAD. </t>
  </si>
  <si>
    <t>PRESTAR SERVICIOS PROFESIONALES JURÍDICOS ESPECIALIZADOS A LA OFICINA ASESORA DE PLANEACIÓN EN LOS ASUNTOS PROPIOS DE SU COMPETENCIA.</t>
  </si>
  <si>
    <t>PRESTAR SERVICIOS PROFESIONALES PARA LA REALIZACIÓN DE FILMACIÓN, FOTOGRAFÍA, PLANIMETRÍA CON DRONE Y APOYO PARA LA PRODUCCIÓN DE PIEZAS AUDIOVISUALES DENTRO DEL PLAN DE COMUNICACIONES E INFORMES TÉCNICOS DE LOS PROYECTOS IDU.</t>
  </si>
  <si>
    <t>PRESTAR SERVICIOS PROFESIONALES PARA LA REVISIÓN Y VALIDACIÓN DE ESTÁNDARES DE INFORMACIÓN DIGITAL RESULTADO DE LOS CONTRATOS DE INTERVENCIÓN DE INFRAESTRUCTURA VIAL Y ESPACIO PÚBLICO.</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</si>
  <si>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</si>
  <si>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A LA DIRECCIÓN TÉCNICA ADMINISTRATIVA Y FINANCIERA Y SUS SUBDIRECCIONES PARA APOYAR Y HACER SEGUIMIENTO ADMINISTRATIVO Y FINANCIERO A LOS PLANES, PROGRAMAS Y PROYECTOS A CARGO DE LA DEPENDENCIA.</t>
  </si>
  <si>
    <t>PRESTAR SERVICIOS PARA APOYAR TEMAS FINANCIEROS DE LOS ASUNTOS A CARGO DE LA SUBDIRECCIÓN TÉCNICA DE CONSERVACIÓN DEL SUBSISTEMA VIAL.</t>
  </si>
  <si>
    <t>PRESTAR SERVICIOS PROFESIONALES PARA EL CORRECTO FUNCIONAMIENTO DEL SISTEMA DE INFORMACIÓN STONE, BRINDANDO APOYO TÉCNICO EN EL DESARROLLO A LOS REQUERIMIENTOS SEGÚN LAS NECESIDADES INFORMÁTICAS DEL IDU.</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</si>
  <si>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</si>
  <si>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</si>
  <si>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PRESTAR SERVICIOS PROFESIONALES PARA LA GENERACIÓN DE INFORMES DE CARTERA E INSUMOS, PARA LAS ACTIVIDADES DE COBRO Y RECAUDO DE LOS ACUERDOS DE VALORIZACIÓN CON OCASIÓN DEL COBRO DEL ACUERDO 724 DE 2018.</t>
  </si>
  <si>
    <t>PRESTAR SERVICIOS PROFESIONALES ESPECIALIZADOS EN REFERENCIA AL COMPONENTE DE GEOTECNIA Y PAVIMENTOS COMO APOYO A LOS PROYECTOS DE INFRAESTRUCTURA DE LA DIRECCIÓN TÉCNICA DE CONSTRUCCIONES.</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</si>
  <si>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</si>
  <si>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 xml:space="preserve">PRESTAR SERVICIOS PROFESIONALES EN LA OFICINA ASESORA DE COMUNICACIONES PARA LA DIVULGACIÓN DE LOS TEMAS QUE SE GENERAN EN TORNO A LA EJECUCIÓN DE PROYECTOS Y LA MISIONALIDAD DEL IDU EN LOS DISTINTOS CANALES DE COMUNICACIÓN EXTERNA, BAJO ESTRATEGIAS DE RELACIONAMIENTO CON LOS DISTINTOS GRUPOS DE INTERÉS Y EN ATENCIÓN A LA IMPLEMENTACIÓN Y SEGUIMIENTO DEL MODELO DE GOBIERNO ABIERTO DE BOGOTÁ, EN EL MARCO DE LO DISPUESTO EN LA DIRECTIVA 005 DE 2020 Y EL DECRETO 189 DE 2020.
</t>
  </si>
  <si>
    <t>PRESTAR SERVICIOS PROFESIONALES DESDE LA OFICINA DE GESTIÓN AMBIENTAL PARA BRINDAR EL APOYO Y ACOMPAÑAMIENTO TÉCNICO AL COMPONENTE DE SOSTENIBILIDAD, INFRAESTRUCTURA VERDE Y SISTEMAS URBANOS DE DRENAJE SOSTENIBLE (SUDS) DE LOS DIFERENTES PROYECTOS DE INFRAESTRUCTURA VIAL, TRANSPORTE Y MOVILIDAD MULTIMODAL QUE ADELANTA LA ENTIDAD.</t>
  </si>
  <si>
    <t>PRESTAR SERVICIOS PROFESIONALES A LA DIRECCIÓN TÉCNICA DE CONSERVACIÓN DE LA INFRAESTRUCTURA PARA APOYAR LA FORMULACIÓN Y EL ACOMPAÑAMIENTO TÉCNICO PARA EL PROGRAMA DE CONSERVACIÓN DE ESPACIO PÚBLICO Y RED DE CICLORRUTAS.</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</si>
  <si>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</si>
  <si>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PROFESIONALES PARA REALIZAR EL ANÁLISIS Y EL SEGUIMIENTO DE LOS ACTOS ADMINISTRATIVOS QUE AUTORIZAN EL USO TEMPORAL DEL ESPACIO PÚBLICO CON Y SIN APROVECHAMIENTO ECONÓMICO; ASÍ COMO EL SEGUIMIENTO A LA OPERACIÓN DE LOS PARQUEADEROS PROPIEDAD DEL IDU, DE ACUERDO CON LOS PROCEDIMIENTOS ESTABLECIDOS.</t>
  </si>
  <si>
    <t>PRESTAR SERVICIOS PROFESIONALES PARA REALIZAR LAS VISITAS DE INSPECCIÓN Y EL SEGUIMIENTO A LOS PUENTES VEHICULARES Y PEATONALES A CARGO DEL IDU, DE ACUERDO CON LA METODOLOGÍA VIGENTE.</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</si>
  <si>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</si>
  <si>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COMO ESPECIALISTA LÍDER EN EL COMPONENTE DE TRÁNSITO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</si>
  <si>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A LA GESTIÓN ADMINISTRATIVA, LA GESTIÓN CONTRACTUAL, LA GESTIÓN JURÍDICA Y DE APOYO A LA SUPERVISIÓN DE LOS CONTRATOS DE LA OFICINA ASESORA DE COMUNICACIONES CUANDO SEA REQUERIDO POR EL SUPERVISOR.</t>
  </si>
  <si>
    <t>PRESTAR LOS SERVICIOS PROFESIONALES A LA OFICINA ASESORA DE COMUNICACIONES DEL INSTITUTO DE DESARROLLO URBANO, PARA EL DESARROLLO CONCEPTUAL, PLANEACIÓN, GRABACIÓN EN CAMPO, REALIZACIÓN, EDICIÓN, PRODUCCIÓN, POSTPRODUCCIÓN Y ARCHIVO DE DE LAS OBRAS DE INFRAESTRUCTURA QUE REALICE EL IDU, ASÍ COMO, DE LOS EVENTOS Y CAMPAÑAS INTERNAS Y EXTERNAS QUE ADELANTE LA ENTIDAD, PARA LA IMPLEMENTACIÓN DEL PLAN DE COMUNICACIONES DEL IDU.</t>
  </si>
  <si>
    <t>PRESTAR SERVICIOS PROFESIONALES JURÍDICOS ESPECIALIZADOS PARA LA ORIENTACIÓN Y ATENCIÓN DE PROYECTOS ESTRATÉGICOS DE ALTA COMPLEJIDAD, ESTUDIO Y EMISIÓN DE LA NORMATIVIDAD INTERNA Y EXTERNA, SUSCRITOS POR EL INSTITUTO, EN MATERIA LEGAL, ADMINISTRATIVA Y DEMÁS ASUNTOS RELACIONADOS PARA EL FORTALECIMIENTO Y EFECTIVIDAD INSTITUCIONAL DE LA GESTIÓN PÚBLICA DEL IDU.</t>
  </si>
  <si>
    <t>PRESTAR SERVICIOS PROFESIONALES PARA APOYAR LA SUPERVISIÓN DE CONTRATOS SUSCRITOS POR EL ÁREA RELACIONADOS CON LA GESTIÓN, ADMINISTRACIÓN Y OPERACIÓN  DE LA INFRAESTRUCTURA TECNOLÓGICA DEL  INSTITUTO DE DESARROLLO URBANO.</t>
  </si>
  <si>
    <t>PRESTAR SERVICIOS PROFESIONALES ESPECIALIZADOS PARA COORDINAR Y APOYAR DE MANERA INTEGRAL LAS ACTIVIDADES DE PLANEACIÓN, SEGUIMIENTO Y EJECUCIÓN DE LAS METAS Y PROYECTOS A CARGO DE LA SUBDIRECCIÓN GENERAL DE INFRAESTRUCTURA</t>
  </si>
  <si>
    <t>PRESTAR SERVICIOS PROFESIONALES COMO ESPECIALISTA LÍDER EN EL COMPONENTE DE PAVIMENTOS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</si>
  <si>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</si>
  <si>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PROFESIONALES ESPECIALIZADOS EN LA GESTIÓN DE LIQUIDACIÓN COMO APOYO A LOS PROYECTOS DE INFRAESTRUCTURA DE LA DIRECCIÓN TÉCNICA DE CONSTRUCCIONES.</t>
  </si>
  <si>
    <t>PRESTAR SERVICIOS PROFESIONALES EN EL COMPONENTE DE URBANISMO DE LOS PROYECTOS DE INFRAESTRUCTURA VIAL DE LA DIRECCIÓN TÉCNICA DE CONSTRUCCIONES.</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</si>
  <si>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</si>
  <si>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</si>
  <si>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REALIZAR EL ANÁLISIS DEL COMPONENTE DE ESTANDARIZACIÓN DE PLANOS RECORD, ASÍ COMO, LA ESTANDARIZACIÓN PARA LA IMPLEMENTACIÓN DEL MODELAMIENTO BIM, DE LOS PROYECTOS DE INFRAESTRUCTURA VIAL Y DE ESPACIO PÚBLICO, DE CONFORMIDAD CON LAS OBLIGACIONES URBANÍSTICAS Y DE MOVILIDAD.</t>
  </si>
  <si>
    <t>PRESTAR SERVICIOS PROFESIONALES ESPECIALIZADOS PARA ORIENTAR, REALIZAR Y VALIDAR EL SEGUIMIENTO AL ESTADO DE LA INFRAESTRUCTURA DE LOS PUENTES VEHICULARES Y PEATONALES A CARGO DEL IDU, INCLUIDAS LAS ESTRUCTURAS DE PROYECTOS A CARGO DEL ÁREA O CON PÓLIZA DE ESTABILIDAD VIGENTE.</t>
  </si>
  <si>
    <t>PRESTAR SERVICIOS PROFESIONALES DE APOYO EN EL ANÁLISIS, DESARROLLO, SOPORTE Y MANTENIMIENTO DEL SISTEMA DE INFORMACIÓN MISIONAL VALORICEMOS, PLATAFORMA USADA PARA EL RECAUDO DE LA CONTRIBUCIÓN POR VALORIZACIÓN.</t>
  </si>
  <si>
    <t>PRESTAR LOS SERVICIOS PROFESIONALES PARA REALIZAR LA VALIDACIÓN DE SEGMENTOS E INFORMACIÓN PARA LA AUTORIZACIÓN DE INTERVENCIÓN EN LAS LICENCIAS DE INTERVENCIÓN Y OCUPACIÓN DEL ESPACIO PÚBLICO, DE CONFORMIDAD CON EL PROCEDIMIENTO ESTABLECIDO Y LA NORMATIVIDAD VIGENTE.</t>
  </si>
  <si>
    <t>PRESTAR SERVICIOS PROFESIONALES A LA OFICINA ASESORA DE PLANEACIÓN PARA GESTIONAR LOS ACUERDOS DE INTERCAMBIO DE INFORMACIÓN CON ENTIDADES PÚBLICAS Y/O PRIVADAS Y LIDERAR EL CUMPLIMIENTO DE LA POLÍTICA DE DEFENSA JURÍDICA EN EL MARCO DEL MODELO INTEGRADO DE PLANEACIÓN Y GESTIÓN (MIPG).</t>
  </si>
  <si>
    <t>PRESTAR SERVICIOS PROFESIONALES PARA ESTRUCTURAR LOS PROGRAMAS DE CONSERVACIÓN DE PUENTES PEATONALES Y VEHICULARES A CARGO DE LA DIRECCIÓN TÉCNICA DE CONSERVACIÓN DE LA INFRAESTRUCTURA.</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</si>
  <si>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</si>
  <si>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</si>
  <si>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EL DISEÑO, DESARROLLO, CONSTRUCCIÓN Y EL CORRECTO FUNCIONAMIENTO DE LOS SISTEMAS DE INFORMACIÓN DE SOFTWARE LIBRE DE LA ENTIDAD, APLICANDO LAS BUENAS PRÁCTICAS DE QUALITY ASSURANCE.</t>
  </si>
  <si>
    <t>PRESTAR SERVICIOS PROFESIONALES PARA EL APOYO A LA SUPERVISIÓN DE CONTRATOS, ASÍ COMO PARA EL SEGUIMIENTO A LOS PROCESOS DE GESTIÓN DOCUMENTAL GENERANDO ACCIONES DE MEJORA Y APLICANDO LAS NORMAS TÉCNICAS REFERENTES A LAS METAS PROPUESTAS EN EL PLAN INSTITUCIONAL DE ARCHIVOS, PROGRAMA DE GESTIÓN DOCUMENTAL, ACTUALIZACIÓN DE LA TABLA DE RETENCIÓN DOCUMENTAL, PLANES DE MEJORAMIENTO, ACTUALIZACIONES DE MANUALES, PROCESOS Y PROCEDIMIENTOS, Y LAS ACTIVIDADES GENERADAS EN LA IMPLEMENTACIÓN DE LOS NUEVOS PROYECTOS RELACIONADOS CON EL SISTEMA DE GESTIÓN DOCUMENTAL Y SISTEMA DE GESTIÓN DE DOCUMENTOS ELECTRÓNICOS DE ARCHIVO.</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</si>
  <si>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</si>
  <si>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EN LA GESTIÓN, ESTRUCTURACIÓN Y PROCESAMIENTO DE LA INFORMACIÓN DE LA MALLA VIAL Y CICLORRUTAS QUE CONFORMAN EL INVENTARIO DEL SISTEMA DE MOVILIDAD A CARGO DE IDU.</t>
  </si>
  <si>
    <t>PRESTAR SERVICIOS PROFESIONALES COMO ESPECIALISTA LÍDER EN EL COMPONENTE DE ESTRUCTURAS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</si>
  <si>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</si>
  <si>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</si>
  <si>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</si>
  <si>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ESPECIALIZADOS COMO APOYO A LA SUPERVISIÓN TÉCNICA, LEGAL, FINANCIERA Y ADMINISTRATIVA DE CONTRATOS ESTRATÉGICOS DE LA SUBDIRECCIÓN TÉCNICA DE SEGUIMIENTO A ESTUDIOS Y DISEÑOS QUE LE SEAN ASIGNADOS.</t>
  </si>
  <si>
    <t>PRESTAR SERVICIOS PROFESIONALES DE SEGUIMIENTO TÉCNICO DE LOS PROYECTOS DE INFRAESTRUCTURA DE LA DIRECCIÓN TÉCNICA DE CONSTRUCCIONES Y SUS SUBDIRECCIONES TÉCNICAS.</t>
  </si>
  <si>
    <t xml:space="preserve">PRESTAR SERVICIOS PROFESIONALES COMO ESPECIALISTA EN EL COMPONENTE DE TRÁNSITO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</si>
  <si>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ESPECIALIZADOS EN REFERENCIA A LA REVISIÓN Y ANÁLISIS DE PRECIOS UNITARIOS Y PROGRAMACIÓN Y ESTRUCTURACIÓN DE PRESUPUESTOS COMO APOYO A LOS PROYECTOS DE INFRAESTRUCTURA DE LA DIRECCIÓN TÉCNICA DE CONSTRUCCIONES.</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</si>
  <si>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</si>
  <si>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LAS ACTIVIDADES DE ELABORACIÓN DE LA DOCUMENTACIÓN E INFORMACIÓN TÉCNICA ASOCIADA CON EL INVENTARIO, DIAGNÓSTICO Y ESTADO DE LOS ELEMENTOS DE ESPACIO PÚBLICO.</t>
  </si>
  <si>
    <t>PRESTAR SERVICIOS PROFESIONALES PARA FACILITAR LA GESTIÓN Y EL ACOMPAÑAMIENTO TÉCNICO PARA EL RECIBO DE LOS PROYECTOS DE INFRAESTRUCTURA VIAL Y DE ESPACIO PÚBLICO, DE CONFORMIDAD CON LAS OBLIGACIONES URBANÍSTICAS Y DE MOVILIDAD.</t>
  </si>
  <si>
    <t xml:space="preserve">PRESTAR SERVICIOS PROFESIONALES COMO ESPECIALISTA LÍDER EN EL  COMPONENTE DE URBANISMO, ESPACIO PÚBLICO Y ARQUITECTURA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
</t>
  </si>
  <si>
    <t>PRESTAR SERVICIOS PROFESIONALES PARA APOYAR LA SUPERVISIÓN DE CONTRATOS SUSCRITOS POR EL ÁREA Y GESTIONAR LAS ACTIVIDADES DE SEGUIMIENTO OPERACIONAL QUE PERMITA GENERAR ESTRATEGIAS, INSUMOS Y ALERTAS PARA LA TOMA DE DECISIONES EN LA EJECUCIÓN DE LOS PROYECTOS.</t>
  </si>
  <si>
    <t>PRESTAR SERVICIOS INTEGRALES DE APOYO EN LA GESTIÓN DE ALMACÉN PARA LA ORGANIZACIÓN, CONTROL Y SEGUIMIENTO DE LOS ELEMENTOS, ASÍ COMO EL REGISTRO PRECISO DE LA INFORMACIÓN CON EL PROPÓSITO DE MANTENER ACTUALIZADAS LAS BASES DE DATOS CORRESPONDIENTES.</t>
  </si>
  <si>
    <t>PRESTAR SERVICIOS PROFESIONALES PARA ACTUALIZAR Y GENERAR ACCIONES QUE FORTALEZCAN LA ADMINISTRACIÓN, GESTIÓN Y ACTUALIZACIÓN DE DIRECTORIO DE PROVEEDORES, PARA LOS PROYECTOS DE INFRAESTRUCTURA DE LOS SISTEMAS DE MOVILIDAD Y ESPACIO PÚBLICO A CARGO DE LA ENTIDAD.</t>
  </si>
  <si>
    <t>PRESTAR SERVICIOS PROFESIONALES PARA LA ADMINISTRACIÓN E IMPLEMENTACIÓN DE FUNCIONALIDADES DE CIVILDATA, BRINDAR APOYO EN LOS PROCESOS DE ACTUALIZACIÓN Y DEPURACIÓN DE LA BASE PRECIOS DE REFERENCIA DE IDU.</t>
  </si>
  <si>
    <t>PRESTAR SERVICIOS PROFESIONALES PARA LIDERAR, ORIENTAR Y GESTIONAR DE MANERA INTEGRAL LAS ACCIONES TÉCNICAS, ADMINISTRATIVAS Y FINANCIERAS, DE LAS ETAPAS DE VIDA DE LOS PROYECTOS DE ALTA Y MEDIANA COMPLEJIDAD QUE SE ADELANTEN EN LA SUBDIRECCIÓN GENERAL DE INFRAESTRUCTURA</t>
  </si>
  <si>
    <t>PRESTAR SERVICIOS PROFESIONALES PARA LA ESTRUCTURACIÓN Y/O ELABORACIÓN Y/O VERIFICACIÓN Y/O REVISIÓN DEL COMPONENTE DE COSTOS Y PRESUPUESTOS PARA LA ETAPA DE PREINVERSIÓN Y/O FASE DE DISEÑO DE LOS PROYECTOS DEL SISTEMA TRANSMILENIO A CARGO DE LA DIRECCIÓN TÉCNICA DE PROYECTOS DE CONFORMIDAD CON LAS NECESIDADES DEL ÁREA Y LA NORMATIVIDAD Y PROCEDIMIENTOS APLICABLES.</t>
  </si>
  <si>
    <t>PRESTAR SERVICIOS PROFESIONALES COMO ESPECIALISTA EN EL COMPONENTE DE ESTRUCTURAS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</si>
  <si>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APOYAR LAS GESTIONES ADMINISTRATIVAS, LAS ACTIVIDADES ASOCIADAS EL DESARROLLO DEL MODELO INTEGRADO DE GESTIÓN Y AL FORTALECIMIENTO INSTITUCIONAL DE LA DIRECCIÓN TÉCNICA DE PROYECTOS.</t>
  </si>
  <si>
    <t>PRESTAR SERVICIOS PROFESIONALES PARA LA ADMINISTRACIÓN DE LA BASE DE DATOS GEOGRÁFICA CORPORATIVA Y GESTIÓN DE SISTEMA DE INFORMACIÓN GEOGRÁFICO DE IDU.</t>
  </si>
  <si>
    <t>PRESTAR SERVICIOS PROFESIONALES PARA LA GESTIÓN Y SEGUIMIENTO INTEGRAL DE PROYECTOS ESTRATÉGICOS ASIGNADOS POR LA DIRECCIÓN GENERAL DEL IDU.</t>
  </si>
  <si>
    <t>PRESTAR SERVICIOS PROFESIONALES PARA EL APOYO A LA SUPERVISIÓN EN EL COMPONENTE ELECTROMECÁNICO EN LOS ASPECTOS TÉCNICOS, ADMINISTRATIVOS Y FINANCIEROS DE LOS PROYECTOS DE INFRAESTRUCTURA DE LAS OBRAS CONTRATADAS POR EL IDU PARA EL CABLE AÉREO A CARGO DE LA SUBDIRECCIÓN TÉCNICA DE EJECUCIÓN DEL SUBSISTEMA DE TRANSPORTE.</t>
  </si>
  <si>
    <t>PRESTAR SERVICIOS PROFESIONALES ESPECIALIZADOS PARA LLEVAR A CABO EL ANÁLISIS, SEGUIMIENTO Y CONTROL AL PLAN ANUAL DE INVERSIÓN; ASÍ COMO, EFECTUAR LA REVISIÓN, ANÁLISIS Y ORIENTACIÓN EN LOS PROCEDIMIENTOS FINANCIEROS DE LOS PROYECTOS DE INFRAESTRUCTURA A CARGO DE LA DIRECCIÓN TÉCNICA DE CONSTRUCCIONES.</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</si>
  <si>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</si>
  <si>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PARA LA ACTUALIZACIÓN Y MANTENIMIENTO DE LA INFORMACIÓN DE REPORTE DE RESERVAS, INVENTARIO Y DIAGNÓSTICO DE LA INFORMACIÓN DE LA INFRAESTRUCTURA VIAL Y ESPACIO PÚBLICO.</t>
  </si>
  <si>
    <t>PRESTAR SERVICIOS PROFESIONALES ESPECIALIZADOS EN REFERENCIA AL COMPONENTE DE REDES HIDRÁULICAS COMO APOYO A LOS PROYECTOS DE INFRAESTRUCTURA DE LA DIRECCIÓN TÉCNICA DE CONSTRUCCIONES.</t>
  </si>
  <si>
    <t>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</si>
  <si>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</si>
  <si>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PARA APOYAR LA GESTIÓN, BRINDAR SOPORTE Y ATENDER CASOS EN NIVEL DOS, VERIFICANDO EL CORRECTO FUNCIONAMIENTO Y DISPONIBILIDAD DE LOS DIFERENTES MÓDULOS DEL SISTEMA DE INFORMACIÓN VALORICEMOS Y PORTAL WEB DE VALORIZACIÓN.</t>
  </si>
  <si>
    <t>PRESTAR LOS SERVICIOS PROFESIONALES PARA APOYAR LA DEFINICIÓN Y SEGUIMIENTO DE MAPAS DE RIESGOS DE LOS SISTEMAS INTEGRADOS DE GESTIÓN, INDICADORES DE PROCESOS, PLANES DE MEJORAMIENTO, ASÍ COMO LOS TRÁMITES Y ACTUACIONES RELACIONADAS CON CONTRATOS CON PROVEEDORES COMPETENCIA DE LA SUBDIRECCIÓN TÉCNICA DE RECURSOS TECNOLÓGICOS, ATENDIENDO LAS ESTRATEGIAS TIC Y NECESIDADES DE LA ENTIDAD.</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</si>
  <si>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</si>
  <si>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</si>
  <si>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PARA LA CODIFICACIÓN, DOCUMENTACIÓN Y DESARROLLO DE LOS COMPONENTES DE SOFTWARE DEL INSTITUTO DE LA PLATAFORMA ODDO, APLICANDO LAS BUENAS PRÁCTICAS DE QUALITY ASSURANCE.</t>
  </si>
  <si>
    <t>PRESTAR SERVICIOS PROFESIONALES A LA OFICINA DE GESTIÓN AMBIENTAL PARA APOYAR EL SEGUIMIENTO Y CONTROL DE LA GESTIÓN DEL COMPONENTE AMBIENTAL INTRAINSTITUCIONAL E INTERINSTITUCIONAL DE LOS PROYECTOS Y EL APOYO A LA SUPERVISIÓN DE LOS CONTRATOS CON RECURSO TRANSMILENIO QUE LE SEAN ASIGNADOS POR EL SUPERVISOR.</t>
  </si>
  <si>
    <t>PRESTAR SERVICIOS PROFESIONALES PARA BRINDAR APOYO EN LA GESTIÓN ADMINISTRATIVA Y CONTRACTUAL RELACIONADA CON LA REVISIÓN Y SEGUIMIENTO PRECONTRACTUAL, CONTRACTUAL Y POS CONTRACTUAL DE LOS CONTRATOS DE PRESTACIÓN DE SERVICIOS PROFESIONALES Y DE APOYO A LA GESTIÓN, A CARGO DE LA SUBDIRECCIÓN GENERAL DE GESTIÓN CORPORATIVA.</t>
  </si>
  <si>
    <t>PRESTAR SERVICIOS PROFESIONALES EN LA ARTICULACIÓN CON LAS DISTINTAS ENTIDADES DEL SISTEMA DISTRITAL DE GESTIÓN DE RIESGOS Y CAMBIO CLIMÁTICO, EN ATENCIÓN DE EMERGENCIAS EN MATERIA DE DESASTRES DE LA ENTIDAD.</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</si>
  <si>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</si>
  <si>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EN LA CREACIÓN DE ESTRATEGIAS PARA EL MANEJO DE REDES SOCIALES, MEDIOS DIGITALES Y MANEJO DE CUENTAS, PARA LA GESTIÓN EN LÍNEA Y TIEMPO REAL DE DIFUSIÓN DE NOTICIAS, MENSAJES E INFORMACIÓN RELACIONADA CON EL IDU, SIGUIENDO LOS PARÁMETROS ESTABLECIDOS POR LA ALCALDÍA MAYOR DE BOGOTÁ.</t>
  </si>
  <si>
    <t>PRESTAR SERVICIOS PROFESIONALES PARA GENERAR, VERIFICAR Y REALIZAR SEGUIMIENTO A LA GESTIÓN ADMINISTRATIVA Y FINANCIERA DE LOS PROYECTOS A CARGO DE LA SUBDIRECCIÓN GENERAL DE DESARROLLO URBANO.</t>
  </si>
  <si>
    <t>PRESTAR SERVICIOS PROFESIONALES PARA BRINDAR SOPORTE TÉCNICO Y REALIZAR LAS PRUEBAS UNITARIAS E INTEGRALES Y PASO A PRODUCCIÓN DE COMPONENTES DE SOFTWARE AL SISTEMA DE INFORMACIÓN KACTUS DE LA ENTIDAD, APLICANDO LAS BUENAS PRÁCTICAS DE QUALITY ASSURANCE.</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</si>
  <si>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</si>
  <si>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EN EL SEGUIMIENTO Y CONTROL A LA GESTIÓN DE LOS PROYECTOS Y CONTRATOS, DE MEDIANA Y BAJA COMPLEJIDAD, CON EL FIN DE DAR CUMPLIMIENTO A LOS PLANES Y PROGRAMAS DE LA ENTIDAD.</t>
  </si>
  <si>
    <t>PRESTAR SERVICIOS PROFESIONALES PARA APOYAR LA ARTICULACIÓN Y SEGUIMIENTO DE LOS PROYECTOS Y CONTRATOS A CARGO DE LA SUBDIRECCIÓN GENERAL DE INFRAESTRUCTURA.</t>
  </si>
  <si>
    <t>PRESTAR SERVICIOS PROFESIONALES BRINDANDO ACOMPAÑAMIENTO Y APOYO JURÍDICO EN LA ARTICULACIÓN PARA LA EJECUCIÓN DE LOS PROYECTOS A CARGO DE LA SUBDIRECCIÓN GENERAL DE INFRAESTRUCTURA.</t>
  </si>
  <si>
    <t>PRESTAR SERVICIOS PROFESIONALES PARA EL APOYO DE LAS ACTIVIDADES RELACIONADAS A LOS PLANES DE CONTRATACIÓN DE PRESTACIÓN DE SERVICIO, PROCESOS CONTRACTUALES Y DE EJECUCIÓN DE CONTRATOS QUE SEAN SUSCRITOS DENTRO DE LA SUBDIRECCIÓN GENERAL DE INFRAESTRUCTURA.</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</si>
  <si>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</si>
  <si>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PRESTAR SERVICIOS PROFESIONALES PARA APOYAR LA EJECUCIÓN DE LAS ACTIVIDADES RELACIONADAS CON EL MANTENIMIENTO Y MEJORA CONTINUA DEL SUBSISTEMA DE SEGURIDAD DE LA INFORMACIÓN-SGSI, ASÍ COMO APOYAR LA GESTIÓN ADMINISTRATIVA DE LA SEGURIDAD.</t>
  </si>
  <si>
    <t>PRESTACIÓN DE SERVICIOS PROFESIONALES JURÍDICOS PARA BRINDAR APOYO LEGAL EN LOS PROCESOS, PROYECTOS, CONTRATOS Y ASUNTOS A CARGO DE LA DIRECCIÓN TÉCNICA DE INTELIGENCIA DE NEGOCIO E INNOVACIÓN.</t>
  </si>
  <si>
    <t>PRESTAR SERVICIOS PROFESIONALES PARA APOYAR Y BRINDAR SOPORTE AL SISTEMA DE INFORMACIÓN VALORICEMOS TANTO EN MÓDULOS EXISTENTES COMO EN NUEVOS DESARROLLOS QUE SE REQUIERA IMPLEMENTAR, ENFOCADOS EN LA GESTIÓN DEL RECAUDO POR VALORIZACIÓN APROBADO MEDIANTE ACUERDO 724 DE 2018 POR EL CONCEJO DE BOGOTÁ.</t>
  </si>
  <si>
    <t>PRESTAR SERVICIOS PROFESIONALES EN EL SEGUIMIENTO Y CONTROL A LA GESTIÓN DE LOS PROYECTOS  DE INFRAESTRUCTURA VIAL Y LAS LIQUIDACIONES DERIVADAS DE LOS MISMOS A CARGO DE LA SUBDIRECCIÓN TÉCNICA DE EJECUCIÓN DE SUBSISTEMA VIAL</t>
  </si>
  <si>
    <t>PRESTAR SERVICIOS PROFESIONALES ESPECIALIZADOS EN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</si>
  <si>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ESPECIALIZADOS PARA ADELANTAR EL SEGUIMIENTO Y CONTROL A LA GESTIÓN DE LOS PROYECTOS DE INFRAESTRUCTURA VIAL  CON EL FIN DE DAR CUMPLIMIENTO A LOS PLANES Y PROGRAMAS DE LA ENTIDAD.</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</si>
  <si>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DIRECCIÓN GENERAL Y SUS OFICINAS ASESORAS.</t>
  </si>
  <si>
    <t>PRESTAR SERVICIOS PROFESIONALES PARA EL APOYO A LA SUPERVISIÓN EN LOS ASPECTOS TÉCNICOS Y  ADMINISTRATIVOS DE LOS PROYECTOS DE INFRAESTRUCTURA DE MEDIANA Y BAJA COMPLEJIDAD DE LAS OBRAS DE TRANSMILENIO CONTRATADAS POR EL IDU Y A CARGO DE LA SUBDIRECCIÓN TÉCNICA DE EJECUCIÓN DEL SUBSISTEMA DE TRANSPORTE.</t>
  </si>
  <si>
    <t>PRESTAR SERVICIOS PROFESIONALES ESPECIALIZADOS PARA EL ACOMPAÑAMIENTO Y SEGUIMIENTO A LOS PROYECTOS A CARGO DE LA SUBDIRECCIÓN GENERAL DE INFRAESTRUCTURA, EN LOS ASUNTOS RELACIONADOS CON LA SECRETARÍA DISTRITAL DE MOVILIDAD.</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</si>
  <si>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</si>
  <si>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COORDINAR Y EJECUTAR LOS TEMAS ADMINISTRATIVOS, FINANCIEROS, PRESUPUESTALES Y AL CUMPLIMIENTO DE LAS METAS PROPUESTAS EN EL PLAN DISTRITAL DE DESARROLLO CONFORME A LAS POLÍTICAS INSTITUCIONALES, EN EL MARCO DE LOS PLANES, PROGRAMAS, PROCESOS Y PROYECTOS A CARGO DE LA SUBDIRECCIÓN GENERAL DE INFRAESTRUCTURA</t>
  </si>
  <si>
    <t>PRESTAR SERVICIOS PROFESIONALES EN LOS ASPECTOS RELACIONADOS CON LA INGENIERÍA O ARQUITECTURA Y SUS ÁREAS AFINES, PARA EL DESARROLLO DE LA GESTIÓN PRE-CONTRACTUAL DE LA DIRECCIÓN TÉCNICA DE PROCESOS SELECTIVOS, EN EL MARCO DE LOS PROCESOS DE SELECCIÓN DE CONTRATISTAS DEL IDU Y DEMÁS ASUNTOS RELACIONADOS.</t>
  </si>
  <si>
    <t>PRESTAR SERVICIOS DE APOYO A LA GESTIÓN PARA ORGANIZAR, PUBLICAR Y ACTUALIZAR LOS REGISTROS EN LAS PLATAFORMACION DE COMUNICACION DESPLEGADAS DE LAS ACTIVIDADES ADMINISTRATIVAS.</t>
  </si>
  <si>
    <t>PRESTAR SERVICIOS PROFESIONALES EN LA PLANEACIÓN, EJECUCIÓN Y CONTROL DE LAS ACTIVIDADES PRESUPUESTALES Y FINANCIERAS DE LOS CONTRATOS A CARGO DE LA DIRECCIÓN TÉCNICA DE PROYECTOS.</t>
  </si>
  <si>
    <t>PRESTAR SUS SERVICIOS PROFESIONALES PARA BRINDAR Y REALIZAR SOPORTE TÉCNICO Y FUNCIONAL A LOS REQUERIMIENTOS, PRUEBAS UNITARIAS E INTEGRALES Y PASO A PRODUCCIÓN DE COMPONENTES DE SOFTWARE DEL SISTEMA DE INFORMACIÓN Y DE AQUELLOS QUE SEAN REQUERIDOS POR EL SUPERVISOR.</t>
  </si>
  <si>
    <t>PRESTAR SERVICIOS PROFESIONALES PARA BRINDAR Y REALIZAR SOPORTE TÉCNICO Y FUNCIONAL A LOS REQUERIMIENTOS, PRUEBAS UNITARIAS E INTEGRALES AL SISTEMA DE GESTIÓN DOCUMENTAL DEL IDU Y DE AQUELLOS QUE SEAN REQUERIDOS POR EL SUPERVISOR.</t>
  </si>
  <si>
    <t>PRESTAR SERVICIOS PROFESIONALES PARA APOYAR LA GESTIÓN Y DESARROLLO DE LOS PLANES Y PROYECTOS INSTITUCIONALES Y ESTRATÉGICOS A CARGO DE LA SUBDIRECCIÓN TÉCNICA DE RECURSOS HUMANOS, ASÍ COMO EN EL FORTALECIMIENTO DE LAS FUNCIONES ADMINISTRATIVAS EN EL MARCO DEL COMPONENTE SOCIAL EN LA ARTICULACIÓN CON LA DIRECCIÓN GENERAL.</t>
  </si>
  <si>
    <t>PRESTAR SERVICIOS PROFESIONALES ESPECIALIZADOS EN EL COMPONENTE DE URBANISMO, A LA DIRECCIÓN TECNICA DE CONSTRUCCIONES, PARA LOS PROYECTOS QUE SE LIDERAN EN LA DEPENDENCIA, CON EL FIN DE DAR CUMPLIMIENTO A LOS PLANES Y PROGRAMAS DE LA ENTIDAD.</t>
  </si>
  <si>
    <t>PRESTAR SERVICIOS PROFESIONALES PARA APOYAR LA IMPLEMENTACIÓN DE LA POLÍTICA DE RELACIONAMIENTO Y SERVICIO A LA CIUDADANÍA EN LOS PROYECTOS DE INFRAESTRUCTURA DE BAJA COMPLEJIDAD ASIGNADOS POR LA OFICINA DE RELACIONAMIENTO Y SERVICIO A LA CIUDADANÍA.</t>
  </si>
  <si>
    <t xml:space="preserve">PRESTAR SERVICIOS PROFESIONALES COMO ESPECIALISTA EN EL COMPONENTE DE URBANISMO, ESPACIO PÚBLICO Y ARQUITECTURA PARA LA ELABORACIÓN, APROBACIÓN Y/O REVISIÓN DE PRODUCTOS DEL COMPONENTE EN LA FASE DE PREINVERSIÓN Y/O FASE DE DISEÑO EN ASPECTOS RELACIONADOS CON LAS CONDICIONES DE ACCESIBILIDAD UNIVERSAL EN LOS PROYECTOS A CARGO DE LA DIRECCIÓN TÉCNICA DE PROYECTOS DE CONFORMIDAD CON LAS NECESIDADES DEL ÁREA Y LA NORMATIVIDAD Y PROCEDIMIENTOS APLICABLES.
</t>
  </si>
  <si>
    <t>PRESTAR SERVICIOS PROFESIONALES ESPECIALIZADOS PARA EL APOYO A LA SUPERVISIÓN DE LOS PROYECTOS DE INFRAESTRUCTURA PARA LA CONSTRUCCIÓN DE PATIOS DE TRANSMILENIO  CONTRATADOS POR EL IDU A CARGO DE LA SUBDIRECCIÓN TÉCNICA DE EJECUCIÓN DEL SUBSISTEMA DE TRANSPORTE.</t>
  </si>
  <si>
    <t>PRESTAR SERVICIOS PROFESIONALES PARA ACTUALIZAR, DESARROLLAR Y GENERAR INFORMACIÓN Y PRODUCTOS TÉCNICOS RELACIONADO CON ENSAYOS DE CAMPO Y LABORATORIO EN EL MARCO DE MANTENIMIENTO DE SISTEMA DE ESPECIFICACIONES TÉCNICAS.</t>
  </si>
  <si>
    <t>PRESTAR SERVICIOS PROFESIONALES ESPECIALIZADOS PARA LA ESTRUCTURACIÓN DE LOS PROCESOS DE SELECCIÓN DE LOS PROYECTOS DEL SISTEMA TRANSMILENIO QUE SE ASIGNEN DESDE LA SUBDIRECCIÓN TECNICA DE ESTRUCTURACIÓN DE PROYECTOS.</t>
  </si>
  <si>
    <t>PRESTAR SERVICIOS DE APOYO A LA GESTIÓN EN EL ANÁLISIS Y APLICACIÓN DE BUENAS PRÁCTICAS DE LA GESTIÓN DOCUMENTAL BRINDANDO SOLUCIONES A LOS REQUERIMIENTOS Y SOLICITUDES QUE SE PRESENTEN EN LOS SISTEMAS DE INFORMACIÓN DE LA ENTIDAD A TRAVÉS DE LA HERRAMIENTA ARANDA.</t>
  </si>
  <si>
    <t>PRESTAR SERVICIOS PROFESIONALES PARA APOYAR LA DOCUMENTACIÓN DE LOS DESARROLLOS DE SOFTWARE LIBRE EN CUMPLIMIENTO CON LAS NORMAS DE CALIDAD Y PROCEDIMIENTOS CON MEDICIONES DETALLADAS MEDIANTE LA CODIFICACIÓN DEL PROCESO, APLICANDO LAS BUENAS PRÁCTICAS DE QUALITY ASSURANCE.</t>
  </si>
  <si>
    <t>PRESTAR SERVICIOS PROFESIONALES PARA PARA APOYAR LA ESTRUCTURACIÓN E IMPLEMENTACIÓN DE PROYECTOS DEFINIDOS EN LA HOJA DE RUTA DE ARQUITECTURA EMPRESARIAL ARMONIZADOS CON EL PLAN ESTRATÉGICO DE TECNOLOGÍAS DE LA INFORMACIÓN Y OTROS INSTRUMENTOS DE PLANEACIÓN INSTITUCIONALES</t>
  </si>
  <si>
    <t>PRESTAR SERVICIOS PROFESIONALES EN LA GESTIÓN INTEGRAL Y BRINDAR APOYO A LA SUPERVISIÓN DE LOS PROYECTOS DE INFRAESTRUCTURA DE LA SUBDIRECCIÓN TÉCNICA DE EJECUCIÓN DE SUBSISTEMA VIAL.</t>
  </si>
  <si>
    <t>PRESTAR SERVICIOS DE APOYO A LA GESTIÓN EN LA ADMINISTRACIÓN Y ACTUALIZACIÓN DEL SISTEMA DE INFORMACIÓN DISTRITAL DEL EMPLEO Y LA ADMINISTRACIÓN PUBLICA SIDEAP Y SISTEMAS COMPLEMENTARIOS, A CARGO DE LA DEPENDENCIA.</t>
  </si>
  <si>
    <t>PRESTAR SERVICIOS PROFESIONALES EN EL COMPONENTE DE GEOMÁTICA PARA LA ACTUALIZACIÓN DE LA BASE GEOGRÁFICA A PARTIR DE LA INFORMACIÓN DIGITAL RESULTANTE DE LOS CONTRATOS DE DIAGNÓSTICO, ESTUDIOS Y DISEÑOS E INTERVENCIÓN DE INFRAESTRUCTURA VIAL Y ESPACIO PÚBLICO.</t>
  </si>
  <si>
    <t>PRESTAR SERVICIOS PROFESIONALES Y ACOMPAÑAMIENTO JURÍDICO EN LOS ASUNTOS RELACIONADOS CON LOS PROYECTOS DE INFRAESTRUCTURA DE LA DIRECCIÓN TÉCNICA DE CONSTRUCCIONES.</t>
  </si>
  <si>
    <t>PRESTAR SERVICIOS PROFESIONALES ESPECIALIZADOS PARA APOYAR LAS ACTIVIDADES RELACIONADAS CON EL MEJORAMIENTO Y SOSTENIBILIDAD DEL SUBSISTEMA DE GESTIÓN ANTISOBORNO - SGAS, EL SUBSISTEMA DE LAVADO DE ACTIVOS SARLAFT-IDU LIDERADOS POR LA SUBDIRECCIÓN GENERAL DE GESTIÓN CORPORATIVA Y EN LOS DEMÁS TEMAS RELACIONADOS CON EL MODELO INTEGRADO DE PLANEACIÓN Y GESTIÓN - MIPG-SIG Y EL PROGRAMA DE TRANSPARENCIA Y ÉTICA PÚBLICA PTEP DEL IDU.</t>
  </si>
  <si>
    <t>PRESTAR SERVICIOS PROFESIONALES ESPECIALIZADOS, EN LAS ACTIVIDADES RELACIONADAS CON LOS PLANES PROGRAMAS, PROYECTOS Y METAS A CARGO DE LA DIRECCIÓN TÉCNICA ADMINISTRATIVA Y FINANCIERA, Y BRINDAR SOPORTE EN LA IMPLEMENTACIÓN, CUMPLIMIENTO Y CONTROL DE LOS INDICADORES DE GESTIÓN DEL ÁREA.</t>
  </si>
  <si>
    <t>PRESTAR SERVICIOS PROFESIONALES PARA REALIZAR EL ANÁLISIS, DISEÑO, DESARROLLO, PRUEBAS, DESPLIEGUE, ESTABILIZACIÓN Y DOCUMENTACIÓN DE LOS COMPONENTES DE LOS DESARROLLOS PROPIOS DEL INSTITUTO.</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</si>
  <si>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</si>
  <si>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</si>
  <si>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</si>
  <si>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</si>
  <si>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PRESTAR SERVICIOS PROFESIONALES ESPECIALIZADOS PARA APOYAR LA ELABORACIÓN Y REVISIÓN DE LOS DOCUMENTOS DE LA GESTIÓN PRECONTRACTUAL, CONTRACTUAL Y POSTCONTRACTUAL; ASÍ COMO, EN LA FORMULACIÓN, EJECUCIÓN Y SEGUIMIENTO A LOS PROYECTOS A CARGO DE LA SUBDIRECCIÓN TÉCNICA DE RECURSOS FÍSICOS.</t>
  </si>
  <si>
    <t>PRESTAR SERVICIOS PROFESIONALES PARA APOYAR LA GESTIÓN DE LA SUBDIRECCIÓN GENERAL DE GESTIÓN CORPORATIVA EN LAS ACTIVIDADES ADMINISTRATIVAS Y CONTRACTUALES REFERENTES A LOS CONTRATOS DE PRESTACIÓN DE SERVICIOS PROFESIONALES Y DE APOYO, EN LOS DIFERENTES PROYECTOS ESTRATÉGICOS DE LA SUBDIRECCIÓN Y EN EL SUBSISTEMA DE GESTIÓN ANTISOBORNO.</t>
  </si>
  <si>
    <t>PRESTAR SERVICIOS PROFESIONALES COMO ENLACE OPERATIVO TRANSVERSAL DEL COMPONENTE FINANCIERO QUE DEMANDA LA ADQUISICIÓN PREDIAL, EL RESTABLECIMIENTO DE CONDICIONES Y LA GESTIÓN DE CONTRATOS CONEXOS Y APOYAR LA SUPERVISIÓN DE LOS CONTRATOS QUE SE LE ASIGNEN</t>
  </si>
  <si>
    <t>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</si>
  <si>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</si>
  <si>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PARA EJECUTAR ACTIVIDADES RELACIONADAS CON LA ARTICULACIÓN INSTITUCIONAL DE INSUMOS Y APUS, REALIZAR EL ANÁLISIS RELACIONADO CON LA VOLATILIDAD DE PRECIOS Y APOYAR EL MANTENIMIENTO DE LA BASE DE PRECIOS DE REFERENCIA DEL IDU.</t>
  </si>
  <si>
    <t>PRESTAR SERVICIOS PROFESIONALES DE APOYO JURÍDICO EN LA COORDINACIÓN Y ORIENTACIÓN EN MATERIA CONTRACTUAL, PARA EL FORTALECIMIENTO Y EFECTIVIDAD INSTITUCIONAL DE LA GESTIÓN PÚBLICA DEL IDU.</t>
  </si>
  <si>
    <t>PRESTAR SERVICIOS DE APOYO A LA GESTIÓN PARA REALIZAR ACTIVIDADES RELACIONADAS CON LA ACTUALIZACIÓN DEL NORMOGRAMA Y LA BASE NORMATIVA DEL IDU, ASÍ COMO BRINDAR SOPORTE ADMINISTRATIVO Y LOGÍSTICO PARA LA GESTIÓN DEL ÁREA.</t>
  </si>
  <si>
    <t>PRESTAR SERVICIOS PROFESIONALES ESPECIALIZADOS EN LA GESTIÓN INTEGRAL DEL COMPONENTE JURÍDICO EN LOS PROYECTOS DE INFRAESTRUCTURA DE ALTA COMPLEJIDAD DE LAS OBRAS DE TRANSMILENIO CONTRATADAS POR EL IDU Y A CARGO DE LA SUBDIRECCIÓN TÉCNICA DE EJECUCIÓN DEL SUBSISTEMA DE TRANSPORTE.</t>
  </si>
  <si>
    <t>PRESTAR SERVICIOS PROFESIONALES LIDERANDO LAS ACTIVIDADES DE SEGUIMIENTO TRANSVERSAL FRENTE AL DESARROLLO Y EJECUCIÓN DE LOS PROYECTOS A CARGO DE LA DIRECCIÓN TÉCNICA DE PROYECTOS Y REALIZAR SU ARTICULACIÓN CON OTRAS DEPENDENCIAS DE LA ENTIDAD.</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</si>
  <si>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</si>
  <si>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</si>
  <si>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PARA LA GESTIÓN DE DATOS A TRAVÉS DEL DISEÑO E IMPLEMENTACIÓN DE TABLEROS DE CONTROL, CONSOLIDACIÓN, ANÁLISIS, CALIDAD Y VISUALIZACIÓN APOYADO EN HERRAMIENTAS POWER BUSINESS INTELLIGENCE.</t>
  </si>
  <si>
    <t xml:space="preserve">PRESTAR SERVICIOS PROFESIONALES COMO ESPECIALISTA EN EL COMPONENTE DE URBANISMO, ESPACIO PÚBLICO Y ARQUITECTURA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
</t>
  </si>
  <si>
    <t>PRESTAR SERVICIOS PROFESIONALES PARA APOYAR LA SUPERVISIÓN DE LOS CONTRATOS SUSCRITOS POR EL ÁREA Y LA IMPLEMENTACIÓN DE ESTÁNDARES, POLÍTICAS, PROCEDIMIENTOS Y TECNOLOGÍAS QUE SIRVAN DE APOYO A LOS PROCESOS DE DESARROLLO DE SOFTWARE DE LOS SISTEMAS DE INFORMACIÓN DEL INSTITUTO Y DE AQUELLOS QUE LE SEAN ASIGNADOS POR SU SUPERVISOR.</t>
  </si>
  <si>
    <t>PRESTAR SERVICIOS DE APOYO A LA GESTIÓN PARA EL FUNCIONAMIENTO INTEGRAL DE LA MESA DE SERVICIOS DE TIC EN LAS INSTALACIONES IDU, DENTRO DE LOS TIEMPOS REQUERIDOS POR LA ENTIDAD E IDENTIFICAR Y PROPORCIONAR SOPORTE TÉCNICO, ASEGURANDO EL DEBIDO FUNCIONAMIENTO Y BRINDAR RESPUESTAS Y SOLUCIONES APROPIADAS Y COMPRENSIBLES AL REQUERIMIENTO DEL USUARIO FINAL; ASÍ MISMO BRINDAR ATENCIÓN AL PUNTO DE SERVICIOS DE DIGITALIZACIÓN E IMPRESIÓN EN FORMATO A GRAN ESCALA.</t>
  </si>
  <si>
    <t>PRESTAR SERVICIOS PROFESIONALES ESPECIALIZADOS EN LA GESTIÓN INTEGRAL DEL COMPONENTE JURÍDICO DE LOS PROYECTOS DE INFRAESTRUCTURA A CARGO DE LA SUDIRECCIÓN TÉCNICA DE EJECUCIÓN DE SUBSISTEMA VIAL.</t>
  </si>
  <si>
    <t>PRESTAR SERVICIOS PROFESIONALES PARA ARTICULAR Y GESTIONAR LOS PROYECTOS INTEGRALES DE ESPACIO PÚBLICO A CARGO DE LA DIRECCIÓN TÉCNICA DE CONSTRUCCIONES QUE LE SEAN ASIGNADOS.</t>
  </si>
  <si>
    <t>PRESTAR SERVICIOS PROFESIONALES PARA APOYAR Y ACOMPAÑAR A LA DIRECCIÓN TÉCNICA EN LA GESTIÓN CONTRACTUAL Y EL APOYO JURÍDICO EN LA APROBACIÓN DE LAS GARANTÍAS CONTRACTUALES A SU CARGO.</t>
  </si>
  <si>
    <t>PRESTAR SERVICIOS PROFESIONALES PARA EL SEGUIMIENTO Y CONTROL DE LOS PROYECTOS DE INFRAESTRUCTURA Y BRINDAR SOPORTE ADMINISTRATIVO Y LOGÍSTICO A LA DIRECCIÓN TÉCNICA DE CONSTRUCCIONES.</t>
  </si>
  <si>
    <t>PRESTAR SERVICIOS PROFESIONALES PARA REALIZAR LAS ACCIONES DE MANERA INTEGRAL EN LA ELABORACIÓN, SEGUIMIENTO Y CONTROL A LOS CRONOGRAMAS Y PRESUPUESTOS DE LOS PROYECTOS QUE SE ADELANTEN EN LA DIRECCIÓN TÉCNICA DE CONSTRUCCIONES.</t>
  </si>
  <si>
    <t>PRESTAR SERVICIOS PROFESIONALES A LA DIRECCIÓN TÉCNICA DE PROYECTOS EN EL ANÁLISIS Y GESTIÓN DE LOS PROCESOS ADMINISTRATIVOS SANCIONATORIOS Y CONTESTACIONES A DEMANDAS Y CONCILIACIONES.</t>
  </si>
  <si>
    <t xml:space="preserve">PRESTAR SERVICIOS PROFESIONALES COMO ESPECIALISTA EN EL COMPONENTE DE PAVIMENTOS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</si>
  <si>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ESPECIALIZADOS EN EL SEGUIMIENTO Y CONTROL A LA GESTIÓN DE LOS PROYECTOS DE INFRAESTRUCTURA A CARGO DE LA SUBDIRECCIÓN TÉCNICA DE EJECUCIÓN DE SUBSISTEMA VIAL.</t>
  </si>
  <si>
    <t xml:space="preserve">PRESTAR SERVICIOS PROFESIONALES PARA APOYAR JURÍDICAMENTE A LA DIRECCIÓN TÉCNICA DE PREDIOS COMO ARTICULADOR DE LOS PROYECTOS QUE SE LE ASIGNEN. </t>
  </si>
  <si>
    <t>PRESTAR SERVICIOS PROFESIONALES ESPECIALIZADOS PARA ORIENTAR Y ACOMPAÑAR A LA DIRECCIÓN TÉCNICA DE PREDIOS EN LOS ASUNTOS DE ÁMBITO JURÍDICO EN LAS  ÁREAS DEL DERECHO ADMINISTRATIVO, CIVIL, URBANO Y DERECHO PRIVADO,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</si>
  <si>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</si>
  <si>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ADELANTAR LAS ACTIVIDADES OPERATIVAS Y ADMINISTRATIVAS DE RECIBO DE LOS PREDIOS Y CONSOLIDACIÓN DE LA INFORMACIÓN DEL COMPONENTE DE ADMINISTRACIÓN DE PREDIOS.</t>
  </si>
  <si>
    <t xml:space="preserve">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 ASÍ COMO APOYAR LA SUPERVISIÓN DE LOS CONTRATOS QUE SE LE ASIGNEN </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</si>
  <si>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</si>
  <si>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PROFESIONALES PARA APOYAR Y SOPORTAR LOS DESARROLLOS INFORMÁTICOS A LOS SISTEMAS DE INFORMACIÓN QUE OPERAN EN LA ENTIDAD.</t>
  </si>
  <si>
    <t>PRESTAR SERVICIOS PROFESIONALES PARA BRINDAR APOYO JURÍDICO EN EL SEGUIMIENTO, CONTROL DE LA EJECUCIÓN CONTRATOS, ACOMPAÑAMIENTO EN LA APLICACIÓN DE LOS MASC DERIVADOS DE LA EJECUCIÓN CONTRACTUAL, APOYO Y GESTIÓN EN LAS ACTUACIONES ADMINISTRATIVAS SANCIONATORIAS, JUDICIALES QUE SE REQUIERAN EN LA SUBDIRECCIÓN GENERAL DE INFRAESTRUCTURA.</t>
  </si>
  <si>
    <t>PRESTAR SERVICIOS PROFESIONAL PARA CONSOLIDAR LA INFORMACIÓN Y DOCUMENTACIÓN RESULTANTE DEL  SISTEMA DE PRECIOS DE REFERENCIA, SISTEMA DE ESPECIFICACIONES TÉCNICAS Y DE GESTIÓN DE LA INFRAESTRUCTURA COMO INSUMOS EN LA ANALÍTICA DE DATOS.</t>
  </si>
  <si>
    <t>PRESTAR SERVICIOS PROFESIONALES ESPECIALIZADOS EN LA GESTIÓN INTEGRAL DEL COMPONENTE JURÍDICO EN LOS PROYECTOS DE INFRAESTRUCTURA DE MEDIANA Y BAJA COMPLEJIDAD DE LAS OBRAS DE TRANSMILENIO CONTRATADAS POR EL IDU Y A CARGO DE LA SUBDIRECCIÓN TÉCNICA DE EJECUCIÓN DEL SUBSISTEMA DE TRANSPORTE.</t>
  </si>
  <si>
    <t>PRESTAR SERVICIOS PROFESIONALES ESPECIALIZADOS EN REFERENCIA AL COMPONENTE DE REDES Y ADELANTAR LA GESTIÓN DE LOS PROYECTOS ANTE LAS EMPRESAS DE SERVICIOS PÚBLICOS COMO APOYO A LOS PROYECTOS DE INFRAESTRUCTURA DE LA DIRECCIÓN TÉCNICA DE CONSTRUCCIONES.</t>
  </si>
  <si>
    <t xml:space="preserve">PRESTAR SERVICIOS PROFESIONALES COMO ESPECIALISTA EN EL COMPONENTE DE TRÁNSITO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</si>
  <si>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PARA EL DESARROLLO, IMPLEMENTACIÓN Y SEGUIMIENTO DEL COMPONENTE TÉCNICO BIM (BUILDING INFORMATION MODELLING) EN LAS ETAPAS DE PREFACTIBILIDAD, FACTIBILIDAD Y/O ESTUDIOS Y DISEÑOS EN LOS PROYECTOS QUE SE DESARROLLAN EN LA ENTIDAD Y QUE SON LIDERADOS POR LA DIRECCIÓN TÉCNICA DE PROYECTOS.</t>
  </si>
  <si>
    <t>PRESTAR SERVICIOS PROFESIONALES DE APOYO EN EL DISEÑO E IMPLEMENTACIÓN DE REQUERIMIENTOS DE DESARROLLO EN EL SISTEMA DE INFORMACIÓN VALORICEMOS Y PORTAL WEB DE VALORIZACIÓN, ALINEADOS CON LA GESTIÓN DEL RECAUDO APROBADO MEDIANTE EL ACUERDO 724 DE 2018 POR EL CONCEJO DE BOGOTÁ.</t>
  </si>
  <si>
    <t>PRESTAR SERVICIOS PROFESIONALES ESPECIALIZADOS PARA BRINDAR EN EL SEGUIMIENTO, VERIFICACIÓN Y CONTROL DE LOS PROYECTOS DE INFRAESTRUCTURA VIAL A CARGO DE LA DIRECCIÓN TÉCNICA DE CONSTRUCCIONES.</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</si>
  <si>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</si>
  <si>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 xml:space="preserve">PRESTAR SERVICIOS PROFESIONALES PARA DESARROLLAR ESTRATEGIAS DE RELACIONAMIENTO CON LA CIUDADANÍA QUE PERMITA EL FORTALECIMIENTO DE LA COMUNICACIÓN TERRITORIAL EN LOS PROYECTOS TRANSMILENIO DE LA ENTIDAD EN COORDINACIÓN CON LA OFICINA ASESORA DE COMUNICACIONES DEL INSTITUTO DE DESARROLLO URBANO. </t>
  </si>
  <si>
    <t>PRESTAR SERVICIOS PROFESIONALES ESPECIALIZADOS PARA ORIENTAR Y ACOMPAÑAR A LA DIRECCIÓN TÉCNICA DE PREDIOS EN LOS ASUNTOS DE ÁMBITO JURÍDICO EN LAS ÁREAS DEL DERECHO CONTRACTUAL, DERECHO ADMINISTRATIVO, DERECHO CIVIL,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</si>
  <si>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PARA APOYAR Y REALIZAR SOPORTE A LOS SISTEMAS DE INFORMACIÓN DE LA ENTIDAD APLICANDO LAS BUENAS PRÁCTICAS DE QUALITY ASSURANCE, BRINDANDO APOYO TÉCNICO EN SOPORTE CON EL FIN DE GARANTIZAR EL CORRECTO FUNCIONAMIENTO DE LOS MISMOS EN EL AMBIENTE DE PRODUCCIÓN.</t>
  </si>
  <si>
    <t>PRESTAR SERVICIOS PROFESIONALES PARA APOYAR EL SEGUIMIENTO A LAS ESTRATEGIAS Y PROCESOS DE ARTICULACIÓN DE PROYECTOS DE INFRAESTRUCTURA ASOCIADOS A PROYECTOS TRANSMILENIO: TRONCALES Y/O CABLES AÉREOS EN EL COMPONENTE DE DIÁLOGO CIUDADANO Y COMUNICACIÓN ESTRATÉGICA EN EL CUMPLIMIENTO DE LA POLÍTICA DE RELACIONAMIENTO Y SERVICIO A LA CIUDADANÍA.</t>
  </si>
  <si>
    <t>PRESTAR SERVICIOS PROFESIONALES A LA OFICINA DE GESTIÓN AMBIENTAL PARA APOYAR LA GESTIÓN DE MEJORA EN EL SEGUIMIENTO A LA EJECUCIÓN DEL COMPONENTE DE SEGURIDAD Y SALUD EN EL TRABAJO DE LOS PROYECTOS CON RECURSO TRANSMILENIO ASIGNADOS POR EL SUPERVISOR.</t>
  </si>
  <si>
    <t xml:space="preserve">PRESTAR SERVICIOS PROFESIONALES ESPECIALIZADOS EN EL COMPONENTE GEOMÉTRICO PARA APOYAR LA SUPERVISIÓN DE LOS PROYECTOS DE LA DIRECCIÓN TÉCNICA DE CONSTRUCCIONES </t>
  </si>
  <si>
    <t xml:space="preserve">PRESTAR SERVICIOS PROFESIONALES PARA FORMULAR, IMPLEMENTAR Y HACER SEGUIMIENTO A LAS ESTRATEGIAS DE RELACIONAMIENTO CON LA CIUDADANÍA ESPECIALMENTE DEL SECTOR COMERCIAL QUE PERMITAN MITIGAR LOS IMPACTOS SOCIOECONÓMICOS GENERADOS EN LOS PROYECTOS TRANSMILENIO A CARGO DE LA OFICINA DE RELACIONAMIENTO Y SERVICIO A LA CIUDADANÍA. </t>
  </si>
  <si>
    <t>PRESTAR SERVICIOS PROFESIONALES EN LA ESTRUCTURACIÓN, REVISIÓN, ANÁLISIS, ORIENTACIÓN Y ATENCIÓN DE ASUNTOS JURÍDICOS EN MATERIA DE NORMATIVIDAD URBANÍSTICA RELACIONADAS CON LOS INSTRUMENTOS DE PLANEACIÓN, GESTIÓN Y FINANCIACIÓN DEL DESARROLLO TERRITORIAL DE LOS PROYECTOS A CARGO DE LA ENTIDAD.</t>
  </si>
  <si>
    <t xml:space="preserve">PRESTAR SERVICIOS PROFESIONALES COMO ENLACE OPERATIVO TRANSVERSAL DEL COMPONENTE FINANCIERO QUE DEMANDA LA ADQUISICIÓN PREDIAL, EL RESTABLECIMIENTO DE CONDICIONES Y LA GESTIÓN DE CONTRATOS CONEXOS Y APOYAR LA SUPERVISIÓN DE LOS CONTRATOS QUE SE LE ASIGNEN </t>
  </si>
  <si>
    <t>PRESTAR SERVICIOS PROFESIONALES ESPECIALIZADOS PARA ORIENTAR Y ACOMPAÑAR A LA DIRECCIÓN TÉCNICA DE PREDIOS EN LOS ASUNTOS DE ÁMBITO JURÍDICO EN EL ÁREA DEL DERECHO URBANÍSTICO,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</si>
  <si>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PARA APOYAR EL SEGUIMIENTO AL CUMPLIMIENTO DEL COMPONENTE DE DIÁLOGO CIUDADANO Y COMUNICACIÓN ESTRATÉGICA DE LOS PROYECTOS DE INFRAESTRUCTURA ASOCIADOS A PROYECTOS TRANSMILENIO, ASÍ COMO LA ARTICULACIÓN CON LA DIRECCIÓN TÉCNICA DE PREDIOS PARA GESTIONAR LA INFORMACIÓN SOCIOPREDIAL DE LOS PROYECTOS EN EJECUCIÓN.</t>
  </si>
  <si>
    <t>PRESTAR SUS SERVICIOS PROFESIONALES A LA OFICINA ASESORA DE COMUNICACIONES DEL INSTITUTO DE DESARROLLO URBANO, EN EL REGISTRO FOTOGRÁFICO Y FÍLMICO, EDICIÓN Y  EL RESPECTIVO ARCHIVO DE IMÁGENES RELACIONADAS CON LAS ACTIVIDADES DE LOS VOCEROS OFICIALES, LOS PROYECTOS, LAS OBRAS Y LAS ACTIVIDADES RELACIONADAS CON EL PLAN DE COMUNICACIONES DE LA ENTIDAD, ASÍ COMO, DE LOS EVENTOS Y CAMPAÑAS INTERNAS Y EXTERNAS QUE ADELANTE LA ENTIDAD, PARA LA IMPLEMENTACIÓN DEL PLAN DE COMUNICACIONES DEL IDU.</t>
  </si>
  <si>
    <t>PRESTAR SERVICIOS PROFESIONALES PARA APOYAR LA EJECUCIÓN DEL COMPONENTE ECONÓMICO - COMPENSACIONES, CONFORME A LOS LINEAMIENTOS EN ESTA MATERIA DEFINIDOS EN EL PLAN DE ACCIÓN DE REASENTAMIENTO DE LOS PROYECTOS TRANSMILENIO.</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</si>
  <si>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</si>
  <si>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ESPECIALIZADOS PARA EL APOYO A LA SUPERVISIÓN DE LOS CONTRATOS A CARGO DE LA SUBDIRECCIÓN TÉCNICA DE RECURSOS FÍSICOS, RELACIONADO CON LOS ASPECTOS FINANCIEROS Y PRESUPUESTALES, ASÍ COMO, REALIZAR EL APOYO A LA SUPERVISIÓN DE LOS CONTRATOS QUE LE SEAN ASIGNADOS.</t>
  </si>
  <si>
    <t>PRESTAR SERVICIOS PROFESIONALES PARA APOYAR A LA DIRECCIÓN TÉCNICA DE PREDIOS COMO ENLACE TÉCNICO ANTE LAS OFICINAS DE REGISTRO DE INSTRUMENTOS PÚBLICOS Y APOYAR EL SEGUIMIENTO RESPECTO DEL REGISTRO DE LAS ACTUACIONES DERIVADAS DEL PROCESO DE GESTIÓN PREDIAL.</t>
  </si>
  <si>
    <t>PRESTAR SERVICIOS PROFESIONALES NECESARIOS PARA EL DESARROLLO DE LAS ACTIVIDADES EN TEMAS DE CARÁCTER ADMINISTRATIVO-FINANCIERO, INHERENTES A LOS PROCESOS DE SELECCIÓN DE CONTRATISTAS QUE SE TRAMITAN EN LA DIRECCIÓN TÉCNICA DE PROCESOS SELECTIVOS.</t>
  </si>
  <si>
    <t>PRESTAR SERVICIOS PROFESIONALES A LA SUBDIRECCIÓN GENERAL DE GESTIÓN CORPORATIVA EN LA COORDINACIÓN Y EJECUCIÓN DE LOS TEMAS ADMINISTRATIVOS, FINANCIEROS, PRESUPUESTALES, DE PLANEACIÓN, SEGUIMIENTO Y CONTROL DE LOS PROYECTOS A CARGO DE LA DEPENDENCIA Y DEL PLAN DE CONTRATACIÓN DE PRESTACIÓN DE SERVICIOS PROFESIONALES Y DE APOYO A LA GESTIÓN.</t>
  </si>
  <si>
    <t>PRESTAR SERVICIOS PROFESIONALES ORIENTADOS A LA EJECUCIÓN DE LAS ACTIVIDADES DERIVADAS DEL COMPONENTE JURÍDICO DE LAS PRE Y FACTIBILIDADES QUE SE GESTIONEN "IN HOUSE" O QUE SEAN OBJETO DE REVISIÓN PORO PARTE DE LA DIRECCIÓN TÉCNICA DE PREDIOS.</t>
  </si>
  <si>
    <t>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t>
  </si>
  <si>
    <t>PRESTAR SERVICIOS PROFESIONALES PARA REALIZAR EL SEGUIMIENTO, MONITOREO Y REPORTE DE LOS PROYECTOS Y CONTRATOS FINANCIADOS CON RECURSOS DEL SISTEMA GENERAL DE REGALÍAS.</t>
  </si>
  <si>
    <t>PRESTAR SERVICIOS PROFESIONALES PARA APOYAR LA ADMINISTRACIÓN INTEGRAL DEL SISTEMA DE RECEPCIÓN DE PETICIONES, QUEJAS, RECLAMOS, SUGERENCIAS, DENUNCIAS, SOLICITUDES Y FELICITACIONES Y RECLAMOS QUE SE UTILIZA PARA LA ATENCIÓN DE LA CIUDADANIA EN LOS PROYECTOS TRANSMILENIO.</t>
  </si>
  <si>
    <t>PRESTAR SERVICIOS PROFESIONALES EN EL COMPONENTE FORESTAL DESDE LA OFICINA DE GESTIÓN AMBIENTAL PARA EL SEGUIMIENTO Y VERIFICACIÓN DEL CUMPLIMIENTO DE LOS DIFERENTES REQUISITOS Y OBLIGACIONES EN LOS PROYECTOS CON RECURSO TRANSMILENIO QUE LE SEAN ASIGNADOS POR EL SUPERVISOR.</t>
  </si>
  <si>
    <t>PRESTAR SERVICIOS PROFESIONALES A LA SUBDIRECCIÓN GENERAL DE GESTIÓN CORPORATIVA EN ASUNTOS JURIDICOS, CONTRACTUALES Y ADMINISTRATIVOS DE SU COMPETENCIA.</t>
  </si>
  <si>
    <t>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LA ATENCIÓN A LOS REQUERIMIENTOS DERIVADOS DE LAS ACCIONES DE TUTELA, POPULARES Y DE GRUPO, ASÍ COMO EL APOYO A LA VALIDACIÓN DE LAS ACTUACIONES JURÍDICAS EN EL MARCO DE LOS PROCESOS DE EXPROPIACIÓN JUDICIAL A CARGO O QUE ADELANTE LA DEPENDENCIA.</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</si>
  <si>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TRANSMILENIO.</t>
  </si>
  <si>
    <t>PRESTAR SERVICIOS DE APOYO PARA EJECUTAR EL DESARROLLO DE LAS PRUEBAS DESPLEGADAS DEL COMPONENTE DE SOFTWARE LIBRE REALIZADO AL SISTEMA DE GESTIÓN DOCUMENTAL DEL IDU.</t>
  </si>
  <si>
    <t>PRESTAR SUS SERVICIOS PROFESIONALES A LA DIRECCIÓN GENERAL PARA LA ARTICULACIÓN Y EL SEGUIMIENTO ADMINISTRATIVO, FINANCIERO Y TÉCNICO EN EL MARCO DE LOS CONVENIOS Y PROYECTOS SUSCRITOS ENTRE INSTITUTO DE DESARROLLO URBANO-IDU Y TRANSMILENIO - TM S.A.</t>
  </si>
  <si>
    <t>PRESTAR SERVICIOS PROFESIONALES ESPECIALIZADOS EN EL COMPONENTE DE GEOTECNIA Y PAVIMENTOS, A LA DIRECCIÓN TÉCNICA DE CONSTRUCCIONES, PARA LOS PROYECTOS QUE SE LIDERAN EN LA DEPENDENCIA, CON EL FIN DE DAR CUMPLIMIENTO A LOS PLANES Y PROGRAMAS DE LA ENTIDAD.</t>
  </si>
  <si>
    <t>PRESTAR SERVICIOS PROFESIONALES ESPECIALIZADOS PARA HACER SEGUIMIENTO TÉCNICO DE AVALÚOS COMERCIALES BASE DE LOS PROCESOS DE ADQUISICIÓN PREDIAL POR ENAJENACIÓN VOLUNTARIA Y EXPROPIACIÓN ADMINISTRATIVA.</t>
  </si>
  <si>
    <t xml:space="preserve">PRESTAR SERVICIOS PROFESIONALES PARA LA GESTIÓN, EL SEGUIMIENTO Y LA EVALUACIÓN DE LA POLÍTICA DE RELACIONAMIENTO Y SERVICIO A LA CIUDADANÍA Y LAS POLÍTICAS PÚBLICAS DISTRITALES QUE SON COMPETENCIA DEL IDU, GENERANDO HERRAMIENTAS PARA LA FORMACIÓN EN CULTURA CIUDADANA, ESPACIOS DE DIÁLOGO Y ARTICULACIÓN INSTITUCIONAL EN EL MARCO DE LOS PROYECTOS IDU, EN PARTICULAR EN LOS PROYECTOS TRANSMILENIO.        </t>
  </si>
  <si>
    <t>PRESTAR SUS SERVICIOS PROFESIONALES A LA OFICINA DE GESTIÓN AMBIENTAL PARA APOYAR A LA SUPERVISIÓN EN LA GESTIÓN DEL COMPONENTE DE PATRIMONIO CULTURAL DEL ORDEN NACIONAL Y DISTRITAL UBICADO EN EL DISTRITO CAPITAL, REQUERIDO PARA EL DESARROLLO EN TODAS LAS FASES DEL CICLO DE VIDA DE LOS PROYECTOS CON RECURSOS TRANSMILENIO QUE SE EJECUTEN Y QUE LE SEAN ASIGNADOS POR SU SUPERVISOR.</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</si>
  <si>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</si>
  <si>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PRESTAR SERVICIOS PROFESIONALES EN LA OFICINA ASESORA DE COMUNICACIONES, PARA LA DIVULGACIÓN Y ATENCIÓN EN LOS TEMAS RELACIONADOS CON LA COMUNICACIÓN QUE SE GENERA EN TORNO A LA EJECUCIÓN DE PROYECTOS Y LA MISIONALIDAD DEL IDU EN LOS DISTINTOS CANALES DE COMUNICACIÓN EXTERNA, BAJO ESTRATEGIAS QUE PERMITAN FORTALECER EL RELACIONAMIENTO Y ATENCIÓN A LOS DISTINTOS GRUPOS DE INTERÉS, SIGUIENDO LOS PARÁMETROS Y DIRECTRICES ESTABLECIDOS POR LA ENTIDAD Y LA ALCALDÍA MAYOR DE BOGOTÁ.</t>
  </si>
  <si>
    <t>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t>
  </si>
  <si>
    <t>PRESTAR SERVICIOS PROFESIONALES PARA APOYAR LA OPERACIÓN, EL MEJORAMIENTO Y FORTALECIMIENTO DEL SUBSISTEMA SARLAFT DE  IDU, EN ESPECIAL EN EL MONITOREO Y LA GESTIÓN DE ALERTAS  ASOCIADAS AL PROCESO DE DEBIDA DILIGENCIA.</t>
  </si>
  <si>
    <t>PRESTAR SERVICIOS PROFESIONALES ESPECIALIZADOS EN LA DEFINICIÓN, EJECUCIÓN, DESARROLLO Y ARTICULACIÓN DE ESTRATEGIAS PARA MEJORAR LA EFICACIA Y SOSTENIBILIDAD DEL SUBSISTEMA DE GESTIÓN ANTISOBORNO, DEL SUBSISTEMA SARLAFT, DEL PTEP Y DE LAS MEDIDAS DE DEBIDA DILIGENCIA, MONITOREOS, GESTIÓN DE ALERTAS, CONSTRUCCIÓN DE INFORMES Y REPORTES QUE REQUIERA LA SUBDIRECCIÓN GENERAL DE GESTIÓN CORPORATIVA Y APOYEN LA GESTIÓN DE LOS OFICIALES ANTISOBORNO Y RESPONSABLE SARLAFT DE LA ENTIDAD.</t>
  </si>
  <si>
    <t>PRESTAR SERVICIOS DE APOYO A LA GESTIÓN PARA REALIZAR LOS TRÁMITES ADMINISTRATIVOS, EN RELACIÓN CON LOS PROCESOS DE CONTRATACIÓN DE PRESTACIÓN DE SERVICIOS PROFESIONALES CON OCASIÓN DE LA CONTRIBUCIÓN DE VALORIZACIÓN APROBADA MEDIANTE EL ACUERDO 724 DE 2018.</t>
  </si>
  <si>
    <t>PRESTAR SERVICIOS PROFESIONALES ORIENTADOS A LA EJECUCIÓN DE LAS ACTIVIDADES DERIVADAS DEL COMPONENTE TÉCNICO DEL PROCESO DE GESTIÓN PREDIAL PARA LOS PROYECTOS A CARGO DEL IDU Y EFECTUAR LA SUPERVISIÓN DE LOS CONTRATOS QUE SE ASIGNEN.</t>
  </si>
  <si>
    <t>PRESTAR SERVICIOS PROFESIONALES PARA APOYAR EL DISEÑO, LA IMPLEMENTACIÓN Y EL SEGUIMIENTO DE ESTRATEGIAS Y ACCIONES DE FORMACIÓN, RELACIONAMIENTO, CULTURA CIUDADANA Y PARTICIPACIÓN, PARA EL FORTALECIMIENTO DE LA SOSTENIBILIDAD DE LOS PROYECTOS DE TRANSMILENIO A CARGO DE LA OFICINA DE RELACIONAMIENTO Y SERVICIO A LA CIUDADANÍA.</t>
  </si>
  <si>
    <t>PRESTAR SERVICIOS PROFESIONALES ESPECIALIZADOS ORIENTADOS AL DESARROLLO DE ACTIVIDADES DE SEGUIMIENTO Y CONTROL DE LOS CONTRATOS ESTRATÉGICOS DE ALTA COMPLEJIDAD DEL SISTEMA TRANSMILENIO DE LA DIRECCIÓN TÉCNICA DE PROYECTOS Y/O DE LA SUBDIRECCIÓN TÉCNICA DE SEGUIMIENTO A ESTUDIOS Y DISEÑOS REALIZANDO EL APOYO A LA SUPERVISIÓN TÉCNICA, LEGAL, FINANCIERA Y ADMINISTRATIVA DE CONFORMIDAD CON LA NORMATIVIDAD Y PROCEDIMIENTOS APLICABLES.</t>
  </si>
  <si>
    <t>PRESTAR SERVICIOS PROFESIONALES PARA EL SEGUIMIENTO Y CONTROL DE LOS PROYECTOS A CARGO DE LA SUDIRECCIÓN TÉCNICA DE EJECUCIÓN DE SUBSISTEMA DE TRANSPORTE.</t>
  </si>
  <si>
    <t>PRESTAR SERVICIOS PROFESIONALES PARA APOYAR EN LA GENERACIÓN Y CONSOLIDACIÓN DE LA INFORMACIÓN DE SEGUIMIENTO INTEGRAL DEL COMPONENTE DE RESTABLECIMIENTO DE CONDICIONES SOCIOECONÓMICAS, ASOCIADOS A LOS PROYECTOS TRANSMILENIO A CARGO DE LA DIRECCIÓN TÉCNICA DE PREDIOS.</t>
  </si>
  <si>
    <t>PRESTAR SERVICIOS PROFESIONALES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</si>
  <si>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 xml:space="preserve">PRESTAR SERVICIOS PROFESIONALES PARA DISEÑAR, APOYAR LA IMPLEMENTACIÓN, EL SEGUIMIENTO Y LA EVALUACIÓN DEL PROGRAMA DE CULTURA CIUDADANA EN EL MARCO DE LA POLÍTICA DE RELACIONAMIENTO Y SERVICIO A LA CIUDADANÍA, GENERANDO ESTRATEGIAS, ACCIONES Y PROPUESTAS PARA FORTALECER LA CORRESPONSABILIDAD Y LA APROPIACIÓN DE LOS PROYECTOS ESTRATEGICOS DEL IDU, EN PARTICULAR LOS PROYECTOS TRANSMILENIO. </t>
  </si>
  <si>
    <t xml:space="preserve">PRESTAR SERVICIOS PROFESIONALES PARA ADELANTAR LAS ACTIVIDADES OPERATIVAS Y ADMINISTRATIVAS DE RECIBO DE LOS PREDIOS Y CONSOLIDACIÓN DE LA INFORMACIÓN DEL COMPONENTE DE ADMINISTRACIÓN DE PREDIOS ASOCIADOS A LAS OBRAS TRANSMILENIO Y REALIZAR EL APOYO A LA SUPERVISIÓN DE LOS CONTRATOS QUE SE LE ASIGNEN. </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</si>
  <si>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</si>
  <si>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PROFESIONALES DE APOYO JURÍDICO EN LA COORDINACIÓN, EMISIÓN Y ATENCIÓN DE ASUNTOS JURÍDICOS EN LOS PROYECTOS DE MEDIA COMPLEJIDAD SUSCRITOS POR EL INSTITUTO, EN MATERIA CONTRACTUAL Y ADMINISTRATIVA Y DEMÁS ASUNTOS RELACIONADOS CON LOS PROCESOS DE SELECCIÓN Y LA ESTRUCTURACIÓN DE MINUTAS, CONFORME A LAS COMPETENCIAS DE LA SUBDIRECCIÓN GENERAL JURÍDICA.</t>
  </si>
  <si>
    <t>PRESTAR SERVICIOS PROFESIONALES ESPECIALIZADOS PARA HACER SEGUIMIENTO A LA EJECUCIÓN DEL PRESUPUESTO ASIGNADO A LA DIRECCIÓN TÉCNICA DE PREDIOS PARA LOS PROCESOS DE ADQUISICIÓN PREDIAL Y RESTABLECIMIENTO DE CONDICIONES, ASÍ COMO A LAS OPERACIONES DERIVADAS DE ESTA.</t>
  </si>
  <si>
    <t>PRESTAR SERVICIOS PROFESIONALES PARA APOYAR EL DISEÑO Y DESARROLLO DE COMUNICACIÓN PARTICIPATIVA VISUAL DE CARÁCTER INTERNO Y EXTERNO EN CORREDOR VERDE, AV. CARACAS, AV. CALI, CALLE 13, AV. 68 Y DEMÁS PROYECTOS TRANSMILENIO QUE LE SEAN ASIGNADOS, DE ACUERDO CON LAS NECESIDADES DE LA OFICINA DE RELACIONAMIENTO Y SERVICIO A LA CIUDADANÍA Y EL IDU.</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</si>
  <si>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</si>
  <si>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 xml:space="preserve">PRESTAR SERVICIOS PROFESIONALES PARA SOCIALIZAR CON LA COMUNIDAD Y DEMÁS ACTORES INVOLUCRADOS SOBRE LOS DIFERENTES PROYECTOS QUE SE DESARROLLAN AL INTERIOR DE LA DEPENDENCIA Y APOYAR EN  LA PLANEACIÓN E IMPLEMENTACIÓN, DE ESTOS NUEVOS PROYECTOS. </t>
  </si>
  <si>
    <t>PRESTAR SERVICIOS PROFESIONALES PARA APOYAR JURÍDICAMENTE A LA DIRECCIÓN TÉCNICA DE PREDIOS COMO ENLACE EN LOS PROYECTOS TRANSMILENIO.</t>
  </si>
  <si>
    <t xml:space="preserve">PRESTAR SERVICIOS PROFESIONALES PARA BRINDAR ASISTENCIA JURÍDICA A LOS CONTRATOS DE INFRAESTRUCTURA VIAL, TRANSPORTE PÚBLICO, VALORIZACIÓN, ESTRUCTURAS, SUMINISTRO Y ESPACIO PÚBLICO A CARGO DE LA DIRECCIÓN TÉCNICA DE PROYECTOS.  </t>
  </si>
  <si>
    <t>PRESTAR SERVICIOS DE APOYO A LA GESTIÓN DOCUMENTAL RELACIONADA CON LA ACTUALIZACIÓN DE METADATOS EN LAS PLATAFORMAS DEL CENTRO DE DOCUMENTACIÓN CUMPLIMIENDO LOS ESTÁNDARES ESTABLECIDOS POR LA ENTIDAD.</t>
  </si>
  <si>
    <t>PRESTAR SERVICIOS PROFESIONALES PARA EJERCER LA DEFENSA DE LOS DERECHOS E INTERESES DEL IDU COMO APODERADO JUDICIAL Y EXTRAJUDICIAL DE LOS PROCESOS QUE SE ADELANTAN ANTE LOS DIFERENTES DESPACHOS,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</si>
  <si>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PROFESIONALES PARA LA ELABORACIÓN DE LAS PIEZAS DE DISEÑO GRÁFICO CON MANEJO DE IMÁGENES EN FORMATO DIGITAL O IMPRESO PARA CAMPAÑAS A NIVEL INTERNO O EXTERNO, DE ACUERDO CON LAS POLÍTICAS, PLANES Y PROGRAMAS DE DEL INSTITUTO DE DESARROLLO URBANO - IDU.</t>
  </si>
  <si>
    <t>PRESTAR SERVICIOS PROFESIONALES PARA REALIZAR ANÁLISIS ECONÓMICOS Y ESTADÍSTICOS A LA BASE DE PRECIOS UNITARIOS DE REFERENCIA DE IDU ACORDE CON LOS PARÁMETROS INSTITUCIONALES Y A LOS INDICADORES NACIONALES ESTABLECIDOS PARA PROYECTOS DE OBRAS CIVILES.</t>
  </si>
  <si>
    <t>PRESTAR SERVICIOS PROFESIONALES ORIENTADOS A LA EJECUCIÓN DE LAS ACTIVIDADES DERIVADAS DEL COMPONENTE TÉCNICO DEL PROCESO DE GESTIÓN PREDIAL PARA LOS PROYECTOS A CARGO DE TRANSMILENIO Y EFECTUAR LA SUPERVISIÓN DE LOS CONTRATOS QUE SE ASIGNEN.</t>
  </si>
  <si>
    <t>CONTRATACION DIRECTA</t>
  </si>
  <si>
    <t>N/A</t>
  </si>
  <si>
    <t>IDU-ID-SGGC-PSP-959-STEST-2024</t>
  </si>
  <si>
    <t>IDU-ID-SGGC-PSP-983-OCIT-2024</t>
  </si>
  <si>
    <t>IDU-ID-SGGC-PSP-77-STJEF-2024</t>
  </si>
  <si>
    <t>IDU-ID-SGGC-PSP-989-OCIT-2024</t>
  </si>
  <si>
    <t>IDU-ID-SGGC-PSP-979-DTDP-2024</t>
  </si>
  <si>
    <t>IDU-ID-SGGC-PSP-993-DTDP-2024</t>
  </si>
  <si>
    <t>IDU-ID-SGGC-PSP-992-DTDP-2024</t>
  </si>
  <si>
    <t>IDU-ID-SGGC-PSP-988-STESV-2024</t>
  </si>
  <si>
    <t>IDU-ID-SGGC-PSP-985-DTINI-2024</t>
  </si>
  <si>
    <t>IDU-ID-SGGC-PSP-995-STOP-2024</t>
  </si>
  <si>
    <t>IDU-ID-SGGC-PSP-994-DTDP-2024</t>
  </si>
  <si>
    <t>IDU-ID-SGGC-PSP-996-DTDP-2024</t>
  </si>
  <si>
    <t>IDU-ID-SGGC-PSP-998-DTDP-2024</t>
  </si>
  <si>
    <t>IDU-ID-SGGC-PSP-104-STJEF-2024</t>
  </si>
  <si>
    <t>IDU-ID-SGGC-PSP-997-STEP-2024</t>
  </si>
  <si>
    <t>IDU-ID-SGGC-PSP-1002-STEP-2024</t>
  </si>
  <si>
    <t>IDU-ID-SGGC-PSP-1001-DTDP-2024</t>
  </si>
  <si>
    <t>IDU-ID-SGGC-PSP-986-DTGC-2024</t>
  </si>
  <si>
    <t>IDU-ID-SGGC-PSP-1004-DTDP-2024</t>
  </si>
  <si>
    <t>IDU-ID-SGGC-PSP-1000-SGDU-2024</t>
  </si>
  <si>
    <t>IDU-ID-SGGC-PSP-1006-DG-2024</t>
  </si>
  <si>
    <t>IDU-ID-SGGC-PSP-1007-STEST-2024</t>
  </si>
  <si>
    <t>IDU-ID-SGGC-PSP-1013-STEST-2024</t>
  </si>
  <si>
    <t>IDU-ID-SGGC-PSP-5-DTGC-2024</t>
  </si>
  <si>
    <t>IDU-ID-SGGC-PSP-1003-DTDP-2024</t>
  </si>
  <si>
    <t>IDU-ID-SGGC-PSP-103-STJEF-2024</t>
  </si>
  <si>
    <t>IDU-ID-SGGC-PSP-1008-STJEF-2024</t>
  </si>
  <si>
    <t>IDU-ID-SGGC-PSP-1014-DTP-2024</t>
  </si>
  <si>
    <t>IDU-ID-SGGC-PSP-1022-DTDP-2024</t>
  </si>
  <si>
    <t>IDU-ID-SGGC-PSP-1016-DTDP-2024</t>
  </si>
  <si>
    <t>IDU-ID-SGGC-PSP-1023-DTDP-2024</t>
  </si>
  <si>
    <t>IDU-ID-SGGC-PSP-999-OCIT-2024</t>
  </si>
  <si>
    <t>IDU-ID-SGGC-PSP-1009-STEP-2024</t>
  </si>
  <si>
    <t>IDU-ID-SGGC-PSP-1012-STEST-2024</t>
  </si>
  <si>
    <t>IDU-ID-SGGC-PSP-1017-STEST-2024</t>
  </si>
  <si>
    <t>IDU-ID-SGGC-PSP-105-ORSC-2024</t>
  </si>
  <si>
    <t>IDU-ID-SGGC-PSP-1018-STEST-2024</t>
  </si>
  <si>
    <t>IDU-ID-SGGC-PSP-1021-DTP-2024</t>
  </si>
  <si>
    <t>IDU-ID-SGGC-PSP-1019-ORSC-2024</t>
  </si>
  <si>
    <t>IDU-ID-SGGC-PSP-1005-DTINI-2024</t>
  </si>
  <si>
    <t>IDU-ID-SGGC-PSP-1015-DTINI-2024</t>
  </si>
  <si>
    <t>IDU-ID-SGGC-PSP-1020-DTDP-2024</t>
  </si>
  <si>
    <t>IDU-ID-SGGC-PSP-1024-STJEF-2024</t>
  </si>
  <si>
    <t>IDU-ID-SGGC-PSP-1027-ORSC-2024</t>
  </si>
  <si>
    <t>IDU-ID-SGGC-PSP-1026-DTP-2024</t>
  </si>
  <si>
    <t>IDU-ID-SGGC-PSP-1028-STOP-2024</t>
  </si>
  <si>
    <t>IDU-ID-SGGC-PSP-90-STJEF-2024</t>
  </si>
  <si>
    <t>IDU-ID-SGGC-PSP-1029-DTP-2024</t>
  </si>
  <si>
    <t>IDU-ID-SGGC-PSP-1025-DTDP-2024</t>
  </si>
  <si>
    <t>IDU-ID-SGGC-PSP-1035-DTDP-2024</t>
  </si>
  <si>
    <t>IDU-ID-SGGC-PSP-1034-DTP-2024</t>
  </si>
  <si>
    <t>IDU-ID-SGGC-PSP-1033-STJEF-2024</t>
  </si>
  <si>
    <t>IDU-ID-SGGC-PSP-1030-STCSV-2024</t>
  </si>
  <si>
    <t>IDU-ID-SGGC-PSP-1036-DTDP-2024</t>
  </si>
  <si>
    <t>IDU-ID-SGGC-PSP-1038-DTDP-2024</t>
  </si>
  <si>
    <t>IDU-ID-SGGC-PSP-1039-DTDP-2024</t>
  </si>
  <si>
    <t>IDU-ID-SGGC-PSP-37-STJEF-2024</t>
  </si>
  <si>
    <t>IDU-ID-SGGC-PSP-1040-DTDP-2024</t>
  </si>
  <si>
    <t>IDU-ID-SGGC-PSP-1031-STEST-2024</t>
  </si>
  <si>
    <t>IDU-ID-SGGC-PSP-1045-STJEF-2024</t>
  </si>
  <si>
    <t>IDU-ID-SGGC-PSP-1032-OGA-2024</t>
  </si>
  <si>
    <t>IDU-ID-SGGC-PSP-1044-ORSC-2024</t>
  </si>
  <si>
    <t>IDU-ID-SGGC-PSP-1046-DTDP-2024</t>
  </si>
  <si>
    <t>IDU-ID-SGGC-PSP-1010-OCIT-2024</t>
  </si>
  <si>
    <t>IDU-ID-SGGC-PSP-1047-OCDI-2024</t>
  </si>
  <si>
    <t>IDU-ID-SGGC-PSP-1037-OGA-2024</t>
  </si>
  <si>
    <t>IDU-ID-SGGC-PSP-86-DTGC-2024</t>
  </si>
  <si>
    <t>IDU-ID-SGGC-PSP-1049-STEST-2024</t>
  </si>
  <si>
    <t>IDU-ID-SGGC-PSP-1042-DTGC-2024</t>
  </si>
  <si>
    <t>IDU-ID-SGGC-PSP-1052-DTGC-2024</t>
  </si>
  <si>
    <t>IDU-ID-SGGC-PSP-1056-DTGC-2024</t>
  </si>
  <si>
    <t>IDU-ID-SGGC-PSP-1041-DTDP-2024</t>
  </si>
  <si>
    <t>IDU-ID-SGGC-PSP-1053-OGA-2024</t>
  </si>
  <si>
    <t>IDU-ID-SGGC-PSP-1058-DTP-2024</t>
  </si>
  <si>
    <t>IDU-ID-SGGC-PSP-1054-STED-2024</t>
  </si>
  <si>
    <t>IDU-ID-SGGC-PSP-1059-DTAI-2024</t>
  </si>
  <si>
    <t>IDU-ID-SGGC-PSP-1057-STESV-2024</t>
  </si>
  <si>
    <t>IDU-ID-SGGC-PSP-51-STJEF-2024</t>
  </si>
  <si>
    <t>IDU-ID-SGGC-PSP-1060-DTDP-2024</t>
  </si>
  <si>
    <t>IDU-ID-SGGC-PSP-1051-STOP-2024</t>
  </si>
  <si>
    <t>IDU-ID-SGGC-PSP-1050-DTAI-2024</t>
  </si>
  <si>
    <t>IDU-ID-SGGC-PSP-1061-DTDP-2024</t>
  </si>
  <si>
    <t>IDU-ID-SGGC-PSP-1063-OGA-2024</t>
  </si>
  <si>
    <t>IDU-ID-SGGC-PSP-1062-DTDP-2024</t>
  </si>
  <si>
    <t>IDU-ID-SGGC-PSP-1074-DTGC-2024</t>
  </si>
  <si>
    <t>IDU-ID-SGGC-PSP-44-STJEF-2024</t>
  </si>
  <si>
    <t>IDU-ID-SGGC-PSP-1064-DTP-2024</t>
  </si>
  <si>
    <t>IDU-ID-SGGC-PSP-1068-STEST-2024</t>
  </si>
  <si>
    <t>IDU-ID-SGGC-PSP-1073-STED-2024</t>
  </si>
  <si>
    <t>IDU-ID-SGGC-PSP-1070-STED-2024</t>
  </si>
  <si>
    <t>IDU-ID-SGGC-PSP-1072-DTINI-2024</t>
  </si>
  <si>
    <t>IDU-ID-SGGC-PSP-1065-STEST-2024</t>
  </si>
  <si>
    <t>IDU-ID-SGGC-PSP-1066-DTINI-2024</t>
  </si>
  <si>
    <t>IDU-ID-SGGC-PSP-1069-STCSV-2024</t>
  </si>
  <si>
    <t>IDU-ID-SGGC-PSP-1071-SGI-2024</t>
  </si>
  <si>
    <t>IDU-ID-SGGC-PSP-85-DTGC-2024</t>
  </si>
  <si>
    <t>IDU-ID-SGGC-PSP-1075-ORSC-2024</t>
  </si>
  <si>
    <t>IDU-ID-SGGC-PSP-1055-SGI-2024</t>
  </si>
  <si>
    <t>IDU-ID-SGGC-PSP-1078-DTDP-2024</t>
  </si>
  <si>
    <t>IDU-ID-SGGC-PSP-1076-DTP-2024</t>
  </si>
  <si>
    <t>IDU-ID-SGGC-PSP-1077-STEP-2024</t>
  </si>
  <si>
    <t>IDU-ID-SGGC-PSP-1079-ORSC-2024</t>
  </si>
  <si>
    <t>IDU-ID-SGGC-PSP-1082-STRT-2024</t>
  </si>
  <si>
    <t>IDU-ID-SGGC-PSP-1083-STEST-2024</t>
  </si>
  <si>
    <t>IDU-ID-SGGC-PSP-1085-STEP-2024</t>
  </si>
  <si>
    <t>IDU-ID-SGGC-PSP-1081-OGA-2024</t>
  </si>
  <si>
    <t>IDU-ID-SGGC-PSP-83-DG-2024</t>
  </si>
  <si>
    <t>IDU-ID-SGGC-PSP-1080-STOP-2024</t>
  </si>
  <si>
    <t>IDU-ID-SGGC-PSP-1087-STRT-2024</t>
  </si>
  <si>
    <t>IDU-ID-SGGC-PSP-1091-SGGC-2024</t>
  </si>
  <si>
    <t>IDU-ID-SGGC-PSP-1089-STRH-2024</t>
  </si>
  <si>
    <t>IDU-ID-SGGC-PSP-1048-STEST-2024</t>
  </si>
  <si>
    <t>IDU-ID-SGGC-PSP-1084-STRT-2024</t>
  </si>
  <si>
    <t>IDU-ID-SGGC-PSP-1090-STRH-2024</t>
  </si>
  <si>
    <t>IDU-ID-SGGC-PSP-1093-STEST-2024</t>
  </si>
  <si>
    <t>IDU-ID-SGGC-PSP-1088-DTINI-2024</t>
  </si>
  <si>
    <t>IDU-ID-SGGC-PSP-1095-DTDP-2024</t>
  </si>
  <si>
    <t>IDU-ID-SGGC-PSP-1092-DTDP-2024</t>
  </si>
  <si>
    <t>IDU-ID-SGGC-PSP-1097-DTDP-2024</t>
  </si>
  <si>
    <t>IDU-ID-SGGC-PSP-1086-ORSC-2024</t>
  </si>
  <si>
    <t>IDU-ID-SGGC-PSP-1094-STESV-2024</t>
  </si>
  <si>
    <t>IDU-ID-SGGC-PSP-1100-DTDP-2024</t>
  </si>
  <si>
    <t>IDU-ID-SGGC-PSP-1106-DTDP-2024</t>
  </si>
  <si>
    <t>IDU-ID-SGGC-PSP-1096-STJEF-2024</t>
  </si>
  <si>
    <t>IDU-ID-SGGC-PSP-1111-STRT-2024</t>
  </si>
  <si>
    <t>IDU-ID-SGGC-PSP-6-STRT-2024</t>
  </si>
  <si>
    <t>IDU-ID-SGGC-PSP-1107-STRH-2024</t>
  </si>
  <si>
    <t>IDU-ID-SGGC-PSP-108-DG-2024</t>
  </si>
  <si>
    <t>IDU-ID-SGGC-PSP-1102-DTP-2024</t>
  </si>
  <si>
    <t>IDU-ID-SGGC-PSP-1105-DTINI-2024</t>
  </si>
  <si>
    <t>IDU-ID-SGGC-PSP-1099-DTINI-2024</t>
  </si>
  <si>
    <t>IDU-ID-SGGC-PSP-1108-OGA-2024</t>
  </si>
  <si>
    <t>IDU-ID-SGGC-PSP-1113-DTDP-2024</t>
  </si>
  <si>
    <t>IDU-ID-SGGC-PSP-1112-STEST-2024</t>
  </si>
  <si>
    <t>IDU-ID-SGGC-PSP-1109-STEST-2024</t>
  </si>
  <si>
    <t>IDU-ID-SGGC-PSP-1110-OAP-2024</t>
  </si>
  <si>
    <t>IDU-ID-SGGC-PSP-1098-DTINI-2024</t>
  </si>
  <si>
    <t>IDU-ID-SGGC-PSP-1104-STEST-2024</t>
  </si>
  <si>
    <t>IDU-ID-SGGC-PSP-1101-STEST-2024</t>
  </si>
  <si>
    <t>IDU-ID-SGGC-PSP-1103-DTINI-2024</t>
  </si>
  <si>
    <t>IDU-ID-SGGC-PSP-1067-DG-2024</t>
  </si>
  <si>
    <t>IDU-ID-SGGC-PSP-1123-STRF-2024</t>
  </si>
  <si>
    <t>IDU-ID-SGGC-PSP-1115-SGJ-2024</t>
  </si>
  <si>
    <t>IDU-ID-SGGC-PSP-1121-DTDP-2024</t>
  </si>
  <si>
    <t>IDU-ID-SGGC-PSP-1118-DTDP-2024</t>
  </si>
  <si>
    <t>IDU-ID-SGGC-PSP-1116-STRF-2024</t>
  </si>
  <si>
    <t>IDU-ID-SGGC-PSP-1120-STJEF-2024</t>
  </si>
  <si>
    <t>IDU-ID-SGGC-PSP-1117-STRH-2024</t>
  </si>
  <si>
    <t>IDU-ID-SGGC-PSP-107-SGJ-2024</t>
  </si>
  <si>
    <t>IDU-ID-SGGC-PSP-1114-OGA-2024</t>
  </si>
  <si>
    <t>IDU-ID-SGGC-PSP-1125-SGGC-2024</t>
  </si>
  <si>
    <t>IDU-ID-SGGC-PSP-1124-ORSC-2024</t>
  </si>
  <si>
    <t>IDU-ID-SGGC-PSP-1119-DTP-2024</t>
  </si>
  <si>
    <t>IDU-ID-SGGC-PSP-1132-STCSV-2024</t>
  </si>
  <si>
    <t>IDU-ID-SGGC-PSP-1130-STRH-2024</t>
  </si>
  <si>
    <t>IDU-ID-SGGC-PSP-1126-STCST-2024</t>
  </si>
  <si>
    <t>IDU-ID-SGGC-PSP-1134-DTDP-2024</t>
  </si>
  <si>
    <t>IDU-ID-SGGC-PSP-1140-DTDP-2024</t>
  </si>
  <si>
    <t>IDU-ID-SGGC-PSP-1128-STEST-2024</t>
  </si>
  <si>
    <t>IDU-ID-SGGC-PSP-106-SGGC-2024</t>
  </si>
  <si>
    <t>IDU-ID-SGGC-PSP-1139-DTDP-2024</t>
  </si>
  <si>
    <t>IDU-ID-SGGC-PSP-1135-STEP-2024</t>
  </si>
  <si>
    <t>IDU-ID-SGGC-PSP-1131-DTINI-2024</t>
  </si>
  <si>
    <t>IDU-ID-SGGC-PSP-1141-SGJ-2024</t>
  </si>
  <si>
    <t>IDU-ID-SGGC-PSP-1127-ORSC-2024</t>
  </si>
  <si>
    <t>IDU-ID-SGGC-PSP-1129-STRT-2024</t>
  </si>
  <si>
    <t>IDU-ID-SGGC-PSP-1133-DTAI-2024</t>
  </si>
  <si>
    <t>IDU-ID-SGGC-PSP-1136-DTAI-2024</t>
  </si>
  <si>
    <t>IDU-ID-SGGC-PSP-1137-OGA-2024</t>
  </si>
  <si>
    <t>IDU-ID-SGGC-PSP-1138-DTP-2024</t>
  </si>
  <si>
    <t>IDU-ID-SGGC-PSP-115-SGJ-2024</t>
  </si>
  <si>
    <t>IDU-ID-SGGC-PSP-1142-ORSC-2024</t>
  </si>
  <si>
    <t>IDU-ID-SGGC-PSP-1122-DG-2024</t>
  </si>
  <si>
    <t>IDU-ID-SGGC-PSP-1144-SGGC-2024</t>
  </si>
  <si>
    <t>IDU-ID-SGGC-PSP-1145-SGDU-2024</t>
  </si>
  <si>
    <t>IDU-ID-SGGC-PSP-1149-DTDP-2024</t>
  </si>
  <si>
    <t>IDU-ID-SGGC-PSP-1156-SGGC-2024</t>
  </si>
  <si>
    <t>IDU-ID-SGGC-PSP-1146-DTP-2024</t>
  </si>
  <si>
    <t>IDU-ID-SGGC-PSP-1148-SGGC-2024</t>
  </si>
  <si>
    <t>IDU-ID-SGGC-PSP-136-DTGJ-2024</t>
  </si>
  <si>
    <t>IDU-ID-SGGC-PSP-1157-SGJ-2024</t>
  </si>
  <si>
    <t>IDU-ID-SGGC-PSP-1158-DTDP-2024</t>
  </si>
  <si>
    <t>IDU-ID-SGGC-PSP-1147-STJEF-2024</t>
  </si>
  <si>
    <t>IDU-ID-SGGC-PSP-1153-SGDU-2024</t>
  </si>
  <si>
    <t>IDU-ID-SGGC-PSP-1154-DTDP-2024</t>
  </si>
  <si>
    <t>IDU-ID-SGGC-PSP-1155-ORSC-2024</t>
  </si>
  <si>
    <t>IDU-ID-SGGC-PSP-1152-DTP-2024</t>
  </si>
  <si>
    <t>IDU-ID-SGGC-PSP-1151-DTP-2024</t>
  </si>
  <si>
    <t>IDU-ID-SGGC-PSP-1143-DTGC-2024</t>
  </si>
  <si>
    <t>IDU-ID-SGGC-PSP-1150-OGA-2024</t>
  </si>
  <si>
    <t>IDU-ID-SGGC-PSP-114-DTGJ-2024</t>
  </si>
  <si>
    <t>IDU-ID-SGGC-PSP-1161-STEST-2024</t>
  </si>
  <si>
    <t>IDU-ID-SGGC-PSP-1163-STRF-2024</t>
  </si>
  <si>
    <t>IDU-ID-SGGC-PSP-1168-DTDP-2024</t>
  </si>
  <si>
    <t>IDU-ID-SGGC-PSP-1159-ORSC-2024</t>
  </si>
  <si>
    <t>IDU-ID-SGGC-PSP-1162-SGDU-2024</t>
  </si>
  <si>
    <t>IDU-ID-SGGC-PSP-1166-DG-2024</t>
  </si>
  <si>
    <t>IDU-ID-SGGC-PSP-1167-ORSC-2024</t>
  </si>
  <si>
    <t>IDU-ID-SGGC-PSP-1160-DTP-2024</t>
  </si>
  <si>
    <t>IDU-ID-SGGC-PSP-1169-DTDP-2024</t>
  </si>
  <si>
    <t>IDU-ID-SGGC-PSP-131-OAP-2024</t>
  </si>
  <si>
    <t>IDU-ID-SGGC-PSP-1165-DTP-2024</t>
  </si>
  <si>
    <t>IDU-ID-SGGC-PSP-1164-DTC-2024</t>
  </si>
  <si>
    <t>IDU-ID-SGGC-PSP-1174-STJEF-2024</t>
  </si>
  <si>
    <t>IDU-ID-SGGC-PSP-1179-STEST-2024</t>
  </si>
  <si>
    <t>IDU-ID-SGGC-PSP-1183-STEST-2024</t>
  </si>
  <si>
    <t>IDU-ID-SGGC-PSP-1175-DTP-2024</t>
  </si>
  <si>
    <t>IDU-ID-SGGC-PSP-1170-SGDU-2024</t>
  </si>
  <si>
    <t>IDU-ID-SGGC-PSP-1176-SGDU-2024</t>
  </si>
  <si>
    <t>IDU-ID-SGGC-PSP-1185-DTDP-2024</t>
  </si>
  <si>
    <t>IDU-ID-SGGC-PSP-1181-DTDP-2024</t>
  </si>
  <si>
    <t>IDU-ID-SGGC-PSP-112-DTGJ-2024</t>
  </si>
  <si>
    <t>IDU-ID-SGGC-PSP-1187-STRF-2024</t>
  </si>
  <si>
    <t>IDU-ID-SGGC-PSP-1182-DG-2024</t>
  </si>
  <si>
    <t>IDU-ID-SGGC-PSP-1186-STED-2024</t>
  </si>
  <si>
    <t>IDU-ID-SGGC-PSP-1184-STEST-2024</t>
  </si>
  <si>
    <t>IDU-ID-SGGC-PSP-1171-DG-2024</t>
  </si>
  <si>
    <t>IDU-ID-SGGC-PSP-1173-DG-2024</t>
  </si>
  <si>
    <t>IDU-ID-SGGC-PSP-1177-DTDP-2024</t>
  </si>
  <si>
    <t>IDU-ID-SGGC-PSP-1180-DTP-2024</t>
  </si>
  <si>
    <t>IDU-ID-SGGC-PSP-1191-DTP-2024</t>
  </si>
  <si>
    <t>IDU-ID-SGGC-PSP-1172-OGA-2024</t>
  </si>
  <si>
    <t>IDU-ID-SGGC-PSP-118-STJEF-2024</t>
  </si>
  <si>
    <t>IDU-ID-SGGC-PSP-1189-STEST-2024</t>
  </si>
  <si>
    <t>IDU-ID-SGGC-PSP-1190-DTDP-2024</t>
  </si>
  <si>
    <t>IDU-ID-SGGC-PSP-1178-STJEF-2024</t>
  </si>
  <si>
    <t>IDU-ID-SGGC-PSP-120-STOP-2024</t>
  </si>
  <si>
    <t>IDU-ID-SGGC-PSP-1194-STEST-2024</t>
  </si>
  <si>
    <t>IDU-ID-SGGC-PSP-1196-DTDP-2024</t>
  </si>
  <si>
    <t>IDU-ID-SGGC-PSP-1193-DTDP-2024</t>
  </si>
  <si>
    <t>IDU-ID-SGGC-PSP-1195-DTDP-2024</t>
  </si>
  <si>
    <t>IDU-ID-SGGC-PSP-1188-DTDP-2024</t>
  </si>
  <si>
    <t>IDU-ID-SGGC-PSP-1192-DG-2024</t>
  </si>
  <si>
    <t>IDU-ID-SGGC-PSP-1197-ORSC-2024</t>
  </si>
  <si>
    <t>IDU-ID-SGGC-PSP-1198-DTDP-2024</t>
  </si>
  <si>
    <t>IDU-ID-SGGC-PSP-129-STOP-2024</t>
  </si>
  <si>
    <t>IDU-ID-SGGC-PSP-1200-DTGC-2024</t>
  </si>
  <si>
    <t>IDU-ID-SGGC-PSP-1199-STRF-2024</t>
  </si>
  <si>
    <t>IDU-ID-SGGC-PSP-1201-DTCI-2024</t>
  </si>
  <si>
    <t>IDU-ID-SGGC-PSP-1203-DTCI-2024</t>
  </si>
  <si>
    <t>IDU-ID-SGGC-PSP-1202-SGI-2024</t>
  </si>
  <si>
    <t>IDU-ID-SGGC-PSP-1204-DTAI-2024</t>
  </si>
  <si>
    <t>IDU-ID-SGGC-PSP-1206-DTAI-2024</t>
  </si>
  <si>
    <t>IDU-ID-SGGC-PSP-1207-DTAI-2024</t>
  </si>
  <si>
    <t>IDU-ID-SGGC-PSP-122-STJEF-2024</t>
  </si>
  <si>
    <t>IDU-ID-SGGC-PSP-1205-DTPS-2024</t>
  </si>
  <si>
    <t>IDU-ID-SGGC-PSP-1210-STESV-2024</t>
  </si>
  <si>
    <t>IDU-ID-SGGC-PSP-1212-STESV-2024</t>
  </si>
  <si>
    <t>IDU-ID-SGGC-PSP-1213-DTC-2024</t>
  </si>
  <si>
    <t>IDU-ID-SGGC-PSP-1214-DTC-2024</t>
  </si>
  <si>
    <t>IDU-ID-SGGC-PSP-1209-DTAI-2024</t>
  </si>
  <si>
    <t>IDU-ID-SGGC-PSP-1211-DTAI-2024</t>
  </si>
  <si>
    <t>IDU-ID-SGGC-PSP-1218-DTGC-2024</t>
  </si>
  <si>
    <t>IDU-ID-SGGC-PSP-1236-STJEF-2024</t>
  </si>
  <si>
    <t>IDU-ID-SGGC-PSP-1234-STJEF-2024</t>
  </si>
  <si>
    <t>IDU-ID-SGGC-PSP-162-STCST-2024</t>
  </si>
  <si>
    <t>IDU-ID-SGGC-PSP-1235-STJEF-2024</t>
  </si>
  <si>
    <t>IDU-ID-SGGC-PSP-1227-STCSV-2024</t>
  </si>
  <si>
    <t>IDU-ID-SGGC-PSP-1225-STCSV-2024</t>
  </si>
  <si>
    <t>IDU-ID-SGGC-PSP-1223-STESV-2024</t>
  </si>
  <si>
    <t>IDU-ID-SGGC-PSP-1221-STESV-2024</t>
  </si>
  <si>
    <t>IDU-ID-SGGC-PSP-1229-STCST-2024</t>
  </si>
  <si>
    <t>IDU-ID-SGGC-PSP-1228-STCSV-2024</t>
  </si>
  <si>
    <t>IDU-ID-SGGC-PSP-1231-STJEF-2024</t>
  </si>
  <si>
    <t>IDU-ID-SGGC-PSP-1226-STCSV-2024</t>
  </si>
  <si>
    <t>IDU-ID-SGGC-PSP-1224-STCSV-2024</t>
  </si>
  <si>
    <t>IDU-ID-SGGC-PSP-117-STJEF-2024</t>
  </si>
  <si>
    <t>IDU-ID-SGGC-PSP-1239-STESV-2024</t>
  </si>
  <si>
    <t>IDU-ID-SGGC-PSP-1219-DTGC-2024</t>
  </si>
  <si>
    <t>IDU-ID-SGGC-PSP-1233-STJEF-2024</t>
  </si>
  <si>
    <t>IDU-ID-SGGC-PSP-1241-DTGC-2024</t>
  </si>
  <si>
    <t>IDU-ID-SGGC-PSP-1245-SGI-2024</t>
  </si>
  <si>
    <t>IDU-ID-SGGC-PSP-1208-DG-2024</t>
  </si>
  <si>
    <t>IDU-ID-SGGC-PSP-1244-DTP-2024</t>
  </si>
  <si>
    <t>IDU-ID-SGGC-PSP-1215-STESV-2024</t>
  </si>
  <si>
    <t>IDU-ID-SGGC-PSP-119-STJEF-2024</t>
  </si>
  <si>
    <t>IDU-ID-SGGC-PSP-1216-STJEF-2024</t>
  </si>
  <si>
    <t>IDU-ID-SGGC-PSP-1220-DTAI-2024</t>
  </si>
  <si>
    <t>IDU-ID-SGGC-PSP-1238-STRF-2024</t>
  </si>
  <si>
    <t>IDU-ID-SGGC-PSP-1232-STJEF-2024</t>
  </si>
  <si>
    <t>IDU-ID-SGGC-PSP-1237-STJEF-2024</t>
  </si>
  <si>
    <t>IDU-ID-SGGC-PSP-1243-DTDP-2024</t>
  </si>
  <si>
    <t>IDU-ID-SGGC-PSP-1222-STESV-2024</t>
  </si>
  <si>
    <t>IDU-ID-SGGC-PSP-1217-STESV-2024</t>
  </si>
  <si>
    <t>IDU-ID-SGGC-PSP-1251-DTCI-2024</t>
  </si>
  <si>
    <t>IDU-ID-SGGC-PSP-1242-DTP-2024</t>
  </si>
  <si>
    <t>IDU-ID-SGGC-PSP-139-DTGJ-2024</t>
  </si>
  <si>
    <t>IDU-ID-SGGC-PSP-1246-STESV-2024</t>
  </si>
  <si>
    <t>IDU-ID-SGGC-PSP-1249-STESV-2024</t>
  </si>
  <si>
    <t>IDU-ID-SGGC-PSP-1247-DTAI-2024</t>
  </si>
  <si>
    <t>IDU-ID-SGGC-PSP-1250-STESV-2024</t>
  </si>
  <si>
    <t>IDU-ID-SGGC-PSP-1240-DG-2024</t>
  </si>
  <si>
    <t>IDU-ID-SGGC-PSP-1277-DTDP-2024</t>
  </si>
  <si>
    <t>IDU-ID-SGGC-PSP-1265-STJEF-2024</t>
  </si>
  <si>
    <t>IDU-ID-SGGC-PSP-1275-STESV-2024</t>
  </si>
  <si>
    <t>IDU-ID-SGGC-PSP-1262-DTDP-2024</t>
  </si>
  <si>
    <t>IDU-ID-SGGC-PSP-138-DTGJ-2024</t>
  </si>
  <si>
    <t>IDU-ID-SGGC-PSP-1276-STJEF-2024</t>
  </si>
  <si>
    <t>IDU-ID-SGGC-PSP-1261-DTDP-2024</t>
  </si>
  <si>
    <t>IDU-ID-SGGC-PSP-1273-OCI-2024</t>
  </si>
  <si>
    <t>IDU-ID-SGGC-PSP-1257-STJEF-2024</t>
  </si>
  <si>
    <t>IDU-ID-SGGC-PSP-1230-STOP-2024</t>
  </si>
  <si>
    <t>IDU-ID-SGGC-PSP-1254-DTAV-2024</t>
  </si>
  <si>
    <t>IDU-ID-SGGC-PSP-1255-STJEF-2024</t>
  </si>
  <si>
    <t>IDU-ID-SGGC-PSP-1253-STCST-2024</t>
  </si>
  <si>
    <t>IDU-ID-SGGC-PSP-1272-STCST-2024</t>
  </si>
  <si>
    <t>IDU-ID-SGGC-PSP-1268-STCST-2024</t>
  </si>
  <si>
    <t>IDU-ID-SGGC-PSP-134-STCSV-2024</t>
  </si>
  <si>
    <t>IDU-ID-SGGC-PSP-1248-STESV-2024</t>
  </si>
  <si>
    <t>IDU-ID-SGGC-PSP-1270-STESV-2024</t>
  </si>
  <si>
    <t>IDU-ID-SGGC-PSP-1281-STCST-2024</t>
  </si>
  <si>
    <t>IDU-ID-SGGC-PSP-1264-DTAI-2024</t>
  </si>
  <si>
    <t>IDU-ID-SGGC-PSP-1260-STJEF-2024</t>
  </si>
  <si>
    <t>IDU-ID-SGGC-PSP-1269-OCI-2024</t>
  </si>
  <si>
    <t>IDU-ID-SGGC-PSP-1259-DTCI-2024</t>
  </si>
  <si>
    <t>IDU-ID-SGGC-PSP-1293-DTGC-2024</t>
  </si>
  <si>
    <t>IDU-ID-SGGC-PSP-1291-DTGC-2024</t>
  </si>
  <si>
    <t>IDU-ID-SGGC-PSP-1292-DTGC-2024</t>
  </si>
  <si>
    <t>IDU-ID-SGGC-PSP-155-STPC-2024</t>
  </si>
  <si>
    <t>IDU-ID-SGGC-PSP-1294-DTGC-2024</t>
  </si>
  <si>
    <t>IDU-ID-SGGC-PSP-1279-STPC-2024</t>
  </si>
  <si>
    <t>IDU-ID-SGGC-PSP-1297-DTGC-2024</t>
  </si>
  <si>
    <t>IDU-ID-SGGC-PSP-1263-DG-2024</t>
  </si>
  <si>
    <t>IDU-ID-SGGC-PSP-1280-STPC-2024</t>
  </si>
  <si>
    <t>IDU-ID-SGGC-PSP-1283-DTGJ-2024</t>
  </si>
  <si>
    <t>IDU-ID-SGGC-PSP-1290-DTDP-2024</t>
  </si>
  <si>
    <t>IDU-ID-SGGC-PSP-1285-OCI-2024</t>
  </si>
  <si>
    <t>IDU-ID-SGGC-PSP-1256-STJEF-2024</t>
  </si>
  <si>
    <t>IDU-ID-SGGC-PSP-8-DTGC-2024</t>
  </si>
  <si>
    <t>IDU-ID-SGGC-PSP-1298-STESV-2024</t>
  </si>
  <si>
    <t>IDU-ID-SGGC-PSP-158-STPC-2024</t>
  </si>
  <si>
    <t>IDU-ID-SGGC-PSP-1296-STESV-2024</t>
  </si>
  <si>
    <t>IDU-ID-SGGC-PSP-1282-DTC-2024</t>
  </si>
  <si>
    <t>IDU-ID-SGGC-PSP-1286-DTC-2024</t>
  </si>
  <si>
    <t>IDU-ID-SGGC-PSP-1305-DTGC-2024</t>
  </si>
  <si>
    <t>IDU-ID-SGGC-PSP-1289-DTPS-2024</t>
  </si>
  <si>
    <t>IDU-ID-SGGC-PSP-1266-STOP-2024</t>
  </si>
  <si>
    <t>IDU-ID-SGGC-PSP-1252-STCSV-2024</t>
  </si>
  <si>
    <t>IDU-ID-SGGC-PSP-1267-DTCI-2024</t>
  </si>
  <si>
    <t>IDU-ID-SGGC-PSP-1304-DTCI-2024</t>
  </si>
  <si>
    <t>IDU-ID-SGGC-PSP-1301-STRT-2024</t>
  </si>
  <si>
    <t>IDU-ID-SGGC-PSP-168-STTR-2024</t>
  </si>
  <si>
    <t>IDU-ID-SGGC-PSP-1307-STRH-2024</t>
  </si>
  <si>
    <t>IDU-ID-SGGC-PSP-1288-DTPS-2024</t>
  </si>
  <si>
    <t>IDU-ID-SGGC-PSP-1287-SGJ-2024</t>
  </si>
  <si>
    <t>IDU-ID-SGGC-PSP-1303-DTP-2024</t>
  </si>
  <si>
    <t>IDU-ID-SGGC-PSP-1302-DTAI-2024</t>
  </si>
  <si>
    <t>IDU-ID-SGGC-PSP-1271-STCSV-2024</t>
  </si>
  <si>
    <t>IDU-ID-SGGC-PSP-1284-DTPS-2024</t>
  </si>
  <si>
    <t>IDU-ID-SGGC-PSP-1295-DTCI-2024</t>
  </si>
  <si>
    <t>IDU-ID-SGGC-PSP-1299-STESV-2024</t>
  </si>
  <si>
    <t>IDU-ID-SGGC-PSP-1278-DTAI-2024</t>
  </si>
  <si>
    <t>IDU-ID-SGGC-PSP-128-DTC-2024</t>
  </si>
  <si>
    <t>IDU-ID-SGGC-PSP-1306-STRH-2024</t>
  </si>
  <si>
    <t>IDU-ID-SGGC-PSP-1310-SGI-2024</t>
  </si>
  <si>
    <t>IDU-ID-SGGC-PSP-1315-STOP-2024</t>
  </si>
  <si>
    <t>IDU-ID-SGGC-PSP-1311-DTAI-2024</t>
  </si>
  <si>
    <t>IDU-ID-SGGC-PSP-1312-STOP-2024</t>
  </si>
  <si>
    <t>IDU-ID-SGGC-PSP-1316-STOP-2024</t>
  </si>
  <si>
    <t>IDU-ID-SGGC-PSP-1325-DTGC-2024</t>
  </si>
  <si>
    <t>IDU-ID-SGGC-PSP-1324-DTGC-2024</t>
  </si>
  <si>
    <t>IDU-ID-SGGC-PSP-1308-STED-2024</t>
  </si>
  <si>
    <t>IDU-ID-SGGC-PSP-1274-DTDP-2024</t>
  </si>
  <si>
    <t>IDU-ID-SGGC-PSP-48-STJEF-2024</t>
  </si>
  <si>
    <t>IDU-ID-SGGC-PSP-1309-STCST-2024</t>
  </si>
  <si>
    <t>IDU-ID-SGGC-PSP-1323-DTAI-2024</t>
  </si>
  <si>
    <t>IDU-ID-SGGC-PSP-1337-STCSV-2024</t>
  </si>
  <si>
    <t>IDU-ID-SGGC-PSP-1351-STOP-2024</t>
  </si>
  <si>
    <t>IDU-ID-SGGC-PSP-1344-STCSV-2024</t>
  </si>
  <si>
    <t>IDU-ID-SGGC-PSP-1364-DTAI-2024</t>
  </si>
  <si>
    <t>IDU-ID-SGGC-PSP-1394-STCSV-2024</t>
  </si>
  <si>
    <t>IDU-ID-SGGC-PSP-1328-DTCI-2024</t>
  </si>
  <si>
    <t>IDU-ID-SGGC-PSP-1356-STCST-2024</t>
  </si>
  <si>
    <t>IDU-ID-SGGC-PSP-1371-STCST-2024</t>
  </si>
  <si>
    <t>IDU-ID-SGGC-PSP-52-STJEF-2024</t>
  </si>
  <si>
    <t>IDU-ID-SGGC-PSP-1381-STCSV-2024</t>
  </si>
  <si>
    <t>IDU-ID-SGGC-PSP-1379-STCST-2024</t>
  </si>
  <si>
    <t>IDU-ID-SGGC-PSP-1318-OGA-2024</t>
  </si>
  <si>
    <t>IDU-ID-SGGC-PSP-1376-DG-2024</t>
  </si>
  <si>
    <t>IDU-ID-SGGC-PSP-1340-STCST-2024</t>
  </si>
  <si>
    <t>IDU-ID-SGGC-PSP-1354-STJEF-2024</t>
  </si>
  <si>
    <t>IDU-ID-SGGC-PSP-1375-DTINI-2024</t>
  </si>
  <si>
    <t>IDU-ID-SGGC-PSP-1359-DTGJ-2024</t>
  </si>
  <si>
    <t>IDU-ID-SGGC-PSP-1361-OAC-2024</t>
  </si>
  <si>
    <t>IDU-ID-SGGC-PSP-1357-STJEF-2024</t>
  </si>
  <si>
    <t>IDU-ID-SGGC-PSP-142-OCI-2024</t>
  </si>
  <si>
    <t>IDU-ID-SGGC-PSP-1408-DTGC-2024</t>
  </si>
  <si>
    <t>IDU-ID-SGGC-PSP-1420-STJEF-2024</t>
  </si>
  <si>
    <t>IDU-ID-SGGC-PSP-1343-DTC-2024</t>
  </si>
  <si>
    <t>IDU-ID-SGGC-PSP-1350-DTGJ-2024</t>
  </si>
  <si>
    <t>IDU-ID-SGGC-PSP-1331-STESV-2024</t>
  </si>
  <si>
    <t>IDU-ID-SGGC-PSP-1369-STJEF-2024</t>
  </si>
  <si>
    <t>IDU-ID-SGGC-PSP-1377-STJEF-2024</t>
  </si>
  <si>
    <t>IDU-ID-SGGC-PSP-1365-STJEF-2024</t>
  </si>
  <si>
    <t>IDU-ID-SGGC-PSP-1330-DTPS-2024</t>
  </si>
  <si>
    <t>IDU-ID-SGGC-PSP-1372-STJEF-2024</t>
  </si>
  <si>
    <t>IDU-ID-SGGC-PSP-109-DTGJ-2024</t>
  </si>
  <si>
    <t>IDU-ID-SGGC-PSP-1373-STOP-2024</t>
  </si>
  <si>
    <t>IDU-ID-SGGC-PSP-1329-DTGJ-2024</t>
  </si>
  <si>
    <t>IDU-ID-SGGC-PSP-1391-STESV-2024</t>
  </si>
  <si>
    <t>IDU-ID-SGGC-PSP-1398-DTC-2024</t>
  </si>
  <si>
    <t>IDU-ID-SGGC-PSP-1415-STOP-2024</t>
  </si>
  <si>
    <t>IDU-ID-SGGC-PSP-1405-DTGJ-2024</t>
  </si>
  <si>
    <t>IDU-ID-SGGC-PSP-1406-ORSC-2024</t>
  </si>
  <si>
    <t>IDU-ID-SGGC-PSP-1418-STOP-2024</t>
  </si>
  <si>
    <t>IDU-ID-SGGC-PSP-1413-DTCI-2024</t>
  </si>
  <si>
    <t>IDU-ID-SGGC-PSP-1417-SGI-2024</t>
  </si>
  <si>
    <t>IDU-ID-SGGC-PSP-127-STCSV-2024</t>
  </si>
  <si>
    <t>IDU-ID-SGGC-PSP-1416-STRT-2024</t>
  </si>
  <si>
    <t>IDU-ID-SGGC-PSP-1422-STCST-2024</t>
  </si>
  <si>
    <t>IDU-ID-SGGC-PSP-1423-STOP-2024</t>
  </si>
  <si>
    <t>IDU-ID-SGGC-PSP-1402-STRT-2024</t>
  </si>
  <si>
    <t>IDU-ID-SGGC-PSP-1432-DTGC-2024</t>
  </si>
  <si>
    <t>IDU-ID-SGGC-PSP-1378-SGDU-2024</t>
  </si>
  <si>
    <t>IDU-ID-SGGC-PSP-1390-STCST-2024</t>
  </si>
  <si>
    <t>IDU-ID-SGGC-PSP-1335-STJEF-2024</t>
  </si>
  <si>
    <t>IDU-ID-SGGC-PSP-1352-DTGJ-2024</t>
  </si>
  <si>
    <t>IDU-ID-SGGC-PSP-1368-DTAI-2024</t>
  </si>
  <si>
    <t>IDU-ID-SGGC-PSP-175-DG-2024</t>
  </si>
  <si>
    <t>IDU-ID-SGGC-PSP-1338-STJEF-2024</t>
  </si>
  <si>
    <t>IDU-ID-SGGC-PSP-1401-DTP-2024</t>
  </si>
  <si>
    <t>IDU-ID-SGGC-PSP-1397-STEP-2024</t>
  </si>
  <si>
    <t>IDU-ID-SGGC-PSP-1353-STJEF-2024</t>
  </si>
  <si>
    <t>IDU-ID-SGGC-PSP-1314-STOP-2024</t>
  </si>
  <si>
    <t>IDU-ID-SGGC-PSP-1313-STOP-2024</t>
  </si>
  <si>
    <t>IDU-ID-SGGC-PSP-1348-STCSV-2024</t>
  </si>
  <si>
    <t>IDU-ID-SGGC-PSP-1317-DTAI-2024</t>
  </si>
  <si>
    <t>IDU-ID-SGGC-PSP-124-STOP-2024</t>
  </si>
  <si>
    <t>IDU-ID-SGGC-PSP-1349-STOP-2024</t>
  </si>
  <si>
    <t>IDU-ID-SGGC-PSP-1382-STRT-2024</t>
  </si>
  <si>
    <t>IDU-ID-SGGC-PSP-1321-DTCI-2024</t>
  </si>
  <si>
    <t>IDU-ID-SGGC-PSP-1400-STESV-2024</t>
  </si>
  <si>
    <t>IDU-ID-SGGC-PSP-1367-DTAI-2024</t>
  </si>
  <si>
    <t>IDU-ID-SGGC-PSP-1388-STCST-2024</t>
  </si>
  <si>
    <t>IDU-ID-SGGC-PSP-1374-DTINI-2024</t>
  </si>
  <si>
    <t>IDU-ID-SGGC-PSP-1347-STJEF-2024</t>
  </si>
  <si>
    <t>IDU-ID-SGGC-PSP-1386-ORSC-2024</t>
  </si>
  <si>
    <t>IDU-ID-SGGC-PSP-9-STPC-2024</t>
  </si>
  <si>
    <t>IDU-ID-SGGC-PSP-1387-ORSC-2024</t>
  </si>
  <si>
    <t>IDU-ID-SGGC-PSP-126-STJEF-2024</t>
  </si>
  <si>
    <t>IDU-ID-SGGC-PSP-1419-ORSC-2024</t>
  </si>
  <si>
    <t>IDU-ID-SGGC-PSP-1326-DTDP-2024</t>
  </si>
  <si>
    <t>IDU-ID-SGGC-PSP-1442-DTGJ-2024</t>
  </si>
  <si>
    <t>IDU-ID-SGGC-PSP-1441-STJEF-2024</t>
  </si>
  <si>
    <t>IDU-ID-SGGC-PSP-1438-STJEF-2024</t>
  </si>
  <si>
    <t>IDU-ID-SGGC-PSP-1439-STJEF-2024</t>
  </si>
  <si>
    <t>IDU-ID-SGGC-PSP-1258-DTDP-2024</t>
  </si>
  <si>
    <t>IDU-ID-SGGC-PSP-1427-DTP-2024</t>
  </si>
  <si>
    <t>IDU-ID-SGGC-PSP-1327-DTGC-2024</t>
  </si>
  <si>
    <t>IDU-ID-SGGC-PSP-1396-ORSC-2024</t>
  </si>
  <si>
    <t>IDU-ID-SGGC-PSP-121-STJEF-2024</t>
  </si>
  <si>
    <t>IDU-ID-SGGC-PSP-1342-STCSV-2024</t>
  </si>
  <si>
    <t>IDU-ID-SGGC-PSP-1414-STCST-2024</t>
  </si>
  <si>
    <t>IDU-ID-SGGC-PSP-1362-STCST-2024</t>
  </si>
  <si>
    <t>IDU-ID-SGGC-PSP-1393-STCSV-2024</t>
  </si>
  <si>
    <t>IDU-ID-SGGC-PSP-1389-STCSV-2024</t>
  </si>
  <si>
    <t>IDU-ID-SGGC-PSP-1411-STRF-2024</t>
  </si>
  <si>
    <t>IDU-ID-SGGC-PSP-1409-DTGJ-2024</t>
  </si>
  <si>
    <t>IDU-ID-SGGC-PSP-1404-SGDU-2024</t>
  </si>
  <si>
    <t>IDU-ID-SGGC-PSP-1360-OAC-2024</t>
  </si>
  <si>
    <t>IDU-ID-SGGC-PSP-1358-STRF-2024</t>
  </si>
  <si>
    <t>IDU-ID-SGGC-PSP-111-STOP-2024</t>
  </si>
  <si>
    <t>IDU-ID-SGGC-PSP-1341-STJEF-2024</t>
  </si>
  <si>
    <t>IDU-ID-SGGC-PSP-1370-STJEF-2024</t>
  </si>
  <si>
    <t>IDU-ID-SGGC-PSP-1407-STJEF-2024</t>
  </si>
  <si>
    <t>IDU-ID-SGGC-PSP-1380-STJEF-2024</t>
  </si>
  <si>
    <t>IDU-ID-SGGC-PSP-1383-DTAI-2024</t>
  </si>
  <si>
    <t>IDU-ID-SGGC-PSP-1410-DTGJ-2024</t>
  </si>
  <si>
    <t>IDU-ID-SGGC-PSP-1412-DTAI-2024</t>
  </si>
  <si>
    <t>IDU-ID-SGGC-PSP-1332-STCSV-2024</t>
  </si>
  <si>
    <t>IDU-ID-SGGC-PSP-1384-STOP-2024</t>
  </si>
  <si>
    <t>IDU-ID-SGGC-PSP-1385-STOP-2024</t>
  </si>
  <si>
    <t>IDU-ID-SGGC-PSP-144-STJEF-2024</t>
  </si>
  <si>
    <t>IDU-ID-SGGC-PSP-1345-STJEF-2024</t>
  </si>
  <si>
    <t>IDU-ID-SGGC-PSP-1366-STCST-2024</t>
  </si>
  <si>
    <t>IDU-ID-SGGC-PSP-1399-STJEF-2024</t>
  </si>
  <si>
    <t>IDU-ID-SGGC-PSP-1346-STJEF-2024</t>
  </si>
  <si>
    <t>IDU-ID-SGGC-PSP-1425-STOP-2024</t>
  </si>
  <si>
    <t>IDU-ID-SGGC-PSP-1430-STOP-2024</t>
  </si>
  <si>
    <t>IDU-ID-SGGC-PSP-1429-DTAI-2024</t>
  </si>
  <si>
    <t>IDU-ID-SGGC-PSP-1449-STRF-2024</t>
  </si>
  <si>
    <t>IDU-ID-SGGC-PSP-1457-DTC-2024</t>
  </si>
  <si>
    <t>IDU-ID-SGGC-PSP-1458-DTC-2024</t>
  </si>
  <si>
    <t>IDU-ID-SGGC-PSP-146-DTGJ-2024</t>
  </si>
  <si>
    <t>IDU-ID-SGGC-PSP-1300-STRF-2024</t>
  </si>
  <si>
    <t>IDU-ID-SGGC-PSP-1395-OAP-2024</t>
  </si>
  <si>
    <t>IDU-ID-SGGC-PSP-1443-DTP-2024</t>
  </si>
  <si>
    <t>IDU-ID-SGGC-PSP-1363-STCST-2024</t>
  </si>
  <si>
    <t>IDU-ID-SGGC-PSP-1339-STCST-2024</t>
  </si>
  <si>
    <t>IDU-ID-SGGC-PSP-1336-STJEF-2024</t>
  </si>
  <si>
    <t>IDU-ID-SGGC-PSP-1403-SGDU-2024</t>
  </si>
  <si>
    <t>IDU-ID-SGGC-PSP-1444-STJEF-2024</t>
  </si>
  <si>
    <t>IDU-ID-SGGC-PSP-1355-STRF-2024</t>
  </si>
  <si>
    <t>IDU-ID-SGGC-PSP-1333-OAP-2024</t>
  </si>
  <si>
    <t>IDU-ID-SGGC-PSP-133-DTGJ-2024</t>
  </si>
  <si>
    <t>IDU-ID-SGGC-PSP-1452-STCST-2024</t>
  </si>
  <si>
    <t>IDU-ID-SGGC-PSP-1451-DTGJ-2024</t>
  </si>
  <si>
    <t>IDU-ID-SGGC-PSP-1463-STESV-2024</t>
  </si>
  <si>
    <t>IDU-ID-SGGC-PSP-1466-SGDU-2024</t>
  </si>
  <si>
    <t>IDU-ID-SGGC-PSP-1450-DTGJ-2024</t>
  </si>
  <si>
    <t>IDU-ID-SGGC-PSP-1470-STCSV-2024</t>
  </si>
  <si>
    <t>IDU-ID-SGGC-PSP-1456-SGJ-2024</t>
  </si>
  <si>
    <t>IDU-ID-SGGC-PSP-1475-STESV-2024</t>
  </si>
  <si>
    <t>IDU-ID-SGGC-PSP-1473-STESV-2024</t>
  </si>
  <si>
    <t>IDU-ID-SGGC-PSP-130-DTAI-2024</t>
  </si>
  <si>
    <t>IDU-ID-SGGC-PSP-1459-STESV-2024</t>
  </si>
  <si>
    <t>IDU-ID-SGGC-PSP-1436-STESV-2024</t>
  </si>
  <si>
    <t>IDU-ID-SGGC-PSP-1471-OAC-2024</t>
  </si>
  <si>
    <t>IDU-ID-SGGC-PSP-1467-DTDP-2024</t>
  </si>
  <si>
    <t>IDU-ID-SGGC-PSP-1461-DTPS-2024</t>
  </si>
  <si>
    <t>IDU-ID-SGGC-PSP-1484-OAC-2024</t>
  </si>
  <si>
    <t>IDU-ID-SGGC-PSP-1472-STRF-2024</t>
  </si>
  <si>
    <t>IDU-ID-SGGC-PSP-1476-STRF-2024</t>
  </si>
  <si>
    <t>IDU-ID-SGGC-PSP-1485-SGJ-2024</t>
  </si>
  <si>
    <t>IDU-ID-SGGC-PSP-1435-DTCI-2024</t>
  </si>
  <si>
    <t>IDU-ID-SGGC-PSP-113-STOP-2024</t>
  </si>
  <si>
    <t>IDU-ID-SGGC-PSP-1434-DTDP-2024</t>
  </si>
  <si>
    <t>IDU-ID-SGGC-PSP-1440-STJEF-2024</t>
  </si>
  <si>
    <t>IDU-ID-SGGC-PSP-1437-STJEF-2024</t>
  </si>
  <si>
    <t>IDU-ID-SGGC-PSP-1447-STJEF-2024</t>
  </si>
  <si>
    <t>IDU-ID-SGGC-PSP-1455-DTP-2024</t>
  </si>
  <si>
    <t>IDU-ID-SGGC-PSP-1448-STJEF-2024</t>
  </si>
  <si>
    <t>IDU-ID-SGGC-PSP-1453-STRT-2024</t>
  </si>
  <si>
    <t>IDU-ID-SGGC-PSP-1446-SGGC-2024</t>
  </si>
  <si>
    <t>IDU-ID-SGGC-PSP-1460-DTP-2024</t>
  </si>
  <si>
    <t>IDU-ID-SGGC-PSP-1431-DTDP-2024</t>
  </si>
  <si>
    <t>IDU-ID-SGGC-PSP-173-DTGJ-2024</t>
  </si>
  <si>
    <t>IDU-ID-SGGC-PSP-1421-STRT-2024</t>
  </si>
  <si>
    <t>IDU-ID-SGGC-PSP-1469-DTAI-2024</t>
  </si>
  <si>
    <t>IDU-ID-SGGC-PSP-1474-STOP-2024</t>
  </si>
  <si>
    <t>IDU-ID-SGGC-PSP-1478-DTAI-2024</t>
  </si>
  <si>
    <t>IDU-ID-SGGC-PSP-1494-DTDP-2024</t>
  </si>
  <si>
    <t>IDU-ID-SGGC-PSP-1483-STED-2024</t>
  </si>
  <si>
    <t>IDU-ID-SGGC-PSP-1487-SGDU-2024</t>
  </si>
  <si>
    <t>IDU-ID-SGGC-PSP-1489-STESV-2024</t>
  </si>
  <si>
    <t>IDU-ID-SGGC-PSP-1392-STRH-2024</t>
  </si>
  <si>
    <t>IDU-ID-SGGC-PSP-1462-STOP-2024</t>
  </si>
  <si>
    <t>IDU-ID-SGGC-PSP-179-DTAI-2024</t>
  </si>
  <si>
    <t>IDU-ID-SGGC-PSP-1480-DTINI-2024</t>
  </si>
  <si>
    <t>IDU-ID-SGGC-PSP-1464-STESV-2024</t>
  </si>
  <si>
    <t>IDU-ID-SGGC-PSP-1495-DTAI-2024</t>
  </si>
  <si>
    <t>IDU-ID-SGGC-PSP-1493-SGI-2024</t>
  </si>
  <si>
    <t>IDU-ID-SGGC-PSP-1497-STESV-2024</t>
  </si>
  <si>
    <t>IDU-ID-SGGC-PSP-1482-DTDP-2024</t>
  </si>
  <si>
    <t>IDU-ID-SGGC-PSP-1501-STESV-2024</t>
  </si>
  <si>
    <t>IDU-ID-SGGC-PSP-1524-DTDP-2024</t>
  </si>
  <si>
    <t>IDU-ID-SGGC-PSP-1513-STCST-2024</t>
  </si>
  <si>
    <t>IDU-ID-SGGC-PSP-7-DG-2024</t>
  </si>
  <si>
    <t>IDU-ID-SGGC-PSP-1517-OAC-2024</t>
  </si>
  <si>
    <t>IDU-ID-SGGC-PSP-189-SGJ-2024</t>
  </si>
  <si>
    <t>IDU-ID-SGGC-PSP-1481-DTP-2024</t>
  </si>
  <si>
    <t>IDU-ID-SGGC-PSP-1492-STCST-2024</t>
  </si>
  <si>
    <t>IDU-ID-SGGC-PSP-1502-OAC-2024</t>
  </si>
  <si>
    <t>IDU-ID-SGGC-PSP-1433-DTINI-2024</t>
  </si>
  <si>
    <t>IDU-ID-SGGC-PSP-1454-DTINI-2024</t>
  </si>
  <si>
    <t>IDU-ID-SGGC-PSP-1428-STRF-2024</t>
  </si>
  <si>
    <t>IDU-ID-SGGC-PSP-1486-DTDP-2024</t>
  </si>
  <si>
    <t>IDU-ID-SGGC-PSP-1491-STRT-2024</t>
  </si>
  <si>
    <t>IDU-ID-SGGC-PSP-1334-OAP-2024</t>
  </si>
  <si>
    <t>IDU-ID-SGGC-PSP-190-DTAF-2024</t>
  </si>
  <si>
    <t>IDU-ID-SGGC-PSP-1499-ORSC-2024</t>
  </si>
  <si>
    <t>IDU-ID-SGGC-PSP-1500-DTGJ-2024</t>
  </si>
  <si>
    <t>IDU-ID-SGGC-PSP-1488-DTPS-2024</t>
  </si>
  <si>
    <t>IDU-ID-SGGC-PSP-1509-STJEF-2024</t>
  </si>
  <si>
    <t>IDU-ID-SGGC-PSP-1538-DTDP-2024</t>
  </si>
  <si>
    <t>IDU-ID-SGGC-PSP-1545-ORSC-2024</t>
  </si>
  <si>
    <t>IDU-ID-SGGC-PSP-1541-DTGJ-2024</t>
  </si>
  <si>
    <t>IDU-ID-SGGC-PSP-1540-DTDP-2024</t>
  </si>
  <si>
    <t>IDU-ID-SGGC-PSP-1532-DTDP-2024</t>
  </si>
  <si>
    <t>IDU-ID-SGGC-PSP-1514-STJEF-2024</t>
  </si>
  <si>
    <t>IDU-ID-SGGC-PSP-191-DTGJ-2024</t>
  </si>
  <si>
    <t>IDU-ID-SGGC-PSP-1533-STESV-2024</t>
  </si>
  <si>
    <t>IDU-ID-SGGC-PSP-1507-STOP-2024</t>
  </si>
  <si>
    <t>IDU-ID-SGGC-PSP-1528-OGA-2024</t>
  </si>
  <si>
    <t>IDU-ID-SGGC-PSP-1543-OGA-2024</t>
  </si>
  <si>
    <t>IDU-ID-SGGC-PSP-1526-DTAI-2024</t>
  </si>
  <si>
    <t>IDU-ID-SGGC-PSP-1531-DTDP-2024</t>
  </si>
  <si>
    <t>IDU-ID-SGGC-PSP-1520-DTDP-2024</t>
  </si>
  <si>
    <t>IDU-ID-SGGC-PSP-1505-DTCI-2024</t>
  </si>
  <si>
    <t>IDU-ID-SGGC-PSP-1445-STJEF-2024</t>
  </si>
  <si>
    <t>IDU-ID-SGGC-PSP-1426-STJEF-2024</t>
  </si>
  <si>
    <t>IDU-ID-SGGC-PSP-192-DTGJ-2024</t>
  </si>
  <si>
    <t>IDU-ID-SGGC-PSP-1479-DTDP-2024</t>
  </si>
  <si>
    <t>IDU-ID-SGGC-PSP-1498-SGI-2024</t>
  </si>
  <si>
    <t>IDU-ID-SGGC-PSP-1536-DTP-2024</t>
  </si>
  <si>
    <t>IDU-ID-SGGC-PSP-1542-STESV-2024</t>
  </si>
  <si>
    <t>IDU-ID-SGGC-PSP-1508-STOP-2024</t>
  </si>
  <si>
    <t>IDU-ID-SGGC-PSP-1544-OGA-2024</t>
  </si>
  <si>
    <t>IDU-ID-SGGC-PSP-1530-OGA-2024</t>
  </si>
  <si>
    <t>IDU-ID-SGGC-PSP-1477-DTDP-2024</t>
  </si>
  <si>
    <t>IDU-ID-SGGC-PSP-1521-OGA-2024</t>
  </si>
  <si>
    <t>IDU-ID-SGGC-PSP-1511-SGI-2024</t>
  </si>
  <si>
    <t>IDU-ID-SGGC-PSP-141-STOP-2024</t>
  </si>
  <si>
    <t>IDU-ID-SGGC-PSP-1503-DTGJ-2024</t>
  </si>
  <si>
    <t>IDU-ID-SGGC-PSP-1490-DTPS-2024</t>
  </si>
  <si>
    <t>IDU-ID-SGGC-PSP-1496-OCDI-2024</t>
  </si>
  <si>
    <t>IDU-ID-SGGC-PSP-1516-DTC-2024</t>
  </si>
  <si>
    <t>IDU-ID-SGGC-PSP-1522-OGA-2024</t>
  </si>
  <si>
    <t>IDU-ID-SGGC-PSP-1527-STESV-2024</t>
  </si>
  <si>
    <t>IDU-ID-SGGC-PSP-1512-STRT-2024</t>
  </si>
  <si>
    <t>IDU-ID-SGGC-PSP-1535-DTP-2024</t>
  </si>
  <si>
    <t>IDU-ID-SGGC-PSP-1539-DTDP-2024</t>
  </si>
  <si>
    <t>IDU-ID-SGGC-PSP-184-STOP-2024</t>
  </si>
  <si>
    <t>IDU-ID-SGGC-PSP-1424-DTGJ-2024</t>
  </si>
  <si>
    <t>IDU-ID-SGGC-PSP-1506-STED-2024</t>
  </si>
  <si>
    <t>IDU-ID-SGGC-PSP-1510-STOP-2024</t>
  </si>
  <si>
    <t>IDU-ID-SGGC-PSP-1534-STESV-2024</t>
  </si>
  <si>
    <t>IDU-ID-SGGC-PSP-1523-DTCI-2024</t>
  </si>
  <si>
    <t>IDU-ID-SGGC-PSP-1518-DTP-2024</t>
  </si>
  <si>
    <t>IDU-ID-SGGC-PSP-1515-STED-2024</t>
  </si>
  <si>
    <t>IDU-ID-SGGC-PSP-1525-DTAI-2024</t>
  </si>
  <si>
    <t>IDU-ID-SGGC-PSP-1537-STCST-2024</t>
  </si>
  <si>
    <t>IDU-ID-SGGC-PSP-177-STCST-2024</t>
  </si>
  <si>
    <t>IDU-ID-SGGC-PSP-1529-STCST-2024</t>
  </si>
  <si>
    <t>IDU-ID-SGGC-PSP-1549-DTDP-2024</t>
  </si>
  <si>
    <t>IDU-ID-SGGC-PSP-1551-DTAI-2024</t>
  </si>
  <si>
    <t>IDU-ID-SGGC-PSP-1552-STOP-2024</t>
  </si>
  <si>
    <t>IDU-ID-SGGC-PSP-1555-STESV-2024</t>
  </si>
  <si>
    <t>IDU-ID-SGGC-PSP-1558-DTDP-2024</t>
  </si>
  <si>
    <t>IDU-ID-SGGC-PSP-1561-DTDP-2024</t>
  </si>
  <si>
    <t>IDU-ID-SGGC-PSP-1504-DTGJ-2024</t>
  </si>
  <si>
    <t>IDU-ID-SGGC-PSP-1554-OGA-2024</t>
  </si>
  <si>
    <t>IDU-ID-SGGC-PSP-169-DTP-2024</t>
  </si>
  <si>
    <t>IDU-ID-SGGC-PSP-1556-OGA-2024</t>
  </si>
  <si>
    <t>IDU-ID-SGGC-PSP-1550-OAP-2024</t>
  </si>
  <si>
    <t>IDU-ID-SGGC-PSP-1553-STRF-2024</t>
  </si>
  <si>
    <t>IDU-ID-SGGC-PSP-1562-STRT-2024</t>
  </si>
  <si>
    <t>IDU-ID-SGGC-PSP-1564-ORSC-2024</t>
  </si>
  <si>
    <t>IDU-ID-SGGC-PSP-1563-STOP-2024</t>
  </si>
  <si>
    <t>IDU-ID-SGGC-PSP-1566-OAC-2024</t>
  </si>
  <si>
    <t>IDU-ID-SGGC-PSP-1590-SGGC-2024</t>
  </si>
  <si>
    <t>IDU-ID-SGGC-PSP-1597-DTGC-2024</t>
  </si>
  <si>
    <t>IDU-ID-SGGC-PSP-181-DTAI-2024</t>
  </si>
  <si>
    <t>IDU-ID-SGGC-PSP-1567-DTDP-2024</t>
  </si>
  <si>
    <t>IDU-ID-SGGC-PSP-1574-DTDP-2024</t>
  </si>
  <si>
    <t>IDU-ID-SGGC-PSP-1519-STRF-2024</t>
  </si>
  <si>
    <t>IDU-ID-SGGC-PSP-1580-DG-2024</t>
  </si>
  <si>
    <t>IDU-ID-SGGC-PSP-1546-DTGJ-2024</t>
  </si>
  <si>
    <t>IDU-ID-SGGC-PSP-1592-DTGC-2024</t>
  </si>
  <si>
    <t>IDU-ID-SGGC-PSP-1578-DTAI-2024</t>
  </si>
  <si>
    <t>IDU-ID-SGGC-PSP-1584-STCSV-2024</t>
  </si>
  <si>
    <t>IDU-ID-SGGC-PSP-1583-STCSV-2024</t>
  </si>
  <si>
    <t>IDU-ID-SGGC-PSP-1571-DTDP-2024</t>
  </si>
  <si>
    <t>IDU-ID-SGGC-PSP-196-STJEF-2024</t>
  </si>
  <si>
    <t>IDU-ID-SGGC-PSP-1568-ORSC-2024</t>
  </si>
  <si>
    <t>IDU-ID-SGGC-PSP-1594-STRT-2024</t>
  </si>
  <si>
    <t>IDU-ID-SGGC-PSP-1579-STOP-2024</t>
  </si>
  <si>
    <t>IDU-ID-SGGC-PSP-1581-DTP-2024</t>
  </si>
  <si>
    <t>IDU-ID-SGGC-PSP-1570-DTP-2024</t>
  </si>
  <si>
    <t>IDU-ID-SGGC-PSP-1606-STOP-2024</t>
  </si>
  <si>
    <t>IDU-ID-SGGC-PSP-1607-DTDP-2024</t>
  </si>
  <si>
    <t>IDU-ID-SGGC-PSP-1611-DTDP-2024</t>
  </si>
  <si>
    <t>IDU-ID-SGGC-PSP-1465-STEST-2024</t>
  </si>
  <si>
    <t>IDU-ID-SGGC-PSP-10-DTAI-2024</t>
  </si>
  <si>
    <t>IDU-ID-SGGC-PSP-1599-DTCI-2024</t>
  </si>
  <si>
    <t>IDU-ID-SGGC-PSP-197-STJEF-2024</t>
  </si>
  <si>
    <t>IDU-ID-SGGC-PSP-1604-STESV-2024</t>
  </si>
  <si>
    <t>IDU-ID-SGGC-PSP-1617-DTAF-2024</t>
  </si>
  <si>
    <t>IDU-ID-SGGC-PSP-1600-DTDP-2024</t>
  </si>
  <si>
    <t>IDU-ID-SGGC-PSP-1609-DTPS-2024</t>
  </si>
  <si>
    <t>IDU-ID-SGGC-PSP-1573-DTDP-2024</t>
  </si>
  <si>
    <t>IDU-ID-SGGC-PSP-1560-DTDP-2024</t>
  </si>
  <si>
    <t>IDU-ID-SGGC-PSP-1569-SGDU-2024</t>
  </si>
  <si>
    <t>IDU-ID-SGGC-PSP-1577-OGA-2024</t>
  </si>
  <si>
    <t>IDU-ID-SGGC-PSP-198-STOP-2024</t>
  </si>
  <si>
    <t>IDU-ID-SGGC-PSP-1548-DTC-2024</t>
  </si>
  <si>
    <t>IDU-ID-SGGC-PSP-1576-STRF-2024</t>
  </si>
  <si>
    <t>IDU-ID-SGGC-PSP-1588-OGA-2024</t>
  </si>
  <si>
    <t>IDU-ID-SGGC-PSP-1565-DTP-2024</t>
  </si>
  <si>
    <t>IDU-ID-SGGC-PSP-1585-STRT-2024</t>
  </si>
  <si>
    <t>IDU-ID-SGGC-PSP-1582-STRF-2024</t>
  </si>
  <si>
    <t>IDU-ID-SGGC-PSP-1598-STRT-2024</t>
  </si>
  <si>
    <t>IDU-ID-SGGC-PSP-1605-STRT-2024</t>
  </si>
  <si>
    <t>IDU-ID-SGGC-PSP-1610-DTP-2024</t>
  </si>
  <si>
    <t>IDU-ID-SGGC-PSP-1616-STJEF-2024</t>
  </si>
  <si>
    <t>IDU-ID-SGGC-PSP-194-STOP-2024</t>
  </si>
  <si>
    <t>IDU-ID-SGGC-PSP-1613-STEST-2024</t>
  </si>
  <si>
    <t>IDU-ID-SGGC-PSP-1633-DTP-2024</t>
  </si>
  <si>
    <t>IDU-ID-SGGC-PSP-1634-DTGC-2024</t>
  </si>
  <si>
    <t>IDU-ID-SGGC-PSP-1591-OAC-2024</t>
  </si>
  <si>
    <t>IDU-ID-SGGC-PSP-1608-DTDP-2024</t>
  </si>
  <si>
    <t>IDU-ID-SGGC-PSP-1593-DTDP-2024</t>
  </si>
  <si>
    <t>IDU-ID-SGGC-PSP-1623-DTDP-2024</t>
  </si>
  <si>
    <t>IDU-ID-SGGC-PSP-1586-DTINI-2024</t>
  </si>
  <si>
    <t>IDU-ID-SGGC-PSP-1589-DTDP-2024</t>
  </si>
  <si>
    <t>IDU-ID-SGGC-PSP-1572-DTINI-2024</t>
  </si>
  <si>
    <t>IDU-ID-SGGC-PSP-195-STOP-2024</t>
  </si>
  <si>
    <t>IDU-ID-SGGC-PSP-1587-OAC-2024</t>
  </si>
  <si>
    <t>IDU-ID-SGGC-PSP-1635-STESV-2024</t>
  </si>
  <si>
    <t>IDU-ID-SGGC-PSP-1642-DTDP-2024</t>
  </si>
  <si>
    <t>IDU-ID-SGGC-PSP-1645-DTP-2024</t>
  </si>
  <si>
    <t>IDU-ID-SGGC-PSP-1637-DTDP-2024</t>
  </si>
  <si>
    <t>IDU-ID-SGGC-PSP-1647-DTDP-2024</t>
  </si>
  <si>
    <t>IDU-ID-SGGC-PSP-1646-DTDP-2024</t>
  </si>
  <si>
    <t>IDU-ID-SGGC-PSP-1652-DTDP-2024</t>
  </si>
  <si>
    <t>IDU-ID-SGGC-PSP-199-DTGJ-2024</t>
  </si>
  <si>
    <t>IDU-ID-SGGC-PSP-1640-DTC-2024</t>
  </si>
  <si>
    <t>IDU-ID-SGGC-PSP-1641-OGA-2024</t>
  </si>
  <si>
    <t>IDU-ID-SGGC-PSP-1644-DTC-2024</t>
  </si>
  <si>
    <t>IDU-ID-SGGC-PSP-1651-DTC-2024</t>
  </si>
  <si>
    <t>IDU-ID-SGGC-PSP-1601-DTAI-2024</t>
  </si>
  <si>
    <t>IDU-ID-SGGC-PSP-1596-DTC-2024</t>
  </si>
  <si>
    <t>IDU-ID-SGGC-PSP-1638-STJEF-2024</t>
  </si>
  <si>
    <t>IDU-ID-SGGC-PSP-1630-STJEF-2024</t>
  </si>
  <si>
    <t>IDU-ID-SGGC-PSP-1603-STJEF-2024</t>
  </si>
  <si>
    <t>IDU-ID-SGGC-PSP-193-STCSV-2024</t>
  </si>
  <si>
    <t>IDU-ID-SGGC-PSP-1575-STOP-2024</t>
  </si>
  <si>
    <t>IDU-ID-SGGC-PSP-1612-STOP-2024</t>
  </si>
  <si>
    <t>IDU-ID-SGGC-PSP-1547-ORSC-2024</t>
  </si>
  <si>
    <t>IDU-ID-SGGC-PSP-1649-DTP-2024</t>
  </si>
  <si>
    <t>IDU-ID-SGGC-PSP-1614-DTC-2024</t>
  </si>
  <si>
    <t>IDU-ID-SGGC-PSP-1625-STCST-2024</t>
  </si>
  <si>
    <t>IDU-ID-SGGC-PSP-1626-STEST-2024</t>
  </si>
  <si>
    <t>IDU-ID-SGGC-PSP-1654-STOP-2024</t>
  </si>
  <si>
    <t>IDU-ID-SGGC-PSP-1657-DTC-2024</t>
  </si>
  <si>
    <t>IDU-ID-SGGC-PSP-1659-DTDP-2024</t>
  </si>
  <si>
    <t>IDU-ID-SGGC-PSP-201-STOP-2024</t>
  </si>
  <si>
    <t>IDU-ID-SGGC-PSP-1632-DTINI-2024</t>
  </si>
  <si>
    <t>IDU-ID-SGGC-PSP-1648-DTDP-2024</t>
  </si>
  <si>
    <t>IDU-ID-SGGC-PSP-1595-STJEF-2024</t>
  </si>
  <si>
    <t>IDU-ID-SGGC-PSP-1621-DTDP-2024</t>
  </si>
  <si>
    <t>IDU-ID-SGGC-PSP-1619-STEST-2024</t>
  </si>
  <si>
    <t>IDU-ID-SGGC-PSP-1624-DTP-2024</t>
  </si>
  <si>
    <t>IDU-ID-SGGC-PSP-1629-STJEF-2024</t>
  </si>
  <si>
    <t>IDU-ID-SGGC-PSP-1628-DTGJ-2024</t>
  </si>
  <si>
    <t>IDU-ID-SGGC-PSP-1643-OAC-2024</t>
  </si>
  <si>
    <t>IDU-ID-SGGC-PSP-1620-STRT-2024</t>
  </si>
  <si>
    <t>IDU-ID-SGGC-PSP-200-SGJ-2024</t>
  </si>
  <si>
    <t>IDU-ID-SGGC-PSP-1639-STJEF-2024</t>
  </si>
  <si>
    <t>IDU-ID-SGGC-PSP-1658-STESV-2024</t>
  </si>
  <si>
    <t>IDU-ID-SGGC-PSP-1677-STRT-2024</t>
  </si>
  <si>
    <t>IDU-ID-SGGC-PSP-1685-SGDU-2024</t>
  </si>
  <si>
    <t>IDU-ID-SGGC-PSP-1615-ORSC-2024</t>
  </si>
  <si>
    <t>IDU-ID-SGGC-PSP-1656-DTDP-2024</t>
  </si>
  <si>
    <t>IDU-ID-SGGC-PSP-1672-OAC-2024</t>
  </si>
  <si>
    <t>IDU-ID-SGGC-PSP-1669-STJEF-2024</t>
  </si>
  <si>
    <t>IDU-ID-SGGC-PSP-1665-DTDP-2024</t>
  </si>
  <si>
    <t>IDU-ID-SGGC-PSP-1662-STESV-2024</t>
  </si>
  <si>
    <t>IDU-ID-SGGC-PSP-202-STRF-2024</t>
  </si>
  <si>
    <t>IDU-ID-SGGC-PSP-1667-STJEF-2024</t>
  </si>
  <si>
    <t>IDU-ID-SGGC-PSP-1668-STJEF-2024</t>
  </si>
  <si>
    <t>IDU-ID-SGGC-PSP-1655-DTDP-2024</t>
  </si>
  <si>
    <t>IDU-ID-SGGC-PSP-1673-DTP-2024</t>
  </si>
  <si>
    <t>IDU-ID-SGGC-PSP-1674-DTINI-2024</t>
  </si>
  <si>
    <t>IDU-ID-SGGC-PSP-1688-STESV-2024</t>
  </si>
  <si>
    <t>IDU-ID-SGGC-PSP-1686-DTDP-2024</t>
  </si>
  <si>
    <t>IDU-ID-SGGC-PSP-1687-DTDP-2024</t>
  </si>
  <si>
    <t>IDU-ID-SGGC-PSP-1691-STJEF-2024</t>
  </si>
  <si>
    <t>IDU-ID-SGGC-PSP-1683-STJEF-2024</t>
  </si>
  <si>
    <t>IDU-ID-SGGC-PSP-203-DTCI-2024</t>
  </si>
  <si>
    <t>IDU-ID-SGGC-PSP-1698-STJEF-2024</t>
  </si>
  <si>
    <t>IDU-ID-SGGC-PSP-1689-STESV-2024</t>
  </si>
  <si>
    <t>IDU-ID-SGGC-PSP-1664-DTDP-2024</t>
  </si>
  <si>
    <t>IDU-ID-SGGC-PSP-1702-DTGC-2024</t>
  </si>
  <si>
    <t>IDU-ID-SGGC-PSP-1618-STEST-2024</t>
  </si>
  <si>
    <t>IDU-ID-SGGC-PSP-1627-STEST-2024</t>
  </si>
  <si>
    <t>IDU-ID-SGGC-PSP-1663-DTPS-2024</t>
  </si>
  <si>
    <t>IDU-ID-SGGC-PSP-1678-OGA-2024</t>
  </si>
  <si>
    <t>IDU-ID-SGGC-PSP-1699-DTAF-2024</t>
  </si>
  <si>
    <t>IDU-ID-SGGC-PSP-12-STESV-2024</t>
  </si>
  <si>
    <t>IDU-ID-SGGC-PSP-1676-STED-2024</t>
  </si>
  <si>
    <t>IDU-ID-SGGC-PSP-206-DTCI-2024</t>
  </si>
  <si>
    <t>IDU-ID-SGGC-PSP-1682-STRF-2024</t>
  </si>
  <si>
    <t>IDU-ID-SGGC-PSP-1694-STRF-2024</t>
  </si>
  <si>
    <t>IDU-ID-SGGC-PSP-1697-STRF-2024</t>
  </si>
  <si>
    <t>IDU-ID-SGGC-PSP-1704-DTDP-2024</t>
  </si>
  <si>
    <t>IDU-ID-SGGC-PSP-1710-SGJ-2024</t>
  </si>
  <si>
    <t>IDU-ID-SGGC-PSP-1690-DTDP-2024</t>
  </si>
  <si>
    <t>IDU-ID-SGGC-PSP-1681-STRF-2024</t>
  </si>
  <si>
    <t>IDU-ID-SGGC-PSP-1661-STJEF-2024</t>
  </si>
  <si>
    <t>IDU-ID-SGGC-PSP-1670-STJEF-2024</t>
  </si>
  <si>
    <t>IDU-ID-SGGC-PSP-1695-STJEF-2024</t>
  </si>
  <si>
    <t>IDU-ID-SGGC-PSP-205-DTCI-2024</t>
  </si>
  <si>
    <t>IDU-ID-SGGC-PSP-1705-DTDP-2024</t>
  </si>
  <si>
    <t>IDU-ID-SGGC-PSP-1700-DTDP-2024</t>
  </si>
  <si>
    <t>IDU-ID-SGGC-PSP-1722-STRF-2024</t>
  </si>
  <si>
    <t>IDU-ID-SGGC-PSP-1703-STJEF-2024</t>
  </si>
  <si>
    <t>IDU-ID-SGGC-PSP-1718-STJEF-2024</t>
  </si>
  <si>
    <t>IDU-ID-SGGC-PSP-1692-STJEF-2024</t>
  </si>
  <si>
    <t>IDU-ID-SGGC-PSP-1712-DTC-2024</t>
  </si>
  <si>
    <t>IDU-ID-SGGC-PSP-1721-STRF-2024</t>
  </si>
  <si>
    <t>IDU-ID-SGGC-PSP-1680-STJEF-2024</t>
  </si>
  <si>
    <t>IDU-ID-SGGC-PSP-1701-DTINI-2024</t>
  </si>
  <si>
    <t>IDU-ID-SGGC-PSP-204-STCSV-2024</t>
  </si>
  <si>
    <t>IDU-ID-SGGC-PSP-1752-SGGC-2024</t>
  </si>
  <si>
    <t>IDU-ID-SGGC-PSP-1768-OAC-2024</t>
  </si>
  <si>
    <t>IDU-ID-SGGC-PSP-1728-DTDP-2024</t>
  </si>
  <si>
    <t>IDU-ID-SGGC-PSP-1636-STJEF-2024</t>
  </si>
  <si>
    <t>IDU-ID-SGGC-PSP-1732-OAC-2024</t>
  </si>
  <si>
    <t>IDU-ID-SGGC-PSP-1727-DTDP-2024</t>
  </si>
  <si>
    <t>IDU-ID-SGGC-PSP-1631-STTR-2024</t>
  </si>
  <si>
    <t>IDU-ID-SGGC-PSP-1650-OGA-2024</t>
  </si>
  <si>
    <t>IDU-ID-SGGC-PSP-1706-STEST-2024</t>
  </si>
  <si>
    <t>IDU-ID-SGGC-PSP-1660-STESV-2024</t>
  </si>
  <si>
    <t>IDU-ID-SGGC-PSP-145-STJEF-2024</t>
  </si>
  <si>
    <t>IDU-ID-SGGC-PSP-1675-STEST-2024</t>
  </si>
  <si>
    <t>IDU-ID-SGGC-PSP-1716-STOP-2024</t>
  </si>
  <si>
    <t>IDU-ID-SGGC-PSP-1671-STRH-2024</t>
  </si>
  <si>
    <t>IDU-ID-SGGC-PSP-1707-STRF-2024</t>
  </si>
  <si>
    <t>IDU-ID-SGGC-PSP-1715-DTDP-2024</t>
  </si>
  <si>
    <t>IDU-ID-SGGC-PSP-1725-DTDP-2024</t>
  </si>
  <si>
    <t>IDU-ID-SGGC-PSP-1720-STRF-2024</t>
  </si>
  <si>
    <t>IDU-ID-SGGC-PSP-1730-DTDP-2024</t>
  </si>
  <si>
    <t>IDU-ID-SGGC-PSP-1745-DTDP-2024</t>
  </si>
  <si>
    <t>IDU-ID-SGGC-PSP-1738-OAC-2024</t>
  </si>
  <si>
    <t>IDU-ID-SGGC-PSP-209-STJEF-2024</t>
  </si>
  <si>
    <t>IDU-ID-SGGC-PSP-1737-DTDP-2024</t>
  </si>
  <si>
    <t>IDU-ID-SGGC-PSP-1741-STEST-2024</t>
  </si>
  <si>
    <t>IDU-ID-SGGC-PSP-1740-STEP-2024</t>
  </si>
  <si>
    <t>IDU-ID-SGGC-PSP-1744-DTDP-2024</t>
  </si>
  <si>
    <t>IDU-ID-SGGC-PSP-1746-DTDP-2024</t>
  </si>
  <si>
    <t>IDU-ID-SGGC-PSP-1602-DTDP-2024</t>
  </si>
  <si>
    <t>IDU-ID-SGGC-PSP-1757-DTC-2024</t>
  </si>
  <si>
    <t>IDU-ID-SGGC-PSP-1767-DTDP-2024</t>
  </si>
  <si>
    <t>IDU-ID-SGGC-PSP-1693-STJEF-2024</t>
  </si>
  <si>
    <t>IDU-ID-SGGC-PSP-1723-STJEF-2024</t>
  </si>
  <si>
    <t>IDU-ID-SGGC-PSP-207-STCSV-2024</t>
  </si>
  <si>
    <t>IDU-ID-SGGC-PSP-1724-STJEF-2024</t>
  </si>
  <si>
    <t>IDU-ID-SGGC-PSP-1717-STJEF-2024</t>
  </si>
  <si>
    <t>IDU-ID-SGGC-PSP-1729-STRT-2024</t>
  </si>
  <si>
    <t>IDU-ID-SGGC-PSP-1747-STCST-2024</t>
  </si>
  <si>
    <t>IDU-ID-SGGC-PSP-1749-STJEF-2024</t>
  </si>
  <si>
    <t>IDU-ID-SGGC-PSP-1753-STJEF-2024</t>
  </si>
  <si>
    <t>IDU-ID-SGGC-PSP-1751-STJEF-2024</t>
  </si>
  <si>
    <t>IDU-ID-SGGC-PSP-1756-OAC-2024</t>
  </si>
  <si>
    <t>IDU-ID-SGGC-PSP-1770-STJEF-2024</t>
  </si>
  <si>
    <t>IDU-ID-SGGC-PSP-208-STCST-2024</t>
  </si>
  <si>
    <t>IDU-ID-SGGC-PSP-1778-SGDU-2024</t>
  </si>
  <si>
    <t>IDU-ID-SGGC-PSP-1766-DTDP-2024</t>
  </si>
  <si>
    <t>IDU-ID-SGGC-PSP-1773-STJEF-2024</t>
  </si>
  <si>
    <t>IDU-ID-SGGC-PSP-1763-DTDP-2024</t>
  </si>
  <si>
    <t>IDU-ID-SGGC-PSP-1781-STRT-2024</t>
  </si>
  <si>
    <t>IDU-ID-SGGC-PSP-1780-STRT-2024</t>
  </si>
  <si>
    <t>IDU-ID-SGGC-PSP-1731-STRT-2024</t>
  </si>
  <si>
    <t>IDU-ID-SGGC-PSP-1714-DTPS-2024</t>
  </si>
  <si>
    <t>IDU-ID-SGGC-PSP-1711-DTPS-2024</t>
  </si>
  <si>
    <t>IDU-ID-SGGC-PSP-1743-STRF-2024</t>
  </si>
  <si>
    <t>IDU-ID-SGGC-PSP-150-STJEF-2024</t>
  </si>
  <si>
    <t>IDU-ID-SGGC-PSP-1755-DTGJ-2024</t>
  </si>
  <si>
    <t>IDU-ID-SGGC-PSP-1762-DTGJ-2024</t>
  </si>
  <si>
    <t>IDU-ID-SGGC-PSP-1775-STRF-2024</t>
  </si>
  <si>
    <t>IDU-ID-SGGC-PSP-1754-STRT-2024</t>
  </si>
  <si>
    <t>IDU-ID-SGGC-PSP-1734-STOP-2024</t>
  </si>
  <si>
    <t>IDU-ID-SGGC-PSP-1739-OAC-2024</t>
  </si>
  <si>
    <t>IDU-ID-SGGC-PSP-1760-DTDP-2024</t>
  </si>
  <si>
    <t>IDU-ID-SGGC-PSP-1736-DTDP-2024</t>
  </si>
  <si>
    <t>IDU-ID-SGGC-PSP-1733-STOP-2024</t>
  </si>
  <si>
    <t>IDU-ID-SGGC-PSP-1684-STRH-2024</t>
  </si>
  <si>
    <t>IDU-ID-SGGC-PSP-125-STJEF-2024</t>
  </si>
  <si>
    <t>IDU-ID-SGGC-PSP-1679-DTGJ-2024</t>
  </si>
  <si>
    <t>IDU-ID-SGGC-PSP-1748-STJEF-2024</t>
  </si>
  <si>
    <t>IDU-ID-SGGC-PSP-1726-STEST-2024</t>
  </si>
  <si>
    <t>IDU-ID-SGGC-PSP-1735-STJEF-2024</t>
  </si>
  <si>
    <t>IDU-ID-SGGC-PSP-1742-DTP-2024</t>
  </si>
  <si>
    <t>IDU-ID-SGGC-PSP-1794-SGGC-2024</t>
  </si>
  <si>
    <t>IDU-ID-SGGC-PSP-1788-DTDP-2024</t>
  </si>
  <si>
    <t>IDU-ID-SGGC-PSP-1709-ORSC-2024</t>
  </si>
  <si>
    <t>IDU-ID-SGGC-PSP-147-STJEF-2024</t>
  </si>
  <si>
    <t>IDU-ID-SGGC-PSP-1750-DTINI-2024</t>
  </si>
  <si>
    <t>IDU-ID-SGGC-PSP-1761-STESV-2024</t>
  </si>
  <si>
    <t>IDU-ID-SGGC-PSP-1769-STESV-2024</t>
  </si>
  <si>
    <t>IDU-ID-SGGC-PSP-1792-DTPS-2024</t>
  </si>
  <si>
    <t>IDU-ID-SGGC-PSP-1791-STJEF-2024</t>
  </si>
  <si>
    <t>IDU-ID-SGGC-PSP-1796-ORSC-2024</t>
  </si>
  <si>
    <t>IDU-ID-SGGC-PSP-1759-DTC-2024</t>
  </si>
  <si>
    <t>IDU-ID-SGGC-PSP-1784-DG-2024</t>
  </si>
  <si>
    <t>IDU-ID-SGGC-PSP-1786-DTAI-2024</t>
  </si>
  <si>
    <t>IDU-ID-SGGC-PSP-15-SGI-2024</t>
  </si>
  <si>
    <t>IDU-ID-SGGC-PSP-1719-STTR-2024</t>
  </si>
  <si>
    <t>IDU-ID-SGGC-PSP-163-DTPS-2024</t>
  </si>
  <si>
    <t>IDU-ID-SGGC-PSP-1758-DTDP-2024</t>
  </si>
  <si>
    <t>IDU-ID-SGGC-PSP-1771-DTDP-2024</t>
  </si>
  <si>
    <t>IDU-ID-SGGC-PSP-1777-DTGJ-2024</t>
  </si>
  <si>
    <t>IDU-ID-SGGC-PSP-1772-DTDP-2024</t>
  </si>
  <si>
    <t>IDU-ID-SGGC-PSP-1801-SGI-2024</t>
  </si>
  <si>
    <t>IDU-ID-SGGC-PSP-1789-STOP-2024</t>
  </si>
  <si>
    <t>IDU-ID-SGGC-PSP-1804-DTPS-2024</t>
  </si>
  <si>
    <t>IDU-ID-SGGC-PSP-1805-DTGJ-2024</t>
  </si>
  <si>
    <t>IDU-ID-SGGC-PSP-1803-STESV-2024</t>
  </si>
  <si>
    <t>IDU-ID-SGGC-PSP-176-STOP-2024</t>
  </si>
  <si>
    <t>IDU-ID-SGGC-PSP-1815-DTPS-2024</t>
  </si>
  <si>
    <t>IDU-ID-SGGC-PSP-1806-STJEF-2024</t>
  </si>
  <si>
    <t>IDU-ID-SGGC-PSP-1783-OGA-2024</t>
  </si>
  <si>
    <t>IDU-ID-SGGC-PSP-1785-STRT-2024</t>
  </si>
  <si>
    <t>IDU-ID-SGGC-PSP-1793-STTR-2024</t>
  </si>
  <si>
    <t>IDU-ID-SGGC-PSP-1782-STJEF-2024</t>
  </si>
  <si>
    <t>IDU-ID-SGGC-PSP-1765-DTDP-2024</t>
  </si>
  <si>
    <t>IDU-ID-SGGC-PSP-1787-DTDP-2024</t>
  </si>
  <si>
    <t>IDU-ID-SGGC-PSP-1622-STRF-2024</t>
  </si>
  <si>
    <t>IDU-ID-SGGC-PSP-1797-STRF-2024</t>
  </si>
  <si>
    <t>IDU-ID-SGGC-PSP-143-OAP-2024</t>
  </si>
  <si>
    <t>IDU-ID-SGGC-PSP-1795-OCDI-2024</t>
  </si>
  <si>
    <t>IDU-ID-SGGC-PSP-1666-DTPS-2024</t>
  </si>
  <si>
    <t>IDU-ID-SGGC-PSP-1776-DTDP-2024</t>
  </si>
  <si>
    <t>IDU-ID-SGGC-PSP-1779-DTDP-2024</t>
  </si>
  <si>
    <t>IDU-ID-SGGC-PSP-1799-STOP-2024</t>
  </si>
  <si>
    <t>IDU-ID-SGGC-PSP-1764-STJEF-2024</t>
  </si>
  <si>
    <t>IDU-ID-SGGC-PSP-1800-STEST-2024</t>
  </si>
  <si>
    <t>IDU-ID-SGGC-PSP-1812-ORSC-2024</t>
  </si>
  <si>
    <t>IDU-ID-SGGC-PSP-1798-STEST-2024</t>
  </si>
  <si>
    <t>IDU-ID-SGGC-PSP-1802-STRT-2024</t>
  </si>
  <si>
    <t>IDU-ID-SGGC-PSP-135-STOP-2024</t>
  </si>
  <si>
    <t>IDU-ID-SGGC-PSP-1807-STJEF-2024</t>
  </si>
  <si>
    <t>IDU-ID-SGGC-PSP-1826-STRT-2024</t>
  </si>
  <si>
    <t>IDU-ID-SGGC-PSP-1816-DTC-2024</t>
  </si>
  <si>
    <t>IDU-ID-SGGC-PSP-1827-DTGC-2024</t>
  </si>
  <si>
    <t>IDU-ID-SGGC-PSP-1817-DTDP-2024</t>
  </si>
  <si>
    <t>IDU-ID-SGGC-PSP-1825-STEST-2024</t>
  </si>
  <si>
    <t>IDU-ID-SGGC-PSP-1810-STJEF-2024</t>
  </si>
  <si>
    <t>IDU-ID-SGGC-PSP-1713-DTAV-2024</t>
  </si>
  <si>
    <t>IDU-ID-SGGC-PSP-1830-DTDP-2024</t>
  </si>
  <si>
    <t>IDU-ID-SGGC-PSP-1829-DTDP-2024</t>
  </si>
  <si>
    <t>IDU-ID-SGGC-PSP-132-STCSV-2024</t>
  </si>
  <si>
    <t>IDU-ID-SGGC-PSP-1653-DTAV-2024</t>
  </si>
  <si>
    <t>IDU-ID-SGGC-PSP-1823-OCIT-2024</t>
  </si>
  <si>
    <t>IDU-ID-SGGC-PSP-1821-OAP-2024</t>
  </si>
  <si>
    <t>IDU-ID-SGGC-PSP-1833-SGI-2024</t>
  </si>
  <si>
    <t>IDU-ID-SGGC-PSP-1866-DTGC-2024</t>
  </si>
  <si>
    <t>IDU-ID-SGGC-PSP-1837-DTDP-2024</t>
  </si>
  <si>
    <t>IDU-ID-SGGC-PSP-1831-DTDP-2024</t>
  </si>
  <si>
    <t>IDU-ID-SGGC-PSP-1819-DTP-2024</t>
  </si>
  <si>
    <t>IDU-ID-SGGC-PSP-1820-OCIT-2024</t>
  </si>
  <si>
    <t>IDU-ID-SGGC-PSP-1834-STEP-2024</t>
  </si>
  <si>
    <t>IDU-ID-SGGC-PSP-137-DTGJ-2024</t>
  </si>
  <si>
    <t>IDU-ID-SGGC-PSP-1808-DTP-2024</t>
  </si>
  <si>
    <t>IDU-ID-SGGC-PSP-1832-STEST-2024</t>
  </si>
  <si>
    <t>IDU-ID-SGGC-PSP-1813-STJEF-2024</t>
  </si>
  <si>
    <t>IDU-ID-SGGC-PSP-1814-STJEF-2024</t>
  </si>
  <si>
    <t>IDU-ID-SGGC-PSP-1824-DTDP-2024</t>
  </si>
  <si>
    <t>IDU-ID-SGGC-PSP-1841-STEST-2024</t>
  </si>
  <si>
    <t>IDU-ID-SGGC-PSP-1849-STEST-2024</t>
  </si>
  <si>
    <t>IDU-ID-SGGC-PSP-1858-STEST-2024</t>
  </si>
  <si>
    <t>IDU-ID-SGGC-PSP-1852-DTP-2024</t>
  </si>
  <si>
    <t>IDU-ID-SGGC-PSP-1851-DTDP-2024</t>
  </si>
  <si>
    <t>IDU-ID-SGGC-PSP-149-STCSV-2024</t>
  </si>
  <si>
    <t>IDU-ID-SGGC-PSP-1857-STEST-2024</t>
  </si>
  <si>
    <t>IDU-ID-SGGC-PSP-1872-DTDP-2024</t>
  </si>
  <si>
    <t>IDU-ID-SGGC-PSP-1861-DTDP-2024</t>
  </si>
  <si>
    <t>IDU-ID-SGGC-PSP-1873-STESV-2024</t>
  </si>
  <si>
    <t>IDU-ID-SGGC-PSP-1835-OAP-2024</t>
  </si>
  <si>
    <t>IDU-ID-SGGC-PSP-1853-OGA-2024</t>
  </si>
  <si>
    <t>IDU-ID-SGGC-PSP-1839-DTINI-2024</t>
  </si>
  <si>
    <t>IDU-ID-SGGC-PSP-1860-DTDP-2024</t>
  </si>
  <si>
    <t>IDU-ID-SGGC-PSP-1878-STJEF-2024</t>
  </si>
  <si>
    <t>IDU-ID-SGGC-PSP-1874-DTDP-2024</t>
  </si>
  <si>
    <t>IDU-ID-SGGC-PSP-154-STJEF-2024</t>
  </si>
  <si>
    <t>IDU-ID-SGGC-PSP-1870-ORSC-2024</t>
  </si>
  <si>
    <t>IDU-ID-SGGC-PSP-1856-STEST-2024</t>
  </si>
  <si>
    <t>IDU-ID-SGGC-PSP-1855-DTDP-2024</t>
  </si>
  <si>
    <t>IDU-ID-SGGC-PSP-1844-DTGJ-2024</t>
  </si>
  <si>
    <t>IDU-ID-SGGC-PSP-1846-STOP-2024</t>
  </si>
  <si>
    <t>IDU-ID-SGGC-PSP-1862-OCDI-2024</t>
  </si>
  <si>
    <t>IDU-ID-SGGC-PSP-1877-STJEF-2024</t>
  </si>
  <si>
    <t>IDU-ID-SGGC-PSP-1836-DTPS-2024</t>
  </si>
  <si>
    <t>IDU-ID-SGGC-PSP-1828-STEST-2024</t>
  </si>
  <si>
    <t>IDU-ID-SGGC-PSP-1822-STCST-2024</t>
  </si>
  <si>
    <t>IDU-ID-SGGC-PSP-153-STJEF-2024</t>
  </si>
  <si>
    <t>IDU-ID-SGGC-PSP-1840-STOP-2024</t>
  </si>
  <si>
    <t>IDU-ID-SGGC-PSP-1865-STRF-2024</t>
  </si>
  <si>
    <t>IDU-ID-SGGC-PSP-1811-STRF-2024</t>
  </si>
  <si>
    <t>IDU-ID-SGGC-PSP-1818-STOP-2024</t>
  </si>
  <si>
    <t>IDU-ID-SGGC-PSP-1847-STOP-2024</t>
  </si>
  <si>
    <t>IDU-ID-SGGC-PSP-1845-STOP-2024</t>
  </si>
  <si>
    <t>IDU-ID-SGGC-PSP-1859-STOP-2024</t>
  </si>
  <si>
    <t>IDU-ID-SGGC-PSP-1871-STRF-2024</t>
  </si>
  <si>
    <t>IDU-ID-SGGC-PSP-1869-STOP-2024</t>
  </si>
  <si>
    <t>IDU-ID-SGGC-PSP-1867-DTDP-2024</t>
  </si>
  <si>
    <t>IDU-ID-SGGC-PSP-157-STCST-2024</t>
  </si>
  <si>
    <t>IDU-ID-SGGC-PSP-1879-STRT-2024</t>
  </si>
  <si>
    <t>IDU-ID-SGGC-PSP-1881-STESV-2024</t>
  </si>
  <si>
    <t>IDU-ID-SGGC-PSP-1854-STJEF-2024</t>
  </si>
  <si>
    <t>IDU-ID-SGGC-PSP-1884-DTDP-2024</t>
  </si>
  <si>
    <t>IDU-ID-SGGC-PSP-1892-STESV-2024</t>
  </si>
  <si>
    <t>IDU-ID-SGGC-PSP-1893-STJEF-2024</t>
  </si>
  <si>
    <t>IDU-ID-SGGC-PSP-1888-DTPS-2024</t>
  </si>
  <si>
    <t>IDU-ID-SGGC-PSP-1885-DTDP-2024</t>
  </si>
  <si>
    <t>IDU-ID-SGGC-PSP-13-DTGC-2024</t>
  </si>
  <si>
    <t>IDU-ID-SGGC-PSP-1899-DTDP-2024</t>
  </si>
  <si>
    <t>IDU-ID-SGGC-PSP-152-STJEF-2024</t>
  </si>
  <si>
    <t>IDU-ID-SGGC-PSP-1842-ORSC-2024</t>
  </si>
  <si>
    <t>IDU-ID-SGGC-PSP-1843-DTDP-2024</t>
  </si>
  <si>
    <t>IDU-ID-SGGC-PSP-1868-DTDP-2024</t>
  </si>
  <si>
    <t>IDU-ID-SGGC-PSP-1848-STEST-2024</t>
  </si>
  <si>
    <t>IDU-ID-SGGC-PSP-1887-STRT-2024</t>
  </si>
  <si>
    <t>IDU-ID-SGGC-PSP-1850-STEST-2024</t>
  </si>
  <si>
    <t>IDU-ID-SGGC-PSP-1876-STRT-2024</t>
  </si>
  <si>
    <t>IDU-ID-SGGC-PSP-1863-STOP-2024</t>
  </si>
  <si>
    <t>IDU-ID-SGGC-PSP-1890-STOP-2024</t>
  </si>
  <si>
    <t>IDU-ID-SGGC-PSP-1898-DTDP-2024</t>
  </si>
  <si>
    <t>IDU-ID-SGGC-PSP-161-STOP-2024</t>
  </si>
  <si>
    <t>IDU-ID-SGGC-PSP-1864-OGA-2024</t>
  </si>
  <si>
    <t>IDU-ID-SGGC-PSP-1809-STESV-2024</t>
  </si>
  <si>
    <t>IDU-ID-SGGC-PSP-1838-STTR-2024</t>
  </si>
  <si>
    <t>IDU-ID-SGGC-PSP-1894-DTAI-2024</t>
  </si>
  <si>
    <t>IDU-ID-SGGC-PSP-1897-STRT-2024</t>
  </si>
  <si>
    <t>IDU-ID-SGGC-PSP-1905-DTDP-2024</t>
  </si>
  <si>
    <t>IDU-ID-SGGC-PSP-1922-DTDP-2024</t>
  </si>
  <si>
    <t>IDU-ID-SGGC-PSP-1930-DTDP-2024</t>
  </si>
  <si>
    <t>IDU-ID-SGGC-PSP-1896-DTDP-2024</t>
  </si>
  <si>
    <t>IDU-ID-SGGC-PSP-1900-DTDP-2024</t>
  </si>
  <si>
    <t>IDU-ID-SGGC-PSP-170-DTGJ-2024</t>
  </si>
  <si>
    <t>IDU-ID-SGGC-PSP-1929-STRT-2024</t>
  </si>
  <si>
    <t>IDU-ID-SGGC-PSP-1882-DTGJ-2024</t>
  </si>
  <si>
    <t>IDU-ID-SGGC-PSP-1883-STPC-2024</t>
  </si>
  <si>
    <t>IDU-ID-SGGC-PSP-1875-STRF-2024</t>
  </si>
  <si>
    <t>IDU-ID-SGGC-PSP-1913-STRF-2024</t>
  </si>
  <si>
    <t>IDU-ID-SGGC-PSP-1903-STRT-2024</t>
  </si>
  <si>
    <t>IDU-ID-SGGC-PSP-1931-STRH-2024</t>
  </si>
  <si>
    <t>IDU-ID-SGGC-PSP-1934-STJEF-2024</t>
  </si>
  <si>
    <t>IDU-ID-SGGC-PSP-1932-STRT-2024</t>
  </si>
  <si>
    <t>IDU-ID-SGGC-PSP-185-DTPS-2024</t>
  </si>
  <si>
    <t>IDU-ID-SGGC-PSP-1935-DTDP-2024</t>
  </si>
  <si>
    <t>IDU-ID-SGGC-PSP-1889-STED-2024</t>
  </si>
  <si>
    <t>IDU-ID-SGGC-PSP-1911-DTDP-2024</t>
  </si>
  <si>
    <t>IDU-ID-SGGC-PSP-1907-DTGJ-2024</t>
  </si>
  <si>
    <t>IDU-ID-SGGC-PSP-1906-STRT-2024</t>
  </si>
  <si>
    <t>IDU-ID-SGGC-PSP-1908-STRT-2024</t>
  </si>
  <si>
    <t>IDU-ID-SGGC-PSP-1918-DTGJ-2024</t>
  </si>
  <si>
    <t>IDU-ID-SGGC-PSP-1916-STRT-2024</t>
  </si>
  <si>
    <t>IDU-ID-SGGC-PSP-1880-OGA-2024</t>
  </si>
  <si>
    <t>IDU-ID-SGGC-PSP-1895-DTDP-2024</t>
  </si>
  <si>
    <t>IDU-ID-SGGC-PSP-151-STJEF-2024</t>
  </si>
  <si>
    <t>IDU-ID-SGGC-PSP-1886-STRT-2024</t>
  </si>
  <si>
    <t>IDU-ID-SGGC-PSP-1909-DTPS-2024</t>
  </si>
  <si>
    <t>IDU-ID-SGGC-PSP-1925-STRT-2024</t>
  </si>
  <si>
    <t>IDU-ID-SGGC-PSP-1933-STJEF-2024</t>
  </si>
  <si>
    <t>IDU-ID-SGGC-PSP-1939-DTDP-2024</t>
  </si>
  <si>
    <t>IDU-ID-SGGC-PSP-1891-OGA-2024</t>
  </si>
  <si>
    <t>IDU-ID-SGGC-PSP-1926-DTP-2024</t>
  </si>
  <si>
    <t>IDU-ID-SGGC-PSP-1904-OGA-2024</t>
  </si>
  <si>
    <t>IDU-ID-SGGC-PSP-1901-OGA-2024</t>
  </si>
  <si>
    <t>IDU-ID-SGGC-PSP-1927-OGA-2024</t>
  </si>
  <si>
    <t>IDU-ID-SGGC-PSP-180-STOP-2024</t>
  </si>
  <si>
    <t>IDU-ID-SGGC-PSP-1924-DTDP-2024</t>
  </si>
  <si>
    <t>IDU-ID-SGGC-PSP-1940-STCST-2024</t>
  </si>
  <si>
    <t>IDU-ID-SGGC-PSP-1943-DTP-2024</t>
  </si>
  <si>
    <t>IDU-ID-SGGC-PSP-1920-STEST-2024</t>
  </si>
  <si>
    <t>IDU-ID-SGGC-PSP-1923-STPC-2024</t>
  </si>
  <si>
    <t>IDU-ID-SGGC-PSP-1912-OCDI-2024</t>
  </si>
  <si>
    <t>IDU-ID-SGGC-PSP-1902-OGA-2024</t>
  </si>
  <si>
    <t>IDU-ID-SGGC-PSP-1955-STEST-2024</t>
  </si>
  <si>
    <t>IDU-ID-SGGC-PSP-1956-DTP-2024</t>
  </si>
  <si>
    <t>IDU-ID-SGGC-PSP-1954-STEST-2024</t>
  </si>
  <si>
    <t>IDU-ID-SGGC-PSP-226-DTPS-2024</t>
  </si>
  <si>
    <t>IDU-ID-SGGC-PSP-1960-STEP-2024</t>
  </si>
  <si>
    <t>IDU-ID-SGGC-PSP-1958-DTDP-2024</t>
  </si>
  <si>
    <t>IDU-ID-SGGC-PSP-1961-DTDP-2024</t>
  </si>
  <si>
    <t>IDU-ID-SGGC-PSP-1971-STRT-2024</t>
  </si>
  <si>
    <t>IDU-ID-SGGC-PSP-1973-SGI-2024</t>
  </si>
  <si>
    <t>IDU-ID-SGGC-PSP-1921-DTDP-2024</t>
  </si>
  <si>
    <t>IDU-ID-SGGC-PSP-1936-DTAV-2024</t>
  </si>
  <si>
    <t>IDU-ID-SGGC-PSP-1938-DTAI-2024</t>
  </si>
  <si>
    <t>IDU-ID-SGGC-PSP-1950-STRT-2024</t>
  </si>
  <si>
    <t>IDU-ID-SGGC-PSP-1972-DTDP-2024</t>
  </si>
  <si>
    <t>IDU-ID-SGGC-PSP-165-STCST-2024</t>
  </si>
  <si>
    <t>IDU-ID-SGGC-PSP-1967-DTDP-2024</t>
  </si>
  <si>
    <t>IDU-ID-SGGC-PSP-1964-DTP-2024</t>
  </si>
  <si>
    <t>IDU-ID-SGGC-PSP-1970-OGA-2024</t>
  </si>
  <si>
    <t>IDU-ID-SGGC-PSP-1947-STOP-2024</t>
  </si>
  <si>
    <t>IDU-ID-SGGC-PSP-1941-STOP-2024</t>
  </si>
  <si>
    <t>IDU-ID-SGGC-PSP-1963-STOP-2024</t>
  </si>
  <si>
    <t>IDU-ID-SGGC-PSP-1928-STOP-2024</t>
  </si>
  <si>
    <t>IDU-ID-SGGC-PSP-1914-STOP-2024</t>
  </si>
  <si>
    <t>IDU-ID-SGGC-PSP-1915-STOP-2024</t>
  </si>
  <si>
    <t>IDU-ID-SGGC-PSP-1910-STOP-2024</t>
  </si>
  <si>
    <t>IDU-ID-SGGC-PSP-187-DTPS-2024</t>
  </si>
  <si>
    <t>IDU-ID-SGGC-PSP-1980-STEST-2024</t>
  </si>
  <si>
    <t>IDU-ID-SGGC-PSP-1962-STOP-2024</t>
  </si>
  <si>
    <t>IDU-ID-SGGC-PSP-1937-DTDP-2024</t>
  </si>
  <si>
    <t>IDU-ID-SGGC-PSP-1944-DTDP-2024</t>
  </si>
  <si>
    <t>IDU-ID-SGGC-PSP-1966-DTDP-2024</t>
  </si>
  <si>
    <t>IDU-ID-SGGC-PSP-1978-SGI-2024</t>
  </si>
  <si>
    <t>IDU-ID-SGGC-PSP-1976-DTDP-2024</t>
  </si>
  <si>
    <t>IDU-ID-SGGC-PSP-1946-STOP-2024</t>
  </si>
  <si>
    <t>IDU-ID-SGGC-PSP-1982-DTDP-2024</t>
  </si>
  <si>
    <t>IDU-ID-SGGC-PSP-1942-STPC-2024</t>
  </si>
  <si>
    <t>IDU-ID-SGGC-PSP-166-DTPS-2024</t>
  </si>
  <si>
    <t>IDU-ID-SGGC-PSP-1945-DTDP-2024</t>
  </si>
  <si>
    <t>IDU-ID-SGGC-PSP-1948-DTDP-2024</t>
  </si>
  <si>
    <t>IDU-ID-SGGC-PSP-1969-DTP-2024</t>
  </si>
  <si>
    <t>IDU-ID-SGGC-PSP-1917-OGA-2024</t>
  </si>
  <si>
    <t>IDU-ID-SGGC-PSP-1990-OCIT-2024</t>
  </si>
  <si>
    <t>IDU-ID-SGGC-PSP-1919-OCIT-2024</t>
  </si>
  <si>
    <t>IDU-ID-SGGC-PSP-1989-DTDP-2024</t>
  </si>
  <si>
    <t>IDU-ID-SGGC-PSP-1979-DTDP-2024</t>
  </si>
  <si>
    <t>IDU-ID-SGGC-PSP-1957-DTAI-2024</t>
  </si>
  <si>
    <t>IDU-ID-SGGC-PSP-14-DTGC-2024</t>
  </si>
  <si>
    <t>IDU-ID-SGGC-PSP-1951-STRT-2024</t>
  </si>
  <si>
    <t>IDU-ID-SGGC-PSP-156-STCST-2024</t>
  </si>
  <si>
    <t>IDU-ID-SGGC-PSP-1959-STOP-2024</t>
  </si>
  <si>
    <t>IDU-ID-SGGC-PSP-1952-STEST-2024</t>
  </si>
  <si>
    <t>IDU-ID-SGGC-PSP-1999-OCIT-2024</t>
  </si>
  <si>
    <t>IDU-ID-SGGC-PSP-1983-DTDP-2024</t>
  </si>
  <si>
    <t>IDU-ID-SGGC-PSP-1984-DTDP-2024</t>
  </si>
  <si>
    <t>IDU-ID-SGGC-PSP-1985-ORSC-2024</t>
  </si>
  <si>
    <t>IDU-ID-SGGC-PSP-1953-STEST-2024</t>
  </si>
  <si>
    <t>IDU-ID-SGGC-PSP-1994-STEST-2024</t>
  </si>
  <si>
    <t>IDU-ID-SGGC-PSP-1977-DTP-2024</t>
  </si>
  <si>
    <t>IDU-ID-SGGC-PSP-1993-STRT-2024</t>
  </si>
  <si>
    <t>IDU-ID-SGGC-PSP-167-STOP-2024</t>
  </si>
  <si>
    <t>IDU-ID-SGGC-PSP-1996-STEST-2024</t>
  </si>
  <si>
    <t>IDU-ID-SGGC-PSP-2003-OAC-2024</t>
  </si>
  <si>
    <t>IDU-ID-SGGC-PSP-1975-DTDP-2024</t>
  </si>
  <si>
    <t>IDU-ID-SGGC-PSP-1991-DTDP-2024</t>
  </si>
  <si>
    <t>IDU-ID-SGGC-PSP-1997-DTDP-2024</t>
  </si>
  <si>
    <t>IDU-ID-SGGC-PSP-1987-SGDU-2024</t>
  </si>
  <si>
    <t>IDU-ID-SGGC-PSP-2007-DTP-2024</t>
  </si>
  <si>
    <t>IDU-ID-SGGC-PSP-2010-SGDU-2024</t>
  </si>
  <si>
    <t>IDU-ID-SGGC-PSP-1949-STOP-2024</t>
  </si>
  <si>
    <t>IDU-ID-SGGC-PSP-1965-STOP-2024</t>
  </si>
  <si>
    <t>IDU-ID-SGGC-PSP-172-DTPS-2024</t>
  </si>
  <si>
    <t>IDU-ID-SGGC-PSP-2000-STJEF-2024</t>
  </si>
  <si>
    <t>IDU-ID-SGGC-PSP-2017-STRT-2024</t>
  </si>
  <si>
    <t>IDU-ID-SGGC-PSP-1981-STEST-2024</t>
  </si>
  <si>
    <t>IDU-ID-SGGC-PSP-2002-STJEF-2024</t>
  </si>
  <si>
    <t>IDU-ID-SGGC-PSP-2001-STJEF-2024</t>
  </si>
  <si>
    <t>IDU-ID-SGGC-PSP-1974-STRT-2024</t>
  </si>
  <si>
    <t>IDU-ID-SGGC-PSP-1995-STJEF-2024</t>
  </si>
  <si>
    <t>IDU-ID-SGGC-PSP-2011-STED-2024</t>
  </si>
  <si>
    <t>IDU-ID-SGGC-PSP-2014-STRT-2024</t>
  </si>
  <si>
    <t>IDU-ID-SGGC-PSP-2013-DTGC-2024</t>
  </si>
  <si>
    <t>IDU-ID-SGGC-PSP-211-STOP-2024</t>
  </si>
  <si>
    <t>IDU-ID-SGGC-PSP-2023-STEP-2024</t>
  </si>
  <si>
    <t>IDU-ID-SGGC-PSP-2008-DTDP-2024</t>
  </si>
  <si>
    <t>IDU-ID-SGGC-PSP-1998-STRF-2024</t>
  </si>
  <si>
    <t>IDU-ID-SGGC-PSP-1992-DTDP-2024</t>
  </si>
  <si>
    <t>IDU-ID-SGGC-PSP-2004-STEST-2024</t>
  </si>
  <si>
    <t>IDU-ID-SGGC-PSP-1988-OGA-2024</t>
  </si>
  <si>
    <t>IDU-ID-SGGC-PSP-2028-STJEF-2024</t>
  </si>
  <si>
    <t>IDU-ID-SGGC-PSP-2030-STEST-2024</t>
  </si>
  <si>
    <t>IDU-ID-SGGC-PSP-2031-DTP-2024</t>
  </si>
  <si>
    <t>IDU-ID-SGGC-PSP-2032-DTP-2024</t>
  </si>
  <si>
    <t>IDU-ID-SGGC-PSP-256-SGJ-2024</t>
  </si>
  <si>
    <t>IDU-ID-SGGC-PSP-2006-DTP-2024</t>
  </si>
  <si>
    <t>IDU-ID-SGGC-PSP-2021-STJEF-2024</t>
  </si>
  <si>
    <t>IDU-ID-SGGC-PSP-2036-DTP-2024</t>
  </si>
  <si>
    <t>IDU-ID-SGGC-PSP-2038-DTC-2024</t>
  </si>
  <si>
    <t>IDU-ID-SGGC-PSP-2026-OGA-2024</t>
  </si>
  <si>
    <t>IDU-ID-SGGC-PSP-2027-SGJ-2024</t>
  </si>
  <si>
    <t>IDU-ID-SGGC-PSP-2033-DTP-2024</t>
  </si>
  <si>
    <t>IDU-ID-SGGC-PSP-1986-DTDP-2024</t>
  </si>
  <si>
    <t>IDU-ID-SGGC-PSP-2005-DTDP-2024</t>
  </si>
  <si>
    <t>IDU-ID-SGGC-PSP-2009-DTDP-2024</t>
  </si>
  <si>
    <t>IDU-ID-SGGC-PSP-210-STJEF-2024</t>
  </si>
  <si>
    <t>IDU-ID-SGGC-PSP-2025-DTDP-2024</t>
  </si>
  <si>
    <t>IDU-ID-SGGC-PSP-2024-DTDP-2024</t>
  </si>
  <si>
    <t>IDU-ID-SGGC-PSP-2022-STEST-2024</t>
  </si>
  <si>
    <t>IDU-ID-SGGC-PSP-2015-DTDP-2024</t>
  </si>
  <si>
    <t>IDU-ID-SGGC-PSP-2012-SGI-2024</t>
  </si>
  <si>
    <t>IDU-ID-SGGC-PSP-2016-STRH-2024</t>
  </si>
  <si>
    <t>IDU-ID-SGGC-PSP-2029-STRH-2024</t>
  </si>
  <si>
    <t>IDU-ID-SGGC-PSP-2034-DTP-2024</t>
  </si>
  <si>
    <t>IDU-ID-SGGC-PSP-2019-STOP-2024</t>
  </si>
  <si>
    <t>IDU-ID-SGGC-PSP-2037-OGA-2024</t>
  </si>
  <si>
    <t>IDU-ID-SGGC-PSP-186-STOP-2024</t>
  </si>
  <si>
    <t>IDU-ID-SGGC-PSP-2041-STRT-2024</t>
  </si>
  <si>
    <t>IDU-ID-SGGC-PSP-2043-DTP-2024</t>
  </si>
  <si>
    <t>IDU-ID-SGGC-PSP-2046-DTDP-2024</t>
  </si>
  <si>
    <t>IDU-ID-SGGC-PSP-2051-DTDP-2024</t>
  </si>
  <si>
    <t>IDU-ID-SGGC-PSP-2053-DTDP-2024</t>
  </si>
  <si>
    <t>IDU-ID-SGGC-PSP-2052-STRF-2024</t>
  </si>
  <si>
    <t>IDU-ID-SGGC-PSP-2054-DTP-2024</t>
  </si>
  <si>
    <t>IDU-ID-SGGC-PSP-2055-STEST-2024</t>
  </si>
  <si>
    <t>IDU-ID-SGGC-PSP-2062-STRT-2024</t>
  </si>
  <si>
    <t>IDU-ID-SGGC-PSP-218-STCSV-2024</t>
  </si>
  <si>
    <t>IDU-ID-SGGC-PSP-2049-STEST-2024</t>
  </si>
  <si>
    <t>IDU-ID-SGGC-PSP-2050-STEST-2024</t>
  </si>
  <si>
    <t>IDU-ID-SGGC-PSP-2020-DTDP-2024</t>
  </si>
  <si>
    <t>IDU-ID-SGGC-PSP-2045-STEST-2024</t>
  </si>
  <si>
    <t>IDU-ID-SGGC-PSP-2039-STRT-2024</t>
  </si>
  <si>
    <t>IDU-ID-SGGC-PSP-2064-DTDP-2024</t>
  </si>
  <si>
    <t>IDU-ID-SGGC-PSP-2048-DTPS-2024</t>
  </si>
  <si>
    <t>IDU-ID-SGGC-PSP-2044-STRT-2024</t>
  </si>
  <si>
    <t>IDU-ID-SGGC-PSP-2063-STPC-2024</t>
  </si>
  <si>
    <t>IDU-ID-SGGC-PSP-171-STOP-2024</t>
  </si>
  <si>
    <t>IDU-ID-SGGC-PSP-2057-DTP-2024</t>
  </si>
  <si>
    <t>IDU-ID-SGGC-PSP-2068-STEST-2024</t>
  </si>
  <si>
    <t>IDU-ID-SGGC-PSP-2066-DTP-2024</t>
  </si>
  <si>
    <t>IDU-ID-SGGC-PSP-2070-DTP-2024</t>
  </si>
  <si>
    <t>IDU-ID-SGGC-PSP-2065-STED-2024</t>
  </si>
  <si>
    <t>IDU-ID-SGGC-PSP-2060-DTAI-2024</t>
  </si>
  <si>
    <t>IDU-ID-SGGC-PSP-2058-DTP-2024</t>
  </si>
  <si>
    <t>IDU-ID-SGGC-PSP-2069-OGA-2024</t>
  </si>
  <si>
    <t>IDU-ID-SGGC-PSP-2072-STRF-2024</t>
  </si>
  <si>
    <t>IDU-ID-SGGC-PSP-2059-DTDP-2024</t>
  </si>
  <si>
    <t>IDU-ID-SGGC-PSP-91-STJEF-2024</t>
  </si>
  <si>
    <t>IDU-ID-SGGC-PSP-1968-DTINI-2024</t>
  </si>
  <si>
    <t>IDU-ID-SGGC-PSP-2042-DTINI-2024</t>
  </si>
  <si>
    <t>IDU-ID-SGGC-PSP-2071-STOP-2024</t>
  </si>
  <si>
    <t>IDU-ID-SGGC-PSP-2061-STOP-2024</t>
  </si>
  <si>
    <t>IDU-ID-SGGC-PSP-2074-DTAI-2024</t>
  </si>
  <si>
    <t>IDU-ID-SGGC-PSP-2075-DTINI-2024</t>
  </si>
  <si>
    <t>IDU-ID-SGGC-PSP-2082-DTINI-2024</t>
  </si>
  <si>
    <t>IDU-ID-SGGC-PSP-2080-STJEF-2024</t>
  </si>
  <si>
    <t>IDU-ID-SGGC-PSP-2079-STED-2024</t>
  </si>
  <si>
    <t>IDU-ID-SGGC-PSP-16-DTGC-2024</t>
  </si>
  <si>
    <t>IDU-ID-SGGC-PSP-2018-STEST-2024</t>
  </si>
  <si>
    <t>IDU-ID-SGGC-PSP-2083-STED-2024</t>
  </si>
  <si>
    <t>IDU-ID-SGGC-PSP-2089-DTP-2024</t>
  </si>
  <si>
    <t>IDU-ID-SGGC-PSP-2090-DTP-2024</t>
  </si>
  <si>
    <t>IDU-ID-SGGC-PSP-2086-DTC-2024</t>
  </si>
  <si>
    <t>IDU-ID-SGGC-PSP-2095-STED-2024</t>
  </si>
  <si>
    <t>IDU-ID-SGGC-PSP-2100-STRT-2024</t>
  </si>
  <si>
    <t>IDU-ID-SGGC-PSP-2096-STEST-2024</t>
  </si>
  <si>
    <t>IDU-ID-SGGC-PSP-2099-STRF-2024</t>
  </si>
  <si>
    <t>IDU-ID-SGGC-PSP-2097-STRF-2024</t>
  </si>
  <si>
    <t>IDU-ID-SGGC-PSP-174-DTGJ-2024</t>
  </si>
  <si>
    <t>IDU-ID-SGGC-PSP-2104-DTDP-2024</t>
  </si>
  <si>
    <t>IDU-ID-SGGC-PSP-2098-STEST-2024</t>
  </si>
  <si>
    <t>IDU-ID-SGGC-PSP-2112-DG-2024</t>
  </si>
  <si>
    <t>IDU-ID-SGGC-PSP-2084-STEST-2024</t>
  </si>
  <si>
    <t>IDU-ID-SGGC-PSP-2092-DTDP-2024</t>
  </si>
  <si>
    <t>IDU-ID-SGGC-PSP-2101-STJEF-2024</t>
  </si>
  <si>
    <t>IDU-ID-SGGC-PSP-2087-DTDP-2024</t>
  </si>
  <si>
    <t>IDU-ID-SGGC-PSP-2078-DTC-2024</t>
  </si>
  <si>
    <t>IDU-ID-SGGC-PSP-2085-STRT-2024</t>
  </si>
  <si>
    <t>IDU-ID-SGGC-PSP-215-DTP-2024</t>
  </si>
  <si>
    <t>IDU-ID-SGGC-PSP-2040-STCSV-2024</t>
  </si>
  <si>
    <t>IDU-ID-SGGC-PSP-2077-DTINI-2024</t>
  </si>
  <si>
    <t>IDU-ID-SGGC-PSP-2076-DTC-2024</t>
  </si>
  <si>
    <t>IDU-ID-SGGC-PSP-2067-STRT-2024</t>
  </si>
  <si>
    <t>IDU-ID-SGGC-PSP-2081-STED-2024</t>
  </si>
  <si>
    <t>IDU-ID-SGGC-PSP-2035-DTINI-2024</t>
  </si>
  <si>
    <t>IDU-ID-SGGC-PSP-2073-SGI-2024</t>
  </si>
  <si>
    <t>IDU-ID-SGGC-PSP-2103-DTINI-2024</t>
  </si>
  <si>
    <t>IDU-ID-SGGC-PSP-2088-DTP-2024</t>
  </si>
  <si>
    <t>IDU-ID-SGGC-PSP-2094-DTINI-2024</t>
  </si>
  <si>
    <t>IDU-ID-SGGC-PSP-219-STJEF-2024</t>
  </si>
  <si>
    <t>IDU-ID-SGGC-PSP-2109-DTINI-2024</t>
  </si>
  <si>
    <t>IDU-ID-SGGC-PSP-2116-DTDP-2024</t>
  </si>
  <si>
    <t>IDU-ID-SGGC-PSP-2047-OCIT-2024</t>
  </si>
  <si>
    <t>IDU-ID-SGGC-PSP-2119-ORSC-2024</t>
  </si>
  <si>
    <t>IDU-ID-SGGC-PSP-2108-STEST-2024</t>
  </si>
  <si>
    <t>IDU-ID-SGGC-PSP-2114-DTDP-2024</t>
  </si>
  <si>
    <t>IDU-ID-SGGC-PSP-2113-DTP-2024</t>
  </si>
  <si>
    <t>IDU-ID-SGGC-PSP-2124-STRT-2024</t>
  </si>
  <si>
    <t>IDU-ID-SGGC-PSP-2126-STESV-2024</t>
  </si>
  <si>
    <t>IDU-ID-SGGC-PSP-2106-OGA-2024</t>
  </si>
  <si>
    <t>IDU-ID-SGGC-PSP-224-STCST-2024</t>
  </si>
  <si>
    <t>IDU-ID-SGGC-PSP-2123-DTCI-2024</t>
  </si>
  <si>
    <t>IDU-ID-SGGC-PSP-2093-DTP-2024</t>
  </si>
  <si>
    <t>IDU-ID-SGGC-PSP-2091-STOP-2024</t>
  </si>
  <si>
    <t>IDU-ID-SGGC-PSP-2121-DTP-2024</t>
  </si>
  <si>
    <t>IDU-ID-SGGC-PSP-2120-DTINI-2024</t>
  </si>
  <si>
    <t>IDU-ID-SGGC-PSP-2125-DTINI-2024</t>
  </si>
  <si>
    <t>IDU-ID-SGGC-PSP-2102-STEST-2024</t>
  </si>
  <si>
    <t>IDU-ID-SGGC-PSP-2105-STJEF-2024</t>
  </si>
  <si>
    <t>IDU-ID-SGGC-PSP-2129-SGJ-2024</t>
  </si>
  <si>
    <t>IDU-ID-SGGC-PSP-2111-DTDP-2024</t>
  </si>
  <si>
    <t>IDU-ID-SGGC-PSP-227-STJEF-2024</t>
  </si>
  <si>
    <t>IDU-ID-SGGC-PSP-2122-DTDP-2024</t>
  </si>
  <si>
    <t>IDU-ID-SGGC-PSP-2107-DTAI-2024</t>
  </si>
  <si>
    <t>IDU-ID-SGGC-PSP-2115-SGDU-2024</t>
  </si>
  <si>
    <t>IDU-ID-SGGC-PSP-2127-DTINI-2024</t>
  </si>
  <si>
    <t>IDU-ID-SGGC-PSP-2132-DTDP-2024</t>
  </si>
  <si>
    <t>IDU-ID-SGGC-PSP-2133-SGI-2024</t>
  </si>
  <si>
    <t>IDU-ID-SGGC-PSP-2110-STEST-2024</t>
  </si>
  <si>
    <t>IDU-ID-SGGC-PSP-2141-OAP-2024</t>
  </si>
  <si>
    <t>IDU-ID-SGGC-PSP-2137-STEST-2024</t>
  </si>
  <si>
    <t>IDU-ID-SGGC-PSP-2118-STCSV-2024</t>
  </si>
  <si>
    <t>IDU-ID-SGGC-PSP-251-DTGJ-2024</t>
  </si>
  <si>
    <t>IDU-ID-SGGC-PSP-2117-STESV-2024</t>
  </si>
  <si>
    <t>IDU-ID-SGGC-PSP-2130-DTC-2024</t>
  </si>
  <si>
    <t>IDU-ID-SGGC-PSP-2158-DG-2024</t>
  </si>
  <si>
    <t>IDU-ID-SGGC-PSP-2159-OAP-2024</t>
  </si>
  <si>
    <t>IDU-ID-SGGC-PSP-2134-DTDP-2024</t>
  </si>
  <si>
    <t>IDU-ID-SGGC-PSP-2140-DTDP-2024</t>
  </si>
  <si>
    <t>IDU-ID-SGGC-PSP-2142-OGA-2024</t>
  </si>
  <si>
    <t>IDU-ID-SGGC-PSP-2138-OGA-2024</t>
  </si>
  <si>
    <t>IDU-ID-SGGC-PSP-2151-OGA-2024</t>
  </si>
  <si>
    <t>IDU-ID-SGGC-PSP-2131-STEST-2024</t>
  </si>
  <si>
    <t>IDU-ID-SGGC-PSP-255-DTCI-2024</t>
  </si>
  <si>
    <t>IDU-ID-SGGC-PSP-2149-SGI-2024</t>
  </si>
  <si>
    <t>IDU-ID-SGGC-PSP-2128-OGA-2024</t>
  </si>
  <si>
    <t>IDU-ID-SGGC-PSP-2135-OCDI-2024</t>
  </si>
  <si>
    <t>IDU-ID-SGGC-PSP-2136-OGA-2024</t>
  </si>
  <si>
    <t>IDU-ID-SGGC-PSP-2153-SGGC-2024</t>
  </si>
  <si>
    <t>IDU-ID-SGGC-PSP-2150-STPC-2024</t>
  </si>
  <si>
    <t>IDU-ID-SGGC-PSP-2147-DTDP-2024</t>
  </si>
  <si>
    <t>IDU-ID-SGGC-PSP-2144-DTP-2024</t>
  </si>
  <si>
    <t>IDU-ID-SGGC-PSP-2154-DTC-2024</t>
  </si>
  <si>
    <t>IDU-ID-SGGC-PSP-148-DTCI-2024</t>
  </si>
  <si>
    <t>IDU-ID-SGGC-PSP-2146-DTP-2024</t>
  </si>
  <si>
    <t>IDU-ID-SGGC-PSP-2143-DTP-2024</t>
  </si>
  <si>
    <t>IDU-ID-SGGC-PSP-2145-DTP-2024</t>
  </si>
  <si>
    <t>IDU-ID-SGGC-PSP-2152-SGDU-2024</t>
  </si>
  <si>
    <t>IDU-ID-SGGC-PSP-2157-SGJ-2024</t>
  </si>
  <si>
    <t>IDU-ID-SGGC-PSP-2148-DTDP-2024</t>
  </si>
  <si>
    <t>IDU-ID-SGGC-PSP-2166-STEP-2024</t>
  </si>
  <si>
    <t>IDU-ID-SGGC-PSP-2163-DTP-2024</t>
  </si>
  <si>
    <t>IDU-ID-SGGC-PSP-2156-STCSV-2024</t>
  </si>
  <si>
    <t>IDU-ID-SGGC-PSP-2161-DTDP-2024</t>
  </si>
  <si>
    <t>IDU-ID-SGGC-PSP-178-DTAI-2024</t>
  </si>
  <si>
    <t>IDU-ID-SGGC-PSP-2165-DTP-2024</t>
  </si>
  <si>
    <t>IDU-ID-SGGC-PSP-2164-DTP-2024</t>
  </si>
  <si>
    <t>IDU-ID-SGGC-PSP-2155-DTINI-2024</t>
  </si>
  <si>
    <t>IDU-ID-SGGC-PSP-2162-STEST-2024</t>
  </si>
  <si>
    <t>IDU-ID-SGGC-PSP-2169-DTP-2024</t>
  </si>
  <si>
    <t>IDU-ID-SGGC-PSP-2168-DTP-2024</t>
  </si>
  <si>
    <t>IDU-ID-SGGC-PSP-2170-DTAI-2024</t>
  </si>
  <si>
    <t>IDU-ID-SGGC-PSP-2171-STEST-2024</t>
  </si>
  <si>
    <t>IDU-ID-SGGC-PSP-2167-DTDP-2024</t>
  </si>
  <si>
    <t>IDU-ID-SGGC-PSP-18-DTGC-2024</t>
  </si>
  <si>
    <t>IDU-ID-SGGC-PSP-2178-STEP-2024</t>
  </si>
  <si>
    <t>IDU-ID-SGGC-PSP-183-DTAI-2024</t>
  </si>
  <si>
    <t>IDU-ID-SGGC-PSP-2180-STEST-2024</t>
  </si>
  <si>
    <t>IDU-ID-SGGC-PSP-2181-STEST-2024</t>
  </si>
  <si>
    <t>IDU-ID-SGGC-PSP-2172-SGI-2024</t>
  </si>
  <si>
    <t>IDU-ID-SGGC-PSP-2177-DTP-2024</t>
  </si>
  <si>
    <t>IDU-ID-SGGC-PSP-2176-SGI-2024</t>
  </si>
  <si>
    <t>IDU-ID-SGGC-PSP-2182-SGI-2024</t>
  </si>
  <si>
    <t>IDU-ID-SGGC-PSP-2174-STEST-2024</t>
  </si>
  <si>
    <t>IDU-ID-SGGC-PSP-2186-DTDP-2024</t>
  </si>
  <si>
    <t>IDU-ID-SGGC-PSP-2187-DTINI-2024</t>
  </si>
  <si>
    <t>IDU-ID-SGGC-PSP-2190-SGI-2024</t>
  </si>
  <si>
    <t>IDU-ID-SGGC-PSP-290-DTPS-2024</t>
  </si>
  <si>
    <t>IDU-ID-SGGC-PSP-2160-DTINI-2024</t>
  </si>
  <si>
    <t>IDU-ID-SGGC-PSP-2175-STESV-2024</t>
  </si>
  <si>
    <t>IDU-ID-SGGC-PSP-2179-SGI-2024</t>
  </si>
  <si>
    <t>IDU-ID-SGGC-PSP-2173-STED-2024</t>
  </si>
  <si>
    <t>IDU-ID-SGGC-PSP-2191-DTDP-2024</t>
  </si>
  <si>
    <t>IDU-ID-SGGC-PSP-2188-DTDP-2024</t>
  </si>
  <si>
    <t>IDU-ID-SGGC-PSP-2184-DTDP-2024</t>
  </si>
  <si>
    <t>IDU-ID-SGGC-PSP-2199-STESV-2024</t>
  </si>
  <si>
    <t>IDU-ID-SGGC-PSP-2196-DTP-2024</t>
  </si>
  <si>
    <t>IDU-ID-SGGC-PSP-298-DTPS-2024</t>
  </si>
  <si>
    <t>IDU-ID-SGGC-PSP-2197-STED-2024</t>
  </si>
  <si>
    <t>IDU-ID-SGGC-PSP-2192-DTDP-2024</t>
  </si>
  <si>
    <t>IDU-ID-SGGC-PSP-2194-DTDP-2024</t>
  </si>
  <si>
    <t>IDU-ID-SGGC-PSP-2200-STEP-2024</t>
  </si>
  <si>
    <t>IDU-ID-SGGC-PSP-2183-DTDP-2024</t>
  </si>
  <si>
    <t>IDU-ID-SGGC-PSP-2185-STEST-2024</t>
  </si>
  <si>
    <t>IDU-ID-SGGC-PSP-2195-DTP-2024</t>
  </si>
  <si>
    <t>IDU-ID-SGGC-PSP-2139-DTINI-2024</t>
  </si>
  <si>
    <t>IDU-ID-SGGC-PSP-2189-ORSC-2024</t>
  </si>
  <si>
    <t>IDU-ID-SGGC-PSP-2198-DTC-2024</t>
  </si>
  <si>
    <t>IDU-ID-SGGC-PSP-267-DTP-2024</t>
  </si>
  <si>
    <t>IDU-ID-SGGC-PSP-2204-DTDP-2024</t>
  </si>
  <si>
    <t>IDU-ID-SGGC-PSP-2193-STCST-2024</t>
  </si>
  <si>
    <t>IDU-ID-SGGC-PSP-2202-DTP-2024</t>
  </si>
  <si>
    <t>IDU-ID-SGGC-PSP-2203-DTP-2024</t>
  </si>
  <si>
    <t>IDU-ID-SGGC-PSP-2208-STEST-2024</t>
  </si>
  <si>
    <t>IDU-ID-SGGC-PSP-2201-DTDP-2024</t>
  </si>
  <si>
    <t>IDU-ID-SGGC-PSP-2205-STED-2024</t>
  </si>
  <si>
    <t>IDU-ID-SGGC-PSP-2207-DTP-2024</t>
  </si>
  <si>
    <t>IDU-ID-SGGC-PSP-2212-DTDP-2024</t>
  </si>
  <si>
    <t>IDU-ID-SGGC-PSP-265-DTP-2024</t>
  </si>
  <si>
    <t>IDU-ID-SGGC-PSP-2210-SGI-2024</t>
  </si>
  <si>
    <t>IDU-ID-SGGC-PSP-2211-STRF-2024</t>
  </si>
  <si>
    <t>IDU-ID-SGGC-PSP-2213-SGI-2024</t>
  </si>
  <si>
    <t>IDU-ID-SGGC-PSP-2215-STED-2024</t>
  </si>
  <si>
    <t>IDU-ID-SGGC-PSP-2209-DTP-2024</t>
  </si>
  <si>
    <t>IDU-ID-SGGC-PSP-2214-SGI-2024</t>
  </si>
  <si>
    <t>IDU-ID-SGGC-PSP-2220-STEP-2024</t>
  </si>
  <si>
    <t>IDU-ID-SGGC-PSP-2217-SGJ-2024</t>
  </si>
  <si>
    <t>IDU-ID-SGGC-PSP-2227-DTP-2024</t>
  </si>
  <si>
    <t>IDU-ID-SGGC-PSP-264-DTP-2024</t>
  </si>
  <si>
    <t>IDU-ID-SGGC-PSP-2225-STESV-2024</t>
  </si>
  <si>
    <t>IDU-ID-SGGC-PSP-2228-DTP-2024</t>
  </si>
  <si>
    <t>IDU-ID-SGGC-PSP-2223-DTAI-2024</t>
  </si>
  <si>
    <t>IDU-ID-SGGC-PSP-2221-STRT-2024</t>
  </si>
  <si>
    <t>IDU-ID-SGGC-PSP-2222-DTP-2024</t>
  </si>
  <si>
    <t>IDU-ID-SGGC-PSP-2224-STESV-2024</t>
  </si>
  <si>
    <t>IDU-ID-SGGC-PSP-2231-DTP-2024</t>
  </si>
  <si>
    <t>IDU-ID-SGGC-PSP-2230-DTP-2024</t>
  </si>
  <si>
    <t>IDU-ID-SGGC-PSP-2219-DTDP-2024</t>
  </si>
  <si>
    <t>IDU-ID-SGGC-PSP-260-STED-2024</t>
  </si>
  <si>
    <t>IDU-ID-SGGC-PSP-2233-OGA-2024</t>
  </si>
  <si>
    <t>IDU-ID-SGGC-PSP-2232-OGA-2024</t>
  </si>
  <si>
    <t>IDU-ID-SGGC-PSP-2216-SGDU-2024</t>
  </si>
  <si>
    <t>IDU-ID-SGGC-PSP-2241-DTDP-2024</t>
  </si>
  <si>
    <t>IDU-ID-SGGC-PSP-2238-DTDP-2024</t>
  </si>
  <si>
    <t>IDU-ID-SGGC-PSP-2235-STEP-2024</t>
  </si>
  <si>
    <t>IDU-ID-SGGC-PSP-2234-STEP-2024</t>
  </si>
  <si>
    <t>IDU-ID-SGGC-PSP-262-DTP-2024</t>
  </si>
  <si>
    <t>IDU-ID-SGGC-PSP-2226-DTDP-2024</t>
  </si>
  <si>
    <t>IDU-ID-SGGC-PSP-2229-STED-2024</t>
  </si>
  <si>
    <t>IDU-ID-SGGC-PSP-2240-STED-2024</t>
  </si>
  <si>
    <t>IDU-ID-SGGC-PSP-2243-STJEF-2024</t>
  </si>
  <si>
    <t>IDU-ID-SGGC-PSP-2242-STRF-2024</t>
  </si>
  <si>
    <t>IDU-ID-SGGC-PSP-2237-STRT-2024</t>
  </si>
  <si>
    <t>IDU-ID-SGGC-PSP-2239-STRH-2024</t>
  </si>
  <si>
    <t>IDU-ID-SGGC-PSP-2218-DTINI-2024</t>
  </si>
  <si>
    <t>IDU-ID-SGGC-PSP-2244-DTP-2024</t>
  </si>
  <si>
    <t>IDU-ID-SGGC-PSP-2245-STESV-2024</t>
  </si>
  <si>
    <t>IDU-ID-SGGC-PSP-271-STJEF-2024</t>
  </si>
  <si>
    <t>IDU-ID-SGGC-PSP-2248-DG-2024</t>
  </si>
  <si>
    <t>IDU-ID-SGGC-PSP-2236-DTINI-2024</t>
  </si>
  <si>
    <t>IDU-ID-SGGC-PSP-2246-STEST-2024</t>
  </si>
  <si>
    <t>IDU-ID-SGGC-PSP-2247-OGA-2024</t>
  </si>
  <si>
    <t>IDU-ID-SGGC-PSP-2250-STEST-2024</t>
  </si>
  <si>
    <t>IDU-ID-SGGC-PSP-2252-STEST-2024</t>
  </si>
  <si>
    <t>IDU-ID-SGGC-PSP-2249-DTDP-2024</t>
  </si>
  <si>
    <t>IDU-ID-SGGC-PSP-2251-STEST-2024</t>
  </si>
  <si>
    <t>IDU-ID-SGGC-PSP-217-STJEF-2024</t>
  </si>
  <si>
    <t>IDU-ID-SGGC-PSP-2255-DTCI-2024</t>
  </si>
  <si>
    <t>IDU-ID-SGGC-PSP-2253-DTGC-2024</t>
  </si>
  <si>
    <t>IDU-ID-SGGC-PSP-2254-STEST-2024</t>
  </si>
  <si>
    <t>IDU-ID-SGGC-PSP-2257-OGA-2024</t>
  </si>
  <si>
    <t>IDU-ID-SGGC-PSP-2256-DTDP-2024</t>
  </si>
  <si>
    <t>IDU-ID-SGGC-PSP-17-STJEF-2024</t>
  </si>
  <si>
    <t>IDU-ID-SGGC-PSP-249-DTCI-2024</t>
  </si>
  <si>
    <t>IDU-ID-SGGC-PSP-2258-DTP-2024</t>
  </si>
  <si>
    <t>IDU-ID-SGGC-PSP-2262-SGJ-2024</t>
  </si>
  <si>
    <t>IDU-ID-SGGC-PSP-2263-DTP-2024</t>
  </si>
  <si>
    <t>IDU-ID-SGGC-PSP-2264-STRF-2024</t>
  </si>
  <si>
    <t>IDU-ID-SGGC-PSP-2260-DTP-2024</t>
  </si>
  <si>
    <t>IDU-ID-SGGC-PSP-2267-STESV-2024</t>
  </si>
  <si>
    <t>IDU-ID-SGGC-PSP-2265-DTINI-2024</t>
  </si>
  <si>
    <t>IDU-ID-SGGC-PSP-2261-DTP-2024</t>
  </si>
  <si>
    <t>IDU-ID-SGGC-PSP-2266-SGJ-2024</t>
  </si>
  <si>
    <t>IDU-ID-SGGC-PSP-244-STCST-2024</t>
  </si>
  <si>
    <t>IDU-ID-SGGC-PSP-2268-SGJ-2024</t>
  </si>
  <si>
    <t>IDU-ID-SGGC-PSP-2269-DTP-2024</t>
  </si>
  <si>
    <t>IDU-ID-SGGC-PSP-2259-STRT-2024</t>
  </si>
  <si>
    <t>IDU-ID-SGGC-PSP-2272-DTC-2024</t>
  </si>
  <si>
    <t>IDU-ID-SGGC-PSP-2270-DTP-2024</t>
  </si>
  <si>
    <t>IDU-ID-SGGC-PSP-2271-DTP-2024</t>
  </si>
  <si>
    <t>IDU-ID-SGGC-PSP-2280-SGJ-2024</t>
  </si>
  <si>
    <t>IDU-ID-SGGC-PSP-2273-DTP-2024</t>
  </si>
  <si>
    <t>IDU-ID-SGGC-PSP-2274-SGDU-2024</t>
  </si>
  <si>
    <t>IDU-ID-SGGC-PSP-288-STOP-2024</t>
  </si>
  <si>
    <t>IDU-ID-SGGC-PSP-2277-DTP-2024</t>
  </si>
  <si>
    <t>IDU-ID-SGGC-PSP-2278-DTP-2024</t>
  </si>
  <si>
    <t>IDU-ID-SGGC-PSP-2279-STEST-2024</t>
  </si>
  <si>
    <t>IDU-ID-SGGC-PSP-2275-ORSC-2024</t>
  </si>
  <si>
    <t>IDU-ID-SGGC-PSP-2282-STESV-2024</t>
  </si>
  <si>
    <t>IDU-ID-SGGC-PSP-2285-DTCI-2024</t>
  </si>
  <si>
    <t>IDU-ID-SGGC-PSP-2284-DTCI-2024</t>
  </si>
  <si>
    <t>IDU-ID-SGGC-PSP-2286-ORSC-2024</t>
  </si>
  <si>
    <t>IDU-ID-SGGC-PSP-245-STCST-2024</t>
  </si>
  <si>
    <t>IDU-ID-SGGC-PSP-2283-DTC-2024</t>
  </si>
  <si>
    <t>IDU-ID-SGGC-PSP-2281-DTP-2024</t>
  </si>
  <si>
    <t>IDU-ID-SGGC-PSP-2276-DTDP-2024</t>
  </si>
  <si>
    <t>IDU-ID-SGGC-PSP-2287-STEST-2024</t>
  </si>
  <si>
    <t>IDU-ID-SGGC-PSP-2288-STRT-2024</t>
  </si>
  <si>
    <t>IDU-ID-SGGC-PSP-2289-STCSV-2024</t>
  </si>
  <si>
    <t>IDU-ID-SGGC-PSP-2291-DTC-2024</t>
  </si>
  <si>
    <t>IDU-ID-SGGC-PSP-2292-STJEF-2024</t>
  </si>
  <si>
    <t>IDU-ID-SGGC-PSP-2294-OGA-2024</t>
  </si>
  <si>
    <t>IDU-ID-SGGC-PSP-2293-DTAI-2024</t>
  </si>
  <si>
    <t>IDU-ID-SGGC-PSP-283-DTCI-2024</t>
  </si>
  <si>
    <t>IDU-ID-SGGC-PSP-2295-DTP-2024</t>
  </si>
  <si>
    <t>IDU-ID-SGGC-PSP-2296-DTP-2024</t>
  </si>
  <si>
    <t>IDU-ID-SGGC-PSP-2297-DTDP-2024</t>
  </si>
  <si>
    <t>IDU-ID-SGGC-PSP-2290-DTP-2024</t>
  </si>
  <si>
    <t>IDU-ID-SGGC-PSP-2302-STESV-2024</t>
  </si>
  <si>
    <t>IDU-ID-SGGC-PSP-2299-STESV-2024</t>
  </si>
  <si>
    <t>IDU-ID-SGGC-PSP-2298-DTP-2024</t>
  </si>
  <si>
    <t>IDU-ID-SGGC-PSP-2300-DTDP-2024</t>
  </si>
  <si>
    <t>IDU-ID-SGGC-PSP-2301-DTP-2024</t>
  </si>
  <si>
    <t>IDU-ID-SGGC-PSP-263-DTP-2024</t>
  </si>
  <si>
    <t>IDU-ID-SGGC-PSP-2304-DTP-2024</t>
  </si>
  <si>
    <t>IDU-ID-SGGC-PSP-2303-OGA-2024</t>
  </si>
  <si>
    <t>IDU-ID-SGGC-PSP-2306-DTP-2024</t>
  </si>
  <si>
    <t>IDU-ID-SGGC-PSP-2307-DTDP-2024</t>
  </si>
  <si>
    <t>IDU-ID-SGGC-PSP-2309-SGGC-2024</t>
  </si>
  <si>
    <t>IDU-ID-SGGC-PSP-2308-STESV-2024</t>
  </si>
  <si>
    <t>IDU-ID-SGGC-PSP-229-STEST-2024</t>
  </si>
  <si>
    <t>IDU-ID-SGGC-PSP-2305-STEP-2024</t>
  </si>
  <si>
    <t>IDU-ID-SGGC-PSP-2313-STEST-2024</t>
  </si>
  <si>
    <t>IDU-ID-SGGC-PSP-2314-DTPS-2024</t>
  </si>
  <si>
    <t>IDU-ID-SGGC-PSP-2310-DTDP-2024</t>
  </si>
  <si>
    <t>IDU-ID-SGGC-PSP-2311-DTDP-2024</t>
  </si>
  <si>
    <t>IDU-ID-SGGC-PSP-2312-DTPS-2024</t>
  </si>
  <si>
    <t>IDU-ID-SGGC-PSP-2315-STESV-2024</t>
  </si>
  <si>
    <t>IDU-ID-SGGC-PSP-2320-DTPS-2024</t>
  </si>
  <si>
    <t>IDU-ID-SGGC-PSP-2318-SGI-2024</t>
  </si>
  <si>
    <t>IDU-ID-SGGC-PSP-2316-DTDP-2024</t>
  </si>
  <si>
    <t>IDU-ID-SGGC-PSP-246-DTCI-2024</t>
  </si>
  <si>
    <t>IDU-ID-SGGC-PSP-2319-STESV-2024</t>
  </si>
  <si>
    <t>IDU-ID-SGGC-PSP-2317-DTDP-2024</t>
  </si>
  <si>
    <t>IDU-ID-SGGC-PSP-2321-STESV-2024</t>
  </si>
  <si>
    <t>IDU-ID-SGGC-PSP-222-STCST-2024</t>
  </si>
  <si>
    <t>IDU-ID-SGGC-PSP-282-OAC-2024</t>
  </si>
  <si>
    <t>IDU-ID-SGGC-PSP-19-STPC-2024</t>
  </si>
  <si>
    <t>IDU-ID-SGGC-PSP-253-OAC-2024</t>
  </si>
  <si>
    <t>IDU-ID-SGGC-PSP-2323-DTDP-2024</t>
  </si>
  <si>
    <t>IDU-ID-SGGC-PSP-2322-DTDP-2024</t>
  </si>
  <si>
    <t>IDU-ID-SGGC-PSP-2325-DTDP-2024</t>
  </si>
  <si>
    <t>IDU-ID-SGGC-PSP-275-OAC-2024</t>
  </si>
  <si>
    <t>IDU-ID-SGGC-PSP-2324-STRF-2024</t>
  </si>
  <si>
    <t>IDU-ID-SGGC-PSP-252-STCSV-2024</t>
  </si>
  <si>
    <t>IDU-ID-SGGC-PSP-306-STOP-2024</t>
  </si>
  <si>
    <t>IDU-ID-SGGC-PSP-307-OGA-2024</t>
  </si>
  <si>
    <t>IDU-ID-SGGC-PSP-235-DTPS-2024</t>
  </si>
  <si>
    <t>IDU-ID-SGGC-PSP-301-DTPS-2024</t>
  </si>
  <si>
    <t>IDU-ID-SGGC-PSP-295-DTPS-2024</t>
  </si>
  <si>
    <t>IDU-ID-SGGC-PSP-304-STRT-2024</t>
  </si>
  <si>
    <t>IDU-ID-SGGC-PSP-277-STEST-2024</t>
  </si>
  <si>
    <t>IDU-ID-SGGC-PSP-20-STJEF-2024</t>
  </si>
  <si>
    <t>IDU-ID-SGGC-PSP-296-DTP-2024</t>
  </si>
  <si>
    <t>IDU-ID-SGGC-PSP-309-DTCI-2024</t>
  </si>
  <si>
    <t>IDU-ID-SGGC-PSP-164-STCST-2024</t>
  </si>
  <si>
    <t>IDU-ID-SGGC-PSP-272-STRH-2024</t>
  </si>
  <si>
    <t>IDU-ID-SGGC-PSP-305-STTR-2024</t>
  </si>
  <si>
    <t>IDU-ID-SGGC-PSP-308-OGA-2024</t>
  </si>
  <si>
    <t>IDU-ID-SGGC-PSP-240-STRT-2024</t>
  </si>
  <si>
    <t>IDU-ID-SGGC-PSP-247-DTPS-2024</t>
  </si>
  <si>
    <t>IDU-ID-SGGC-PSP-280-OAC-2024</t>
  </si>
  <si>
    <t>IDU-ID-SGGC-PSP-281-OAC-2024</t>
  </si>
  <si>
    <t>IDU-ID-SGGC-PSP-11-SGDU-2024</t>
  </si>
  <si>
    <t>IDU-ID-SGGC-PSP-216-STJEF-2024</t>
  </si>
  <si>
    <t>IDU-ID-SGGC-PSP-238-STJEF-2024</t>
  </si>
  <si>
    <t>IDU-ID-SGGC-PSP-276-STOP-2024</t>
  </si>
  <si>
    <t>IDU-ID-SGGC-PSP-213-STOP-2024</t>
  </si>
  <si>
    <t>IDU-ID-SGGC-PSP-287-STOP-2024</t>
  </si>
  <si>
    <t>IDU-ID-SGGC-PSP-231-STOP-2024</t>
  </si>
  <si>
    <t>IDU-ID-SGGC-PSP-291-STJEF-2024</t>
  </si>
  <si>
    <t>IDU-ID-SGGC-PSP-302-STOP-2024</t>
  </si>
  <si>
    <t>IDU-ID-SGGC-PSP-270-DTGJ-2024</t>
  </si>
  <si>
    <t>IDU-ID-SGGC-PSP-274-OAC-2024</t>
  </si>
  <si>
    <t>IDU-ID-SGGC-PSP-21-OAP-2024</t>
  </si>
  <si>
    <t>IDU-ID-SGGC-PSP-242-OAC-2024</t>
  </si>
  <si>
    <t>IDU-ID-SGGC-PSP-182-STCST-2024</t>
  </si>
  <si>
    <t>IDU-ID-SGGC-PSP-233-STCST-2024</t>
  </si>
  <si>
    <t>IDU-ID-SGGC-PSP-160-STCST-2024</t>
  </si>
  <si>
    <t>IDU-ID-SGGC-PSP-268-STCST-2024</t>
  </si>
  <si>
    <t>IDU-ID-SGGC-PSP-254-STCST-2024</t>
  </si>
  <si>
    <t>IDU-ID-SGGC-PSP-248-STCST-2024</t>
  </si>
  <si>
    <t>IDU-ID-SGGC-PSP-286-DTPS-2024</t>
  </si>
  <si>
    <t>IDU-ID-SGGC-PSP-303-STED-2024</t>
  </si>
  <si>
    <t>IDU-ID-SGGC-PSP-258-STTR-2024</t>
  </si>
  <si>
    <t>IDU-ID-SGGC-PSP-25-OAP-2024</t>
  </si>
  <si>
    <t>IDU-ID-SGGC-PSP-250-STOP-2024</t>
  </si>
  <si>
    <t>IDU-ID-SGGC-PSP-311-DTGJ-2024</t>
  </si>
  <si>
    <t>IDU-ID-SGGC-PSP-159-STCST-2024</t>
  </si>
  <si>
    <t>IDU-ID-SGGC-PSP-319-STCST-2024</t>
  </si>
  <si>
    <t>IDU-ID-SGGC-PSP-312-STED-2024</t>
  </si>
  <si>
    <t>IDU-ID-SGGC-PSP-313-STRF-2024</t>
  </si>
  <si>
    <t>IDU-ID-SGGC-PSP-320-DTINI-2024</t>
  </si>
  <si>
    <t>IDU-ID-SGGC-PSP-300-STJEF-2024</t>
  </si>
  <si>
    <t>IDU-ID-SGGC-PSP-299-STJEF-2024</t>
  </si>
  <si>
    <t>IDU-ID-SGGC-PSP-289-STJEF-2024</t>
  </si>
  <si>
    <t>IDU-ID-SGGC-PSP-22-OAP-2024</t>
  </si>
  <si>
    <t>IDU-ID-SGGC-PSP-293-STJEF-2024</t>
  </si>
  <si>
    <t>IDU-ID-SGGC-PSP-279-DTGJ-2024</t>
  </si>
  <si>
    <t>IDU-ID-SGGC-PSP-232-STCST-2024</t>
  </si>
  <si>
    <t>IDU-ID-SGGC-PSP-214-DTAF-2024</t>
  </si>
  <si>
    <t>IDU-ID-SGGC-PSP-234-STJEF-2024</t>
  </si>
  <si>
    <t>IDU-ID-SGGC-PSP-236-STJEF-2024</t>
  </si>
  <si>
    <t>IDU-ID-SGGC-PSP-123-STJEF-2024</t>
  </si>
  <si>
    <t>IDU-ID-SGGC-PSP-273-OAP-2024</t>
  </si>
  <si>
    <t>IDU-ID-SGGC-PSP-212-STCSV-2024</t>
  </si>
  <si>
    <t>IDU-ID-SGGC-PSP-23-DTGC-2024</t>
  </si>
  <si>
    <t>IDU-ID-SGGC-PSP-314-STRT-2024</t>
  </si>
  <si>
    <t>IDU-ID-SGGC-PSP-316-STRH-2024</t>
  </si>
  <si>
    <t>IDU-ID-SGGC-PSP-285-DTAF-2024</t>
  </si>
  <si>
    <t>IDU-ID-SGGC-PSP-278-OGA-2024</t>
  </si>
  <si>
    <t>IDU-ID-SGGC-PSP-329-DTAI-2024</t>
  </si>
  <si>
    <t>IDU-ID-SGGC-PSP-321-STJEF-2024</t>
  </si>
  <si>
    <t>IDU-ID-SGGC-PSP-322-STJEF-2024</t>
  </si>
  <si>
    <t>IDU-ID-SGGC-PSP-354-STJEF-2024</t>
  </si>
  <si>
    <t>IDU-ID-SGGC-PSP-230-STJEF-2024</t>
  </si>
  <si>
    <t>IDU-ID-SGGC-PSP-243-STJEF-2024</t>
  </si>
  <si>
    <t>IDU-ID-SGGC-PSP-24-DTGC-2024</t>
  </si>
  <si>
    <t>IDU-ID-SGGC-PSP-389-DTAF-2024</t>
  </si>
  <si>
    <t>IDU-ID-SGGC-PSP-364-SGJ-2024</t>
  </si>
  <si>
    <t>IDU-ID-SGGC-PSP-325-STJEF-2024</t>
  </si>
  <si>
    <t>IDU-ID-SGGC-PSP-310-STJEF-2024</t>
  </si>
  <si>
    <t>IDU-ID-SGGC-PSP-331-STJEF-2024</t>
  </si>
  <si>
    <t>IDU-ID-SGGC-PSP-337-STOP-2024</t>
  </si>
  <si>
    <t>IDU-ID-SGGC-PSP-404-DTGC-2024</t>
  </si>
  <si>
    <t>IDU-ID-SGGC-PSP-237-DTCI-2024</t>
  </si>
  <si>
    <t>IDU-ID-SGGC-PSP-372-DTPS-2024</t>
  </si>
  <si>
    <t>IDU-ID-SGGC-PSP-359-STOP-2024</t>
  </si>
  <si>
    <t>IDU-ID-SGGC-PSP-26-STJEF-2024</t>
  </si>
  <si>
    <t>IDU-ID-SGGC-PSP-358-DTINI-2024</t>
  </si>
  <si>
    <t>IDU-ID-SGGC-PSP-343-DTP-2024</t>
  </si>
  <si>
    <t>IDU-ID-SGGC-PSP-344-STED-2024</t>
  </si>
  <si>
    <t>IDU-ID-SGGC-PSP-328-STCSV-2024</t>
  </si>
  <si>
    <t>IDU-ID-SGGC-PSP-284-STCSV-2024</t>
  </si>
  <si>
    <t>IDU-ID-SGGC-PSP-317-DTPS-2024</t>
  </si>
  <si>
    <t>IDU-ID-SGGC-PSP-336-STOP-2024</t>
  </si>
  <si>
    <t>IDU-ID-SGGC-PSP-327-DTC-2024</t>
  </si>
  <si>
    <t>IDU-ID-SGGC-PSP-323-DTC-2024</t>
  </si>
  <si>
    <t>IDU-ID-SGGC-PSP-326-STJEF-2024</t>
  </si>
  <si>
    <t>IDU-ID-SGGC-PSP-27-STJEF-2024</t>
  </si>
  <si>
    <t>IDU-ID-SGGC-PSP-339-STRF-2024</t>
  </si>
  <si>
    <t>IDU-ID-SGGC-PSP-348-DTGJ-2024</t>
  </si>
  <si>
    <t>IDU-ID-SGGC-PSP-349-OAC-2024</t>
  </si>
  <si>
    <t>IDU-ID-SGGC-PSP-369-OGA-2024</t>
  </si>
  <si>
    <t>IDU-ID-SGGC-PSP-269-DTCI-2024</t>
  </si>
  <si>
    <t>IDU-ID-SGGC-PSP-352-DTCI-2024</t>
  </si>
  <si>
    <t>IDU-ID-SGGC-PSP-221-STCSV-2024</t>
  </si>
  <si>
    <t>IDU-ID-SGGC-PSP-223-STCST-2024</t>
  </si>
  <si>
    <t>IDU-ID-SGGC-PSP-340-STCST-2024</t>
  </si>
  <si>
    <t>IDU-ID-SGGC-PSP-324-STOP-2024</t>
  </si>
  <si>
    <t>IDU-ID-SGGC-PSP-355-DTAI-2024</t>
  </si>
  <si>
    <t>IDU-ID-SGGC-PSP-341-DTAI-2024</t>
  </si>
  <si>
    <t>IDU-ID-SGGC-PSP-353-DTAI-2024</t>
  </si>
  <si>
    <t>IDU-ID-SGGC-PSP-225-DTAI-2024</t>
  </si>
  <si>
    <t>IDU-ID-SGGC-PSP-334-DTP-2024</t>
  </si>
  <si>
    <t>IDU-ID-SGGC-PSP-335-DTP-2024</t>
  </si>
  <si>
    <t>IDU-ID-SGGC-PSP-350-DTP-2024</t>
  </si>
  <si>
    <t>IDU-ID-SGGC-PSP-356-DTP-2024</t>
  </si>
  <si>
    <t>IDU-ID-SGGC-PSP-257-STTR-2024</t>
  </si>
  <si>
    <t>IDU-ID-SGGC-PSP-261-STED-2024</t>
  </si>
  <si>
    <t>IDU-ID-SGGC-PSP-297-STED-2024</t>
  </si>
  <si>
    <t>IDU-ID-SGGC-PSP-292-STED-2024</t>
  </si>
  <si>
    <t>IDU-ID-SGGC-PSP-373-STED-2024</t>
  </si>
  <si>
    <t>IDU-ID-SGGC-PSP-345-STRF-2024</t>
  </si>
  <si>
    <t>IDU-ID-SGGC-PSP-294-OAC-2024</t>
  </si>
  <si>
    <t>IDU-ID-SGGC-PSP-330-OAC-2024</t>
  </si>
  <si>
    <t>IDU-ID-SGGC-PSP-405-SGJ-2024</t>
  </si>
  <si>
    <t>IDU-ID-SGGC-PSP-241-STRT-2024</t>
  </si>
  <si>
    <t>IDU-ID-SGGC-PSP-415-SGI-2024</t>
  </si>
  <si>
    <t>IDU-ID-SGGC-PSP-32-DTGC-2024</t>
  </si>
  <si>
    <t>IDU-ID-SGGC-PSP-367-STESV-2024</t>
  </si>
  <si>
    <t>IDU-ID-SGGC-PSP-383-STESV-2024</t>
  </si>
  <si>
    <t>IDU-ID-SGGC-PSP-266-DTP-2024</t>
  </si>
  <si>
    <t>IDU-ID-SGGC-PSP-318-STESV-2024</t>
  </si>
  <si>
    <t>IDU-ID-SGGC-PSP-346-STJEF-2024</t>
  </si>
  <si>
    <t>IDU-ID-SGGC-PSP-403-OAC-2024</t>
  </si>
  <si>
    <t>IDU-ID-SGGC-PSP-362-DTC-2024</t>
  </si>
  <si>
    <t>IDU-ID-SGGC-PSP-368-DTC-2024</t>
  </si>
  <si>
    <t>IDU-ID-SGGC-PSP-393-DTC-2024</t>
  </si>
  <si>
    <t>IDU-ID-SGGC-PSP-392-DTAI-2024</t>
  </si>
  <si>
    <t>IDU-ID-SGGC-PSP-33-DTGC-2024</t>
  </si>
  <si>
    <t>IDU-ID-SGGC-PSP-376-DTAI-2024</t>
  </si>
  <si>
    <t>IDU-ID-SGGC-PSP-375-DTAI-2024</t>
  </si>
  <si>
    <t>IDU-ID-SGGC-PSP-387-DTAI-2024</t>
  </si>
  <si>
    <t>IDU-ID-SGGC-PSP-382-DTAI-2024</t>
  </si>
  <si>
    <t>IDU-ID-SGGC-PSP-409-DTP-2024</t>
  </si>
  <si>
    <t>IDU-ID-SGGC-PSP-374-STRT-2024</t>
  </si>
  <si>
    <t>IDU-ID-SGGC-PSP-398-DTAI-2024</t>
  </si>
  <si>
    <t>IDU-ID-SGGC-PSP-379-STOP-2024</t>
  </si>
  <si>
    <t>IDU-ID-SGGC-PSP-31-OAP-2024</t>
  </si>
  <si>
    <t>IDU-ID-SGGC-PSP-413-DTP-2024</t>
  </si>
  <si>
    <t>IDU-ID-SGGC-PSP-366-STCST-2024</t>
  </si>
  <si>
    <t>IDU-ID-SGGC-PSP-333-DTPS-2024</t>
  </si>
  <si>
    <t>IDU-ID-SGGC-PSP-410-STRF-2024</t>
  </si>
  <si>
    <t>IDU-ID-SGGC-PSP-399-DTP-2024</t>
  </si>
  <si>
    <t>IDU-ID-SGGC-PSP-390-STESV-2024</t>
  </si>
  <si>
    <t>IDU-ID-SGGC-PSP-384-STOP-2024</t>
  </si>
  <si>
    <t>IDU-ID-SGGC-PSP-351-STOP-2024</t>
  </si>
  <si>
    <t>IDU-ID-SGGC-PSP-381-STOP-2024</t>
  </si>
  <si>
    <t>IDU-ID-SGGC-PSP-360-DTC-2024</t>
  </si>
  <si>
    <t>IDU-ID-SGGC-PSP-28-STJEF-2024</t>
  </si>
  <si>
    <t>IDU-ID-SGGC-PSP-388-DTINI-2024</t>
  </si>
  <si>
    <t>IDU-ID-SGGC-PSP-347-STOP-2024</t>
  </si>
  <si>
    <t>IDU-ID-SGGC-PSP-380-DTCI-2024</t>
  </si>
  <si>
    <t>IDU-ID-SGGC-PSP-402-DTAI-2024</t>
  </si>
  <si>
    <t>IDU-ID-SGGC-PSP-377-DTAI-2024</t>
  </si>
  <si>
    <t>IDU-ID-SGGC-PSP-422-DTAI-2024</t>
  </si>
  <si>
    <t>IDU-ID-SGGC-PSP-411-STRT-2024</t>
  </si>
  <si>
    <t>IDU-ID-SGGC-PSP-397-STRF-2024</t>
  </si>
  <si>
    <t>IDU-ID-SGGC-PSP-385-STRF-2024</t>
  </si>
  <si>
    <t>IDU-ID-SGGC-PSP-394-STRF-2024</t>
  </si>
  <si>
    <t>IDU-ID-SGGC-PSP-29-STJEF-2024</t>
  </si>
  <si>
    <t>IDU-ID-SGGC-PSP-433-DTP-2024</t>
  </si>
  <si>
    <t>IDU-ID-SGGC-PSP-414-DTGC-2024</t>
  </si>
  <si>
    <t>IDU-ID-SGGC-PSP-396-STRH-2024</t>
  </si>
  <si>
    <t>IDU-ID-SGGC-PSP-434-STJEF-2024</t>
  </si>
  <si>
    <t>IDU-ID-SGGC-PSP-436-STESV-2024</t>
  </si>
  <si>
    <t>IDU-ID-SGGC-PSP-423-DTINI-2024</t>
  </si>
  <si>
    <t>IDU-ID-SGGC-PSP-416-DTINI-2024</t>
  </si>
  <si>
    <t>IDU-ID-SGGC-PSP-418-DTINI-2024</t>
  </si>
  <si>
    <t>IDU-ID-SGGC-PSP-425-STCST-2024</t>
  </si>
  <si>
    <t>IDU-ID-SGGC-PSP-259-STPC-2024</t>
  </si>
  <si>
    <t>IDU-ID-SGGC-PSP-30-STJEF-2024</t>
  </si>
  <si>
    <t>IDU-ID-SGGC-PSP-342-STCST-2024</t>
  </si>
  <si>
    <t>IDU-ID-SGGC-PSP-386-STCSV-2024</t>
  </si>
  <si>
    <t>IDU-ID-SGGC-PSP-363-DTCI-2024</t>
  </si>
  <si>
    <t>IDU-ID-SGGC-PSP-431-DTP-2024</t>
  </si>
  <si>
    <t>IDU-ID-SGGC-PSP-432-OGA-2024</t>
  </si>
  <si>
    <t>IDU-ID-SGGC-PSP-437-STRH-2024</t>
  </si>
  <si>
    <t>IDU-ID-SGGC-PSP-439-DTGC-2024</t>
  </si>
  <si>
    <t>IDU-ID-SGGC-PSP-239-STJEF-2024</t>
  </si>
  <si>
    <t>IDU-ID-SGGC-PSP-465-STESV-2024</t>
  </si>
  <si>
    <t>IDU-ID-SGGC-PSP-446-DTC-2024</t>
  </si>
  <si>
    <t>IDU-ID-SGGC-PSP-34-STEST-2024</t>
  </si>
  <si>
    <t>IDU-ID-SGGC-PSP-408-STRT-2024</t>
  </si>
  <si>
    <t>IDU-ID-SGGC-PSP-435-STRF-2024</t>
  </si>
  <si>
    <t>IDU-ID-SGGC-PSP-357-STED-2024</t>
  </si>
  <si>
    <t>IDU-ID-SGGC-PSP-443-DTAI-2024</t>
  </si>
  <si>
    <t>IDU-ID-SGGC-PSP-464-STRF-2024</t>
  </si>
  <si>
    <t>IDU-ID-SGGC-PSP-450-STOP-2024</t>
  </si>
  <si>
    <t>IDU-ID-SGGC-PSP-456-STOP-2024</t>
  </si>
  <si>
    <t>IDU-ID-SGGC-PSP-472-STED-2024</t>
  </si>
  <si>
    <t>IDU-ID-SGGC-PSP-461-STRF-2024</t>
  </si>
  <si>
    <t>IDU-ID-SGGC-PSP-459-DTC-2024</t>
  </si>
  <si>
    <t>IDU-ID-SGGC-PSP-35-DTAV-2024</t>
  </si>
  <si>
    <t>IDU-ID-SGGC-PSP-481-STESV-2024</t>
  </si>
  <si>
    <t>IDU-ID-SGGC-PSP-468-STEST-2024</t>
  </si>
  <si>
    <t>IDU-ID-SGGC-PSP-471-DTP-2024</t>
  </si>
  <si>
    <t>IDU-ID-SGGC-PSP-477-DTC-2024</t>
  </si>
  <si>
    <t>IDU-ID-SGGC-PSP-497-OGA-2024</t>
  </si>
  <si>
    <t>IDU-ID-SGGC-PSP-479-DTP-2024</t>
  </si>
  <si>
    <t>IDU-ID-SGGC-PSP-417-DTGJ-2024</t>
  </si>
  <si>
    <t>IDU-ID-SGGC-PSP-188-DTGJ-2024</t>
  </si>
  <si>
    <t>IDU-ID-SGGC-PSP-495-DTINI-2024</t>
  </si>
  <si>
    <t>IDU-ID-SGGC-PSP-483-SGI-2024</t>
  </si>
  <si>
    <t>IDU-ID-SGGC-PSP-49-OAP-2024</t>
  </si>
  <si>
    <t>IDU-ID-SGGC-PSP-494-STEST-2024</t>
  </si>
  <si>
    <t>IDU-ID-SGGC-PSP-447-STEST-2024</t>
  </si>
  <si>
    <t>IDU-ID-SGGC-PSP-448-STEST-2024</t>
  </si>
  <si>
    <t>IDU-ID-SGGC-PSP-512-STEST-2024</t>
  </si>
  <si>
    <t>IDU-ID-SGGC-PSP-463-DTAI-2024</t>
  </si>
  <si>
    <t>IDU-ID-SGGC-PSP-489-DTP-2024</t>
  </si>
  <si>
    <t>IDU-ID-SGGC-PSP-478-DTP-2024</t>
  </si>
  <si>
    <t>IDU-ID-SGGC-PSP-391-DTP-2024</t>
  </si>
  <si>
    <t>IDU-ID-SGGC-PSP-488-DTP-2024</t>
  </si>
  <si>
    <t>IDU-ID-SGGC-PSP-500-STRT-2024</t>
  </si>
  <si>
    <t>IDU-ID-SGGC-PSP-40-STJEF-2024</t>
  </si>
  <si>
    <t>IDU-ID-SGGC-PSP-407-STRF-2024</t>
  </si>
  <si>
    <t>IDU-ID-SGGC-PSP-412-STRF-2024</t>
  </si>
  <si>
    <t>IDU-ID-SGGC-PSP-400-STRF-2024</t>
  </si>
  <si>
    <t>IDU-ID-SGGC-PSP-315-STRF-2024</t>
  </si>
  <si>
    <t>IDU-ID-SGGC-PSP-470-ORSC-2024</t>
  </si>
  <si>
    <t>IDU-ID-SGGC-PSP-520-ORSC-2024</t>
  </si>
  <si>
    <t>IDU-ID-SGGC-PSP-473-DTINI-2024</t>
  </si>
  <si>
    <t>IDU-ID-SGGC-PSP-503-DTINI-2024</t>
  </si>
  <si>
    <t>IDU-ID-SGGC-PSP-529-SGI-2024</t>
  </si>
  <si>
    <t>IDU-ID-SGGC-PSP-491-DTP-2024</t>
  </si>
  <si>
    <t>IDU-ID-SGGC-PSP-60-STJEF-2024</t>
  </si>
  <si>
    <t>IDU-ID-SGGC-PSP-504-DTP-2024</t>
  </si>
  <si>
    <t>IDU-ID-SGGC-PSP-460-ORSC-2024</t>
  </si>
  <si>
    <t>IDU-ID-SGGC-PSP-419-OGA-2024</t>
  </si>
  <si>
    <t>IDU-ID-SGGC-PSP-475-STRH-2024</t>
  </si>
  <si>
    <t>IDU-ID-SGGC-PSP-474-STRF-2024</t>
  </si>
  <si>
    <t>IDU-ID-SGGC-PSP-466-DTP-2024</t>
  </si>
  <si>
    <t>IDU-ID-SGGC-PSP-441-DTP-2024</t>
  </si>
  <si>
    <t>IDU-ID-SGGC-PSP-487-DTP-2024</t>
  </si>
  <si>
    <t>IDU-ID-SGGC-PSP-442-STRF-2024</t>
  </si>
  <si>
    <t>IDU-ID-SGGC-PSP-462-DTAI-2024</t>
  </si>
  <si>
    <t>IDU-ID-SGGC-PSP-55-STJEF-2024</t>
  </si>
  <si>
    <t>IDU-ID-SGGC-PSP-476-STRH-2024</t>
  </si>
  <si>
    <t>IDU-ID-SGGC-PSP-469-STEP-2024</t>
  </si>
  <si>
    <t>IDU-ID-SGGC-PSP-457-DTP-2024</t>
  </si>
  <si>
    <t>IDU-ID-SGGC-PSP-455-DTINI-2024</t>
  </si>
  <si>
    <t>IDU-ID-SGGC-PSP-527-DG-2024</t>
  </si>
  <si>
    <t>IDU-ID-SGGC-PSP-440-STOP-2024</t>
  </si>
  <si>
    <t>IDU-ID-SGGC-PSP-420-STJEF-2024</t>
  </si>
  <si>
    <t>IDU-ID-SGGC-PSP-228-STOP-2024</t>
  </si>
  <si>
    <t>IDU-ID-SGGC-PSP-338-STOP-2024</t>
  </si>
  <si>
    <t>IDU-ID-SGGC-PSP-429-STEST-2024</t>
  </si>
  <si>
    <t>IDU-ID-SGGC-PSP-56-STJEF-2024</t>
  </si>
  <si>
    <t>IDU-ID-SGGC-PSP-371-STCSV-2024</t>
  </si>
  <si>
    <t>IDU-ID-SGGC-PSP-428-DTC-2024</t>
  </si>
  <si>
    <t>IDU-ID-SGGC-PSP-370-DTAI-2024</t>
  </si>
  <si>
    <t>IDU-ID-SGGC-PSP-444-STESV-2024</t>
  </si>
  <si>
    <t>IDU-ID-SGGC-PSP-454-STESV-2024</t>
  </si>
  <si>
    <t>IDU-ID-SGGC-PSP-490-STESV-2024</t>
  </si>
  <si>
    <t>IDU-ID-SGGC-PSP-438-STRT-2024</t>
  </si>
  <si>
    <t>IDU-ID-SGGC-PSP-395-STRF-2024</t>
  </si>
  <si>
    <t>IDU-ID-SGGC-PSP-401-STRF-2024</t>
  </si>
  <si>
    <t>IDU-ID-SGGC-PSP-58-STJEF-2024</t>
  </si>
  <si>
    <t>IDU-ID-SGGC-PSP-426-ORSC-2024</t>
  </si>
  <si>
    <t>IDU-ID-SGGC-PSP-508-STEST-2024</t>
  </si>
  <si>
    <t>IDU-ID-SGGC-PSP-498-STEST-2024</t>
  </si>
  <si>
    <t>IDU-ID-SGGC-PSP-516-STRF-2024</t>
  </si>
  <si>
    <t>IDU-ID-SGGC-PSP-523-DTPS-2024</t>
  </si>
  <si>
    <t>IDU-ID-SGGC-PSP-220-OGA-2024</t>
  </si>
  <si>
    <t>IDU-ID-SGGC-PSP-505-STEP-2024</t>
  </si>
  <si>
    <t>IDU-ID-SGGC-PSP-524-STEST-2024</t>
  </si>
  <si>
    <t>IDU-ID-SGGC-PSP-528-STEST-2024</t>
  </si>
  <si>
    <t>IDU-ID-SGGC-PSP-449-STOP-2024</t>
  </si>
  <si>
    <t>IDU-ID-SGGC-PSP-59-STOP-2024</t>
  </si>
  <si>
    <t>IDU-ID-SGGC-PSP-451-OGA-2024</t>
  </si>
  <si>
    <t>IDU-ID-SGGC-PSP-467-DTINI-2024</t>
  </si>
  <si>
    <t>IDU-ID-SGGC-PSP-496-STPC-2024</t>
  </si>
  <si>
    <t>IDU-ID-SGGC-PSP-499-DTC-2024</t>
  </si>
  <si>
    <t>IDU-ID-SGGC-PSP-509-OGA-2024</t>
  </si>
  <si>
    <t>IDU-ID-SGGC-PSP-492-STOP-2024</t>
  </si>
  <si>
    <t>IDU-ID-SGGC-PSP-482-STJEF-2024</t>
  </si>
  <si>
    <t>IDU-ID-SGGC-PSP-522-OGA-2024</t>
  </si>
  <si>
    <t>IDU-ID-SGGC-PSP-501-STED-2024</t>
  </si>
  <si>
    <t>IDU-ID-SGGC-PSP-506-STRF-2024</t>
  </si>
  <si>
    <t>IDU-ID-SGGC-PSP-61-STOP-2024</t>
  </si>
  <si>
    <t>IDU-ID-SGGC-PSP-535-STRT-2024</t>
  </si>
  <si>
    <t>IDU-ID-SGGC-PSP-534-STRT-2024</t>
  </si>
  <si>
    <t>IDU-ID-SGGC-PSP-427-DTAI-2024</t>
  </si>
  <si>
    <t>IDU-ID-SGGC-PSP-332-DTAI-2024</t>
  </si>
  <si>
    <t>IDU-ID-SGGC-PSP-537-DTP-2024</t>
  </si>
  <si>
    <t>IDU-ID-SGGC-PSP-365-STOP-2024</t>
  </si>
  <si>
    <t>IDU-ID-SGGC-PSP-542-SGDU-2024</t>
  </si>
  <si>
    <t>IDU-ID-SGGC-PSP-550-STRT-2024</t>
  </si>
  <si>
    <t>IDU-ID-SGGC-PSP-1-STRF-2024</t>
  </si>
  <si>
    <t>IDU-ID-SGGC-PSP-480-STCSV-2024</t>
  </si>
  <si>
    <t>IDU-ID-SGGC-PSP-62-STOP-2024</t>
  </si>
  <si>
    <t>IDU-ID-SGGC-PSP-533-STESV-2024</t>
  </si>
  <si>
    <t>IDU-ID-SGGC-PSP-540-STESV-2024</t>
  </si>
  <si>
    <t>IDU-ID-SGGC-PSP-551-STRT-2024</t>
  </si>
  <si>
    <t>IDU-ID-SGGC-PSP-525-STRF-2024</t>
  </si>
  <si>
    <t>IDU-ID-SGGC-PSP-552-STRF-2024</t>
  </si>
  <si>
    <t>IDU-ID-SGGC-PSP-514-STRF-2024</t>
  </si>
  <si>
    <t>IDU-ID-SGGC-PSP-519-STESV-2024</t>
  </si>
  <si>
    <t>IDU-ID-SGGC-PSP-539-STRF-2024</t>
  </si>
  <si>
    <t>IDU-ID-SGGC-PSP-559-DTAV-2024</t>
  </si>
  <si>
    <t>IDU-ID-SGGC-PSP-521-STCST-2024</t>
  </si>
  <si>
    <t>IDU-ID-SGGC-PSP-63-STOP-2024</t>
  </si>
  <si>
    <t>IDU-ID-SGGC-PSP-561-DTP-2024</t>
  </si>
  <si>
    <t>IDU-ID-SGGC-PSP-526-OGA-2024</t>
  </si>
  <si>
    <t>IDU-ID-SGGC-PSP-560-STEST-2024</t>
  </si>
  <si>
    <t>IDU-ID-SGGC-PSP-531-STEST-2024</t>
  </si>
  <si>
    <t>IDU-ID-SGGC-PSP-563-STEST-2024</t>
  </si>
  <si>
    <t>IDU-ID-SGGC-PSP-544-STEST-2024</t>
  </si>
  <si>
    <t>IDU-ID-SGGC-PSP-511-STCSV-2024</t>
  </si>
  <si>
    <t>IDU-ID-SGGC-PSP-507-STCSV-2024</t>
  </si>
  <si>
    <t>IDU-ID-SGGC-PSP-558-DTP-2024</t>
  </si>
  <si>
    <t>IDU-ID-SGGC-PSP-562-DTP-2024</t>
  </si>
  <si>
    <t>IDU-ID-SGGC-PSP-54-DTGJ-2024</t>
  </si>
  <si>
    <t>IDU-ID-SGGC-PSP-548-STED-2024</t>
  </si>
  <si>
    <t>IDU-ID-SGGC-PSP-538-STRT-2024</t>
  </si>
  <si>
    <t>IDU-ID-SGGC-PSP-555-SGDU-2024</t>
  </si>
  <si>
    <t>IDU-ID-SGGC-PSP-556-SGI-2024</t>
  </si>
  <si>
    <t>IDU-ID-SGGC-PSP-517-STESV-2024</t>
  </si>
  <si>
    <t>IDU-ID-SGGC-PSP-486-STESV-2024</t>
  </si>
  <si>
    <t>IDU-ID-SGGC-PSP-553-STRF-2024</t>
  </si>
  <si>
    <t>IDU-ID-SGGC-PSP-458-STCSV-2024</t>
  </si>
  <si>
    <t>IDU-ID-SGGC-PSP-502-SGJ-2024</t>
  </si>
  <si>
    <t>IDU-ID-SGGC-PSP-430-STRF-2024</t>
  </si>
  <si>
    <t>IDU-ID-SGGC-PSP-57-DTGJ-2024</t>
  </si>
  <si>
    <t>IDU-ID-SGGC-PSP-536-DTINI-2024</t>
  </si>
  <si>
    <t>IDU-ID-SGGC-PSP-557-STESV-2024</t>
  </si>
  <si>
    <t>IDU-ID-SGGC-PSP-445-STRF-2024</t>
  </si>
  <si>
    <t>IDU-ID-SGGC-PSP-530-DTAI-2024</t>
  </si>
  <si>
    <t>IDU-ID-SGGC-PSP-554-STRT-2024</t>
  </si>
  <si>
    <t>IDU-ID-SGGC-PSP-543-OGA-2024</t>
  </si>
  <si>
    <t>IDU-ID-SGGC-PSP-453-OCI-2024</t>
  </si>
  <si>
    <t>IDU-ID-SGGC-PSP-513-STED-2024</t>
  </si>
  <si>
    <t>IDU-ID-SGGC-PSP-515-OGA-2024</t>
  </si>
  <si>
    <t>IDU-ID-SGGC-PSP-549-SGGC-2024</t>
  </si>
  <si>
    <t>IDU-ID-SGGC-PSP-541-SGI-2024</t>
  </si>
  <si>
    <t>IDU-ID-SGGC-PSP-546-OGA-2024</t>
  </si>
  <si>
    <t>IDU-ID-SGGC-PSP-547-DTPS-2024</t>
  </si>
  <si>
    <t>IDU-ID-SGGC-PSP-532-STPC-2024</t>
  </si>
  <si>
    <t>IDU-ID-SGGC-PSP-518-OCI-2024</t>
  </si>
  <si>
    <t>IDU-ID-SGGC-PSP-565-STEST-2024</t>
  </si>
  <si>
    <t>IDU-ID-SGGC-PSP-545-STRH-2024</t>
  </si>
  <si>
    <t>IDU-ID-SGGC-PSP-585-OAC-2024</t>
  </si>
  <si>
    <t>IDU-ID-SGGC-PSP-570-SGDU-2024</t>
  </si>
  <si>
    <t>IDU-ID-SGGC-PSP-567-SGDU-2024</t>
  </si>
  <si>
    <t>IDU-ID-SGGC-PSP-65-STRT-2024</t>
  </si>
  <si>
    <t>IDU-ID-SGGC-PSP-484-DG-2024</t>
  </si>
  <si>
    <t>IDU-ID-SGGC-PSP-566-SGDU-2024</t>
  </si>
  <si>
    <t>IDU-ID-SGGC-PSP-573-STEP-2024</t>
  </si>
  <si>
    <t>IDU-ID-SGGC-PSP-575-SGI-2024</t>
  </si>
  <si>
    <t>IDU-ID-SGGC-PSP-581-SGI-2024</t>
  </si>
  <si>
    <t>IDU-ID-SGGC-PSP-582-SGI-2024</t>
  </si>
  <si>
    <t>IDU-ID-SGGC-PSP-572-SGI-2024</t>
  </si>
  <si>
    <t>IDU-ID-SGGC-PSP-576-STRF-2024</t>
  </si>
  <si>
    <t>IDU-ID-SGGC-PSP-578-STRF-2024</t>
  </si>
  <si>
    <t>IDU-ID-SGGC-PSP-577-STESV-2024</t>
  </si>
  <si>
    <t>IDU-ID-SGGC-PSP-66-SGJ-2024</t>
  </si>
  <si>
    <t>IDU-ID-SGGC-PSP-564-STRT-2024</t>
  </si>
  <si>
    <t>IDU-ID-SGGC-PSP-592-STRF-2024</t>
  </si>
  <si>
    <t>IDU-ID-SGGC-PSP-568-DTINI-2024</t>
  </si>
  <si>
    <t>IDU-ID-SGGC-PSP-569-DTINI-2024</t>
  </si>
  <si>
    <t>IDU-ID-SGGC-PSP-596-STESV-2024</t>
  </si>
  <si>
    <t>IDU-ID-SGGC-PSP-452-STEST-2024</t>
  </si>
  <si>
    <t>IDU-ID-SGGC-PSP-600-STESV-2024</t>
  </si>
  <si>
    <t>IDU-ID-SGGC-PSP-595-SGI-2024</t>
  </si>
  <si>
    <t>IDU-ID-SGGC-PSP-598-STRT-2024</t>
  </si>
  <si>
    <t>IDU-ID-SGGC-PSP-606-STESV-2024</t>
  </si>
  <si>
    <t>IDU-ID-SGGC-PSP-67-DTC-2024</t>
  </si>
  <si>
    <t>IDU-ID-SGGC-PSP-116-STEST-2024</t>
  </si>
  <si>
    <t>IDU-ID-SGGC-PSP-612-SGI-2024</t>
  </si>
  <si>
    <t>IDU-ID-SGGC-PSP-609-DG-2024</t>
  </si>
  <si>
    <t>IDU-ID-SGGC-PSP-608-STESV-2024</t>
  </si>
  <si>
    <t>IDU-ID-SGGC-PSP-618-STEST-2024</t>
  </si>
  <si>
    <t>IDU-ID-SGGC-PSP-605-STESV-2024</t>
  </si>
  <si>
    <t>IDU-ID-SGGC-PSP-594-STESV-2024</t>
  </si>
  <si>
    <t>IDU-ID-SGGC-PSP-604-OGA-2024</t>
  </si>
  <si>
    <t>IDU-ID-SGGC-PSP-620-DTP-2024</t>
  </si>
  <si>
    <t>IDU-ID-SGGC-PSP-613-ORSC-2024</t>
  </si>
  <si>
    <t>IDU-ID-SGGC-PSP-43-STJEF-2024</t>
  </si>
  <si>
    <t>IDU-ID-SGGC-PSP-617-DTINI-2024</t>
  </si>
  <si>
    <t>IDU-ID-SGGC-PSP-590-STESV-2024</t>
  </si>
  <si>
    <t>IDU-ID-SGGC-PSP-614-STESV-2024</t>
  </si>
  <si>
    <t>IDU-ID-SGGC-PSP-607-STESV-2024</t>
  </si>
  <si>
    <t>IDU-ID-SGGC-PSP-589-DTP-2024</t>
  </si>
  <si>
    <t>IDU-ID-SGGC-PSP-616-DTINI-2024</t>
  </si>
  <si>
    <t>IDU-ID-SGGC-PSP-626-DTC-2024</t>
  </si>
  <si>
    <t>IDU-ID-SGGC-PSP-579-SGDU-2024</t>
  </si>
  <si>
    <t>IDU-ID-SGGC-PSP-583-STESV-2024</t>
  </si>
  <si>
    <t>IDU-ID-SGGC-PSP-47-STJEF-2024</t>
  </si>
  <si>
    <t>IDU-ID-SGGC-PSP-574-SGJ-2024</t>
  </si>
  <si>
    <t>IDU-ID-SGGC-PSP-597-SGI-2024</t>
  </si>
  <si>
    <t>IDU-ID-SGGC-PSP-628-STEST-2024</t>
  </si>
  <si>
    <t>IDU-ID-SGGC-PSP-638-DTPS-2024</t>
  </si>
  <si>
    <t>IDU-ID-SGGC-PSP-636-DTP-2024</t>
  </si>
  <si>
    <t>IDU-ID-SGGC-PSP-633-STRT-2024</t>
  </si>
  <si>
    <t>IDU-ID-SGGC-PSP-602-DTP-2024</t>
  </si>
  <si>
    <t>IDU-ID-SGGC-PSP-586-DTP-2024</t>
  </si>
  <si>
    <t>IDU-ID-SGGC-PSP-2-STRT-2024</t>
  </si>
  <si>
    <t>IDU-ID-SGGC-PSP-593-STESV-2024</t>
  </si>
  <si>
    <t>IDU-ID-SGGC-PSP-41-STJEF-2024</t>
  </si>
  <si>
    <t>IDU-ID-SGGC-PSP-591-ORSC-2024</t>
  </si>
  <si>
    <t>IDU-ID-SGGC-PSP-588-STRT-2024</t>
  </si>
  <si>
    <t>IDU-ID-SGGC-PSP-571-STOP-2024</t>
  </si>
  <si>
    <t>IDU-ID-SGGC-PSP-645-DTDP-2024</t>
  </si>
  <si>
    <t>IDU-ID-SGGC-PSP-640-ORSC-2024</t>
  </si>
  <si>
    <t>IDU-ID-SGGC-PSP-655-ORSC-2024</t>
  </si>
  <si>
    <t>IDU-ID-SGGC-PSP-661-DTGC-2024</t>
  </si>
  <si>
    <t>IDU-ID-SGGC-PSP-651-SGI-2024</t>
  </si>
  <si>
    <t>IDU-ID-SGGC-PSP-625-SGI-2024</t>
  </si>
  <si>
    <t>IDU-ID-SGGC-PSP-641-OGA-2024</t>
  </si>
  <si>
    <t>IDU-ID-SGGC-PSP-53-STRH-2024</t>
  </si>
  <si>
    <t>IDU-ID-SGGC-PSP-652-DTC-2024</t>
  </si>
  <si>
    <t>IDU-ID-SGGC-PSP-627-STRH-2024</t>
  </si>
  <si>
    <t>IDU-ID-SGGC-PSP-631-DTDP-2024</t>
  </si>
  <si>
    <t>IDU-ID-SGGC-PSP-660-STED-2024</t>
  </si>
  <si>
    <t>IDU-ID-SGGC-PSP-632-ORSC-2024</t>
  </si>
  <si>
    <t>IDU-ID-SGGC-PSP-601-DTP-2024</t>
  </si>
  <si>
    <t>IDU-ID-SGGC-PSP-610-DTP-2024</t>
  </si>
  <si>
    <t>IDU-ID-SGGC-PSP-675-DTC-2024</t>
  </si>
  <si>
    <t>IDU-ID-SGGC-PSP-599-STEST-2024</t>
  </si>
  <si>
    <t>IDU-ID-SGGC-PSP-38-STJEF-2024</t>
  </si>
  <si>
    <t>IDU-ID-SGGC-PSP-654-STESV-2024</t>
  </si>
  <si>
    <t>IDU-ID-SGGC-PSP-665-DTDP-2024</t>
  </si>
  <si>
    <t>IDU-ID-SGGC-PSP-621-DTINI-2024</t>
  </si>
  <si>
    <t>IDU-ID-SGGC-PSP-658-STEP-2024</t>
  </si>
  <si>
    <t>IDU-ID-SGGC-PSP-664-STESV-2024</t>
  </si>
  <si>
    <t>IDU-ID-SGGC-PSP-653-ORSC-2024</t>
  </si>
  <si>
    <t>IDU-ID-SGGC-PSP-615-STRT-2024</t>
  </si>
  <si>
    <t>IDU-ID-SGGC-PSP-623-STRT-2024</t>
  </si>
  <si>
    <t>IDU-ID-SGGC-PSP-611-STRT-2024</t>
  </si>
  <si>
    <t>IDU-ID-SGGC-PSP-619-STRT-2024</t>
  </si>
  <si>
    <t>IDU-ID-SGGC-PSP-50-STJEF-2024</t>
  </si>
  <si>
    <t>IDU-ID-SGGC-PSP-666-STESV-2024</t>
  </si>
  <si>
    <t>IDU-ID-SGGC-PSP-656-STESV-2024</t>
  </si>
  <si>
    <t>IDU-ID-SGGC-PSP-622-STRT-2024</t>
  </si>
  <si>
    <t>IDU-ID-SGGC-PSP-603-STRT-2024</t>
  </si>
  <si>
    <t>IDU-ID-SGGC-PSP-634-STESV-2024</t>
  </si>
  <si>
    <t>IDU-ID-SGGC-PSP-663-STRH-2024</t>
  </si>
  <si>
    <t>IDU-ID-SGGC-PSP-630-DTINI-2024</t>
  </si>
  <si>
    <t>IDU-ID-SGGC-PSP-584-DTC-2024</t>
  </si>
  <si>
    <t>IDU-ID-SGGC-PSP-682-SGGC-2024</t>
  </si>
  <si>
    <t>IDU-ID-SGGC-PSP-696-DTGC-2024</t>
  </si>
  <si>
    <t>IDU-ID-SGGC-PSP-68-DTAF-2024</t>
  </si>
  <si>
    <t>IDU-ID-SGGC-PSP-629-STRT-2024</t>
  </si>
  <si>
    <t>IDU-ID-SGGC-PSP-680-STEST-2024</t>
  </si>
  <si>
    <t>IDU-ID-SGGC-PSP-681-STEST-2024</t>
  </si>
  <si>
    <t>IDU-ID-SGGC-PSP-676-DTAI-2024</t>
  </si>
  <si>
    <t>IDU-ID-SGGC-PSP-679-STESV-2024</t>
  </si>
  <si>
    <t>IDU-ID-SGGC-PSP-672-STEP-2024</t>
  </si>
  <si>
    <t>IDU-ID-SGGC-PSP-673-STRT-2024</t>
  </si>
  <si>
    <t>IDU-ID-SGGC-PSP-674-ORSC-2024</t>
  </si>
  <si>
    <t>IDU-ID-SGGC-PSP-670-ORSC-2024</t>
  </si>
  <si>
    <t>IDU-ID-SGGC-PSP-684-STESV-2024</t>
  </si>
  <si>
    <t>IDU-ID-SGGC-PSP-36-OCI-2024</t>
  </si>
  <si>
    <t>IDU-ID-SGGC-PSP-697-DTGC-2024</t>
  </si>
  <si>
    <t>IDU-ID-SGGC-PSP-683-STRF-2024</t>
  </si>
  <si>
    <t>IDU-ID-SGGC-PSP-650-SGGC-2024</t>
  </si>
  <si>
    <t>IDU-ID-SGGC-PSP-677-DTDP-2024</t>
  </si>
  <si>
    <t>IDU-ID-SGGC-PSP-669-SGDU-2024</t>
  </si>
  <si>
    <t>IDU-ID-SGGC-PSP-678-SGDU-2024</t>
  </si>
  <si>
    <t>IDU-ID-SGGC-PSP-667-DTINI-2024</t>
  </si>
  <si>
    <t>IDU-ID-SGGC-PSP-687-SGJ-2024</t>
  </si>
  <si>
    <t>IDU-ID-SGGC-PSP-688-DTDP-2024</t>
  </si>
  <si>
    <t>IDU-ID-SGGC-PSP-71-SGJ-2024</t>
  </si>
  <si>
    <t>IDU-ID-SGGC-PSP-689-DTDP-2024</t>
  </si>
  <si>
    <t>IDU-ID-SGGC-PSP-701-DTP-2024</t>
  </si>
  <si>
    <t>IDU-ID-SGGC-PSP-624-DTP-2024</t>
  </si>
  <si>
    <t>IDU-ID-SGGC-PSP-668-DTDP-2024</t>
  </si>
  <si>
    <t>IDU-ID-SGGC-PSP-686-DTDP-2024</t>
  </si>
  <si>
    <t>IDU-ID-SGGC-PSP-637-STEST-2024</t>
  </si>
  <si>
    <t>IDU-ID-SGGC-PSP-685-DTP-2024</t>
  </si>
  <si>
    <t>IDU-ID-SGGC-PSP-635-STRT-2024</t>
  </si>
  <si>
    <t>IDU-ID-SGGC-PSP-657-STRT-2024</t>
  </si>
  <si>
    <t>IDU-ID-SGGC-PSP-70-DTGJ-2024</t>
  </si>
  <si>
    <t>IDU-ID-SGGC-PSP-692-DTDP-2024</t>
  </si>
  <si>
    <t>IDU-ID-SGGC-PSP-671-SGI-2024</t>
  </si>
  <si>
    <t>IDU-ID-SGGC-PSP-587-STRT-2024</t>
  </si>
  <si>
    <t>IDU-ID-SGGC-PSP-647-DTP-2024</t>
  </si>
  <si>
    <t>IDU-ID-SGGC-PSP-643-STRT-2024</t>
  </si>
  <si>
    <t>IDU-ID-SGGC-PSP-642-STRT-2024</t>
  </si>
  <si>
    <t>IDU-ID-SGGC-PSP-702-STEP-2024</t>
  </si>
  <si>
    <t>IDU-ID-SGGC-PSP-703-DTP-2024</t>
  </si>
  <si>
    <t>IDU-ID-SGGC-PSP-649-ORSC-2024</t>
  </si>
  <si>
    <t>IDU-ID-SGGC-PSP-644-ORSC-2024</t>
  </si>
  <si>
    <t>IDU-ID-SGGC-PSP-69-DTGJ-2024</t>
  </si>
  <si>
    <t>IDU-ID-SGGC-PSP-659-STRF-2024</t>
  </si>
  <si>
    <t>IDU-ID-SGGC-PSP-648-ORSC-2024</t>
  </si>
  <si>
    <t>IDU-ID-SGGC-PSP-639-ORSC-2024</t>
  </si>
  <si>
    <t>IDU-ID-SGGC-PSP-699-DTP-2024</t>
  </si>
  <si>
    <t>IDU-ID-SGGC-PSP-700-DTP-2024</t>
  </si>
  <si>
    <t>IDU-ID-SGGC-PSP-704-STRF-2024</t>
  </si>
  <si>
    <t>IDU-ID-SGGC-PSP-691-STESV-2024</t>
  </si>
  <si>
    <t>IDU-ID-SGGC-PSP-662-DTINI-2024</t>
  </si>
  <si>
    <t>IDU-ID-SGGC-PSP-694-DTC-2024</t>
  </si>
  <si>
    <t>IDU-ID-SGGC-PSP-716-DTPS-2024</t>
  </si>
  <si>
    <t>IDU-ID-SGGC-PSP-76-DTGC-2024</t>
  </si>
  <si>
    <t>IDU-ID-SGGC-PSP-715-DTC-2024</t>
  </si>
  <si>
    <t>IDU-ID-SGGC-PSP-690-STEST-2024</t>
  </si>
  <si>
    <t>IDU-ID-SGGC-PSP-695-DTC-2024</t>
  </si>
  <si>
    <t>IDU-ID-SGGC-PSP-719-DTC-2024</t>
  </si>
  <si>
    <t>IDU-ID-SGGC-PSP-720-STESV-2024</t>
  </si>
  <si>
    <t>IDU-ID-SGGC-PSP-646-OGA-2024</t>
  </si>
  <si>
    <t>IDU-ID-SGGC-PSP-707-STEST-2024</t>
  </si>
  <si>
    <t>IDU-ID-SGGC-PSP-705-STCSV-2024</t>
  </si>
  <si>
    <t>IDU-ID-SGGC-PSP-714-ORSC-2024</t>
  </si>
  <si>
    <t>IDU-ID-SGGC-PSP-3-DTPS-2024</t>
  </si>
  <si>
    <t>IDU-ID-SGGC-PSP-708-DTDP-2024</t>
  </si>
  <si>
    <t>IDU-ID-SGGC-PSP-72-STJEF-2024</t>
  </si>
  <si>
    <t>IDU-ID-SGGC-PSP-731-DTP-2024</t>
  </si>
  <si>
    <t>IDU-ID-SGGC-PSP-727-DTP-2024</t>
  </si>
  <si>
    <t>IDU-ID-SGGC-PSP-736-DTP-2024</t>
  </si>
  <si>
    <t>IDU-ID-SGGC-PSP-706-DTP-2024</t>
  </si>
  <si>
    <t>IDU-ID-SGGC-PSP-718-DTP-2024</t>
  </si>
  <si>
    <t>IDU-ID-SGGC-PSP-724-STRF-2024</t>
  </si>
  <si>
    <t>IDU-ID-SGGC-PSP-717-STESV-2024</t>
  </si>
  <si>
    <t>IDU-ID-SGGC-PSP-722-DTDP-2024</t>
  </si>
  <si>
    <t>IDU-ID-SGGC-PSP-729-OCDI-2024</t>
  </si>
  <si>
    <t>IDU-ID-SGGC-PSP-732-STEST-2024</t>
  </si>
  <si>
    <t>IDU-ID-SGGC-PSP-73-DTAV-2024</t>
  </si>
  <si>
    <t>IDU-ID-SGGC-PSP-742-DTP-2024</t>
  </si>
  <si>
    <t>IDU-ID-SGGC-PSP-733-DTDP-2024</t>
  </si>
  <si>
    <t>IDU-ID-SGGC-PSP-710-DTDP-2024</t>
  </si>
  <si>
    <t>IDU-ID-SGGC-PSP-711-DTDP-2024</t>
  </si>
  <si>
    <t>IDU-ID-SGGC-PSP-709-DTDP-2024</t>
  </si>
  <si>
    <t>IDU-ID-SGGC-PSP-743-DTPS-2024</t>
  </si>
  <si>
    <t>IDU-ID-SGGC-PSP-723-DTDP-2024</t>
  </si>
  <si>
    <t>IDU-ID-SGGC-PSP-725-DTDP-2024</t>
  </si>
  <si>
    <t>IDU-ID-SGGC-PSP-693-DTDP-2024</t>
  </si>
  <si>
    <t>IDU-ID-SGGC-PSP-74-STOP-2024</t>
  </si>
  <si>
    <t>IDU-ID-SGGC-PSP-741-ORSC-2024</t>
  </si>
  <si>
    <t>IDU-ID-SGGC-PSP-739-ORSC-2024</t>
  </si>
  <si>
    <t>IDU-ID-SGGC-PSP-748-DTC-2024</t>
  </si>
  <si>
    <t>IDU-ID-SGGC-PSP-749-DTDP-2024</t>
  </si>
  <si>
    <t>IDU-ID-SGGC-PSP-751-DTDP-2024</t>
  </si>
  <si>
    <t>IDU-ID-SGGC-PSP-744-DTDP-2024</t>
  </si>
  <si>
    <t>IDU-ID-SGGC-PSP-745-DTDP-2024</t>
  </si>
  <si>
    <t>IDU-ID-SGGC-PSP-747-STRT-2024</t>
  </si>
  <si>
    <t>IDU-ID-SGGC-PSP-735-OGA-2024</t>
  </si>
  <si>
    <t>IDU-ID-SGGC-PSP-726-OGA-2024</t>
  </si>
  <si>
    <t>IDU-ID-SGGC-PSP-75-STOP-2024</t>
  </si>
  <si>
    <t>IDU-ID-SGGC-PSP-746-OGA-2024</t>
  </si>
  <si>
    <t>IDU-ID-SGGC-PSP-734-DTP-2024</t>
  </si>
  <si>
    <t>IDU-ID-SGGC-PSP-750-SGI-2024</t>
  </si>
  <si>
    <t>IDU-ID-SGGC-PSP-737-DTINI-2024</t>
  </si>
  <si>
    <t>IDU-ID-SGGC-PSP-698-STEST-2024</t>
  </si>
  <si>
    <t>IDU-ID-SGGC-PSP-740-STEST-2024</t>
  </si>
  <si>
    <t>IDU-ID-SGGC-PSP-730-DTDP-2024</t>
  </si>
  <si>
    <t>IDU-ID-SGGC-PSP-721-DTPS-2024</t>
  </si>
  <si>
    <t>IDU-ID-SGGC-PSP-764-SGJ-2024</t>
  </si>
  <si>
    <t>IDU-ID-SGGC-PSP-757-DTC-2024</t>
  </si>
  <si>
    <t>IDU-ID-SGGC-PSP-39-STJEF-2024</t>
  </si>
  <si>
    <t>IDU-ID-SGGC-PSP-754-DTDP-2024</t>
  </si>
  <si>
    <t>IDU-ID-SGGC-PSP-752-DTDP-2024</t>
  </si>
  <si>
    <t>IDU-ID-SGGC-PSP-712-DTP-2024</t>
  </si>
  <si>
    <t>IDU-ID-SGGC-PSP-713-DTP-2024</t>
  </si>
  <si>
    <t>IDU-ID-SGGC-PSP-762-DTP-2024</t>
  </si>
  <si>
    <t>IDU-ID-SGGC-PSP-728-DTP-2024</t>
  </si>
  <si>
    <t>IDU-ID-SGGC-PSP-738-STEST-2024</t>
  </si>
  <si>
    <t>IDU-ID-SGGC-PSP-761-STEST-2024</t>
  </si>
  <si>
    <t>IDU-ID-SGGC-PSP-753-STEST-2024</t>
  </si>
  <si>
    <t>IDU-ID-SGGC-PSP-756-STRT-2024</t>
  </si>
  <si>
    <t>IDU-ID-SGGC-PSP-80-STJEF-2024</t>
  </si>
  <si>
    <t>IDU-ID-SGGC-PSP-766-STESV-2024</t>
  </si>
  <si>
    <t>IDU-ID-SGGC-PSP-768-DTC-2024</t>
  </si>
  <si>
    <t>IDU-ID-SGGC-PSP-765-SGDU-2024</t>
  </si>
  <si>
    <t>IDU-ID-SGGC-PSP-755-ORSC-2024</t>
  </si>
  <si>
    <t>IDU-ID-SGGC-PSP-774-DTDP-2024</t>
  </si>
  <si>
    <t>IDU-ID-SGGC-PSP-776-DTDP-2024</t>
  </si>
  <si>
    <t>IDU-ID-SGGC-PSP-759-STJEF-2024</t>
  </si>
  <si>
    <t>IDU-ID-SGGC-PSP-760-STJEF-2024</t>
  </si>
  <si>
    <t>IDU-ID-SGGC-PSP-758-STJEF-2024</t>
  </si>
  <si>
    <t>IDU-ID-SGGC-PSP-580-STRT-2024</t>
  </si>
  <si>
    <t>IDU-ID-SGGC-PSP-778-STEST-2024</t>
  </si>
  <si>
    <t>IDU-ID-SGGC-PSP-773-ORSC-2024</t>
  </si>
  <si>
    <t>IDU-ID-SGGC-PSP-770-OGA-2024</t>
  </si>
  <si>
    <t>IDU-ID-SGGC-PSP-771-DTC-2024</t>
  </si>
  <si>
    <t>IDU-ID-SGGC-PSP-779-DTP-2024</t>
  </si>
  <si>
    <t>IDU-ID-SGGC-PSP-775-ORSC-2024</t>
  </si>
  <si>
    <t>IDU-ID-SGGC-PSP-781-DTP-2024</t>
  </si>
  <si>
    <t>IDU-ID-SGGC-PSP-763-OGA-2024</t>
  </si>
  <si>
    <t>IDU-ID-SGGC-PSP-785-STJEF-2024</t>
  </si>
  <si>
    <t>IDU-ID-SGGC-PSP-82-SGJ-2024</t>
  </si>
  <si>
    <t>IDU-ID-SGGC-PSP-787-DTDP-2024</t>
  </si>
  <si>
    <t>IDU-ID-SGGC-PSP-780-STEST-2024</t>
  </si>
  <si>
    <t>IDU-ID-SGGC-PSP-783-DTDP-2024</t>
  </si>
  <si>
    <t>IDU-ID-SGGC-PSP-786-STEST-2024</t>
  </si>
  <si>
    <t>IDU-ID-SGGC-PSP-793-DTDP-2024</t>
  </si>
  <si>
    <t>IDU-ID-SGGC-PSP-790-DTDP-2024</t>
  </si>
  <si>
    <t>IDU-ID-SGGC-PSP-789-DTDP-2024</t>
  </si>
  <si>
    <t>IDU-ID-SGGC-PSP-792-DTP-2024</t>
  </si>
  <si>
    <t>IDU-ID-SGGC-PSP-796-DTDP-2024</t>
  </si>
  <si>
    <t>IDU-ID-SGGC-PSP-772-ORSC-2024</t>
  </si>
  <si>
    <t>IDU-ID-SGGC-PSP-84-DTGC-2024</t>
  </si>
  <si>
    <t>IDU-ID-SGGC-PSP-788-OAC-2024</t>
  </si>
  <si>
    <t>IDU-ID-SGGC-PSP-797-DTDP-2024</t>
  </si>
  <si>
    <t>IDU-ID-SGGC-PSP-795-DTDP-2024</t>
  </si>
  <si>
    <t>IDU-ID-SGGC-PSP-794-DTDP-2024</t>
  </si>
  <si>
    <t>IDU-ID-SGGC-PSP-800-SGDU-2024</t>
  </si>
  <si>
    <t>IDU-ID-SGGC-PSP-802-SGDU-2024</t>
  </si>
  <si>
    <t>IDU-ID-SGGC-PSP-777-OGA-2024</t>
  </si>
  <si>
    <t>IDU-ID-SGGC-PSP-791-DTP-2024</t>
  </si>
  <si>
    <t>IDU-ID-SGGC-PSP-799-STJEF-2024</t>
  </si>
  <si>
    <t>IDU-ID-SGGC-PSP-782-STRF-2024</t>
  </si>
  <si>
    <t>IDU-ID-SGGC-PSP-87-DTGC-2024</t>
  </si>
  <si>
    <t>IDU-ID-SGGC-PSP-803-STRF-2024</t>
  </si>
  <si>
    <t>IDU-ID-SGGC-PSP-812-STJEF-2024</t>
  </si>
  <si>
    <t>IDU-ID-SGGC-PSP-810-DTP-2024</t>
  </si>
  <si>
    <t>IDU-ID-SGGC-PSP-805-DTDP-2024</t>
  </si>
  <si>
    <t>IDU-ID-SGGC-PSP-806-DTDP-2024</t>
  </si>
  <si>
    <t>IDU-ID-SGGC-PSP-811-DTDP-2024</t>
  </si>
  <si>
    <t>IDU-ID-SGGC-PSP-808-DTDP-2024</t>
  </si>
  <si>
    <t>IDU-ID-SGGC-PSP-807-DTDP-2024</t>
  </si>
  <si>
    <t>IDU-ID-SGGC-PSP-809-DTPS-2024</t>
  </si>
  <si>
    <t>IDU-ID-SGGC-PSP-816-STRF-2024</t>
  </si>
  <si>
    <t>IDU-ID-SGGC-PSP-89-SGGC-2024</t>
  </si>
  <si>
    <t>IDU-ID-SGGC-PSP-801-STEST-2024</t>
  </si>
  <si>
    <t>IDU-ID-SGGC-PSP-814-DTDP-2024</t>
  </si>
  <si>
    <t>IDU-ID-SGGC-PSP-813-DTDP-2024</t>
  </si>
  <si>
    <t>IDU-ID-SGGC-PSP-815-DTDP-2024</t>
  </si>
  <si>
    <t>IDU-ID-SGGC-PSP-818-STEST-2024</t>
  </si>
  <si>
    <t>IDU-ID-SGGC-PSP-804-DTP-2024</t>
  </si>
  <si>
    <t>IDU-ID-SGGC-PSP-784-SGDU-2024</t>
  </si>
  <si>
    <t>IDU-ID-SGGC-PSP-798-ORSC-2024</t>
  </si>
  <si>
    <t>IDU-ID-SGGC-PSP-819-ORSC-2024</t>
  </si>
  <si>
    <t>IDU-ID-SGGC-PSP-829-OGA-2024</t>
  </si>
  <si>
    <t>IDU-ID-SGGC-PSP-92-STESV-2024</t>
  </si>
  <si>
    <t>IDU-ID-SGGC-PSP-824-DTDP-2024</t>
  </si>
  <si>
    <t>IDU-ID-SGGC-PSP-834-DTP-2024</t>
  </si>
  <si>
    <t>IDU-ID-SGGC-PSP-826-STED-2024</t>
  </si>
  <si>
    <t>IDU-ID-SGGC-PSP-835-SGGC-2024</t>
  </si>
  <si>
    <t>IDU-ID-SGGC-PSP-845-DTDP-2024</t>
  </si>
  <si>
    <t>IDU-ID-SGGC-PSP-844-DTP-2024</t>
  </si>
  <si>
    <t>IDU-ID-SGGC-PSP-841-DTDP-2024</t>
  </si>
  <si>
    <t>IDU-ID-SGGC-PSP-828-DTGJ-2024</t>
  </si>
  <si>
    <t>IDU-ID-SGGC-PSP-838-STJEF-2024</t>
  </si>
  <si>
    <t>IDU-ID-SGGC-PSP-832-STJEF-2024</t>
  </si>
  <si>
    <t>IDU-ID-SGGC-PSP-94-STOP-2024</t>
  </si>
  <si>
    <t>IDU-ID-SGGC-PSP-767-STJEF-2024</t>
  </si>
  <si>
    <t>IDU-ID-SGGC-PSP-846-DTDP-2024</t>
  </si>
  <si>
    <t>IDU-ID-SGGC-PSP-823-DTDP-2024</t>
  </si>
  <si>
    <t>IDU-ID-SGGC-PSP-840-DTDP-2024</t>
  </si>
  <si>
    <t>IDU-ID-SGGC-PSP-836-DTDP-2024</t>
  </si>
  <si>
    <t>IDU-ID-SGGC-PSP-843-DTDP-2024</t>
  </si>
  <si>
    <t>IDU-ID-SGGC-PSP-842-STRT-2024</t>
  </si>
  <si>
    <t>IDU-ID-SGGC-PSP-822-STEST-2024</t>
  </si>
  <si>
    <t>IDU-ID-SGGC-PSP-837-STEST-2024</t>
  </si>
  <si>
    <t>IDU-ID-SGGC-PSP-95-STOP-2024</t>
  </si>
  <si>
    <t>IDU-ID-SGGC-PSP-849-DTDP-2024</t>
  </si>
  <si>
    <t>IDU-ID-SGGC-PSP-851-DTDP-2024</t>
  </si>
  <si>
    <t>IDU-ID-SGGC-PSP-850-DTDP-2024</t>
  </si>
  <si>
    <t>IDU-ID-SGGC-PSP-827-STJEF-2024</t>
  </si>
  <si>
    <t>IDU-ID-SGGC-PSP-839-DG-2024</t>
  </si>
  <si>
    <t>IDU-ID-SGGC-PSP-830-OGA-2024</t>
  </si>
  <si>
    <t>IDU-ID-SGGC-PSP-769-DTC-2024</t>
  </si>
  <si>
    <t>IDU-ID-SGGC-PSP-854-DTP-2024</t>
  </si>
  <si>
    <t>IDU-ID-SGGC-PSP-862-DTDP-2024</t>
  </si>
  <si>
    <t>IDU-ID-SGGC-PSP-859-DTDP-2024</t>
  </si>
  <si>
    <t>IDU-ID-SGGC-PSP-96-STOP-2024</t>
  </si>
  <si>
    <t>IDU-ID-SGGC-PSP-863-DTDP-2024</t>
  </si>
  <si>
    <t>IDU-ID-SGGC-PSP-861-DTDP-2024</t>
  </si>
  <si>
    <t>IDU-ID-SGGC-PSP-858-DTDP-2024</t>
  </si>
  <si>
    <t>IDU-ID-SGGC-PSP-856-STED-2024</t>
  </si>
  <si>
    <t>IDU-ID-SGGC-PSP-860-DTDP-2024</t>
  </si>
  <si>
    <t>IDU-ID-SGGC-PSP-864-DTDP-2024</t>
  </si>
  <si>
    <t>IDU-ID-SGGC-PSP-847-DTP-2024</t>
  </si>
  <si>
    <t>IDU-ID-SGGC-PSP-857-OGA-2024</t>
  </si>
  <si>
    <t>IDU-ID-SGGC-PSP-825-STEST-2024</t>
  </si>
  <si>
    <t>IDU-ID-SGGC-PSP-821-STEST-2024</t>
  </si>
  <si>
    <t>IDU-ID-SGGC-PSP-93-DTGJ-2024</t>
  </si>
  <si>
    <t>IDU-ID-SGGC-PSP-833-STESV-2024</t>
  </si>
  <si>
    <t>IDU-ID-SGGC-PSP-831-STESV-2024</t>
  </si>
  <si>
    <t>IDU-ID-SGGC-PSP-855-ORSC-2024</t>
  </si>
  <si>
    <t>IDU-ID-SGGC-PSP-853-OGA-2024</t>
  </si>
  <si>
    <t>IDU-ID-SGGC-PSP-848-STEST-2024</t>
  </si>
  <si>
    <t>IDU-ID-SGGC-PSP-865-DTDP-2024</t>
  </si>
  <si>
    <t>IDU-ID-SGGC-PSP-866-DTDP-2024</t>
  </si>
  <si>
    <t>IDU-ID-SGGC-PSP-820-STESV-2024</t>
  </si>
  <si>
    <t>IDU-ID-SGGC-PSP-817-DTDP-2024</t>
  </si>
  <si>
    <t>IDU-ID-SGGC-PSP-871-DTDP-2024</t>
  </si>
  <si>
    <t>IDU-ID-SGGC-PSP-79-STJEF-2024</t>
  </si>
  <si>
    <t>IDU-ID-SGGC-PSP-870-DTDP-2024</t>
  </si>
  <si>
    <t>IDU-ID-SGGC-PSP-872-OAC-2024</t>
  </si>
  <si>
    <t>IDU-ID-SGGC-PSP-852-OGA-2024</t>
  </si>
  <si>
    <t>IDU-ID-SGGC-PSP-875-OGA-2024</t>
  </si>
  <si>
    <t>IDU-ID-SGGC-PSP-880-DTDP-2024</t>
  </si>
  <si>
    <t>IDU-ID-SGGC-PSP-873-DTDP-2024</t>
  </si>
  <si>
    <t>IDU-ID-SGGC-PSP-876-DTDP-2024</t>
  </si>
  <si>
    <t>IDU-ID-SGGC-PSP-869-DTDP-2024</t>
  </si>
  <si>
    <t>IDU-ID-SGGC-PSP-879-SGGC-2024</t>
  </si>
  <si>
    <t>IDU-ID-SGGC-PSP-868-SGGC-2024</t>
  </si>
  <si>
    <t>IDU-ID-SGGC-PSP-81-STJEF-2024</t>
  </si>
  <si>
    <t>IDU-ID-SGGC-PSP-890-DTGC-2024</t>
  </si>
  <si>
    <t>IDU-ID-SGGC-PSP-877-DTDP-2024</t>
  </si>
  <si>
    <t>IDU-ID-SGGC-PSP-889-DTDP-2024</t>
  </si>
  <si>
    <t>IDU-ID-SGGC-PSP-882-DTDP-2024</t>
  </si>
  <si>
    <t>IDU-ID-SGGC-PSP-884-DTDP-2024</t>
  </si>
  <si>
    <t>IDU-ID-SGGC-PSP-892-DTDP-2024</t>
  </si>
  <si>
    <t>IDU-ID-SGGC-PSP-887-STOP-2024</t>
  </si>
  <si>
    <t>IDU-ID-SGGC-PSP-893-STEST-2024</t>
  </si>
  <si>
    <t>IDU-ID-SGGC-PSP-874-STEST-2024</t>
  </si>
  <si>
    <t>IDU-ID-SGGC-PSP-878-STJEF-2024</t>
  </si>
  <si>
    <t>IDU-ID-SGGC-PSP-42-STJEF-2024</t>
  </si>
  <si>
    <t>IDU-ID-SGGC-PSP-881-DTDP-2024</t>
  </si>
  <si>
    <t>IDU-ID-SGGC-PSP-883-DTDP-2024</t>
  </si>
  <si>
    <t>IDU-ID-SGGC-PSP-885-DTDP-2024</t>
  </si>
  <si>
    <t>IDU-ID-SGGC-PSP-894-STEST-2024</t>
  </si>
  <si>
    <t>IDU-ID-SGGC-PSP-888-DTDP-2024</t>
  </si>
  <si>
    <t>IDU-ID-SGGC-PSP-897-STEST-2024</t>
  </si>
  <si>
    <t>IDU-ID-SGGC-PSP-895-DTDP-2024</t>
  </si>
  <si>
    <t>IDU-ID-SGGC-PSP-901-DTDP-2024</t>
  </si>
  <si>
    <t>IDU-ID-SGGC-PSP-867-DTP-2024</t>
  </si>
  <si>
    <t>IDU-ID-SGGC-PSP-896-ORSC-2024</t>
  </si>
  <si>
    <t>IDU-ID-SGGC-PSP-45-STJEF-2024</t>
  </si>
  <si>
    <t>IDU-ID-SGGC-PSP-906-STED-2024</t>
  </si>
  <si>
    <t>IDU-ID-SGGC-PSP-909-DTDP-2024</t>
  </si>
  <si>
    <t>IDU-ID-SGGC-PSP-910-DTDP-2024</t>
  </si>
  <si>
    <t>IDU-ID-SGGC-PSP-911-DTDP-2024</t>
  </si>
  <si>
    <t>IDU-ID-SGGC-PSP-912-DTDP-2024</t>
  </si>
  <si>
    <t>IDU-ID-SGGC-PSP-915-DTP-2024</t>
  </si>
  <si>
    <t>IDU-ID-SGGC-PSP-918-STEST-2024</t>
  </si>
  <si>
    <t>IDU-ID-SGGC-PSP-920-ORSC-2024</t>
  </si>
  <si>
    <t>IDU-ID-SGGC-PSP-921-DTDP-2024</t>
  </si>
  <si>
    <t>IDU-ID-SGGC-PSP-4-DTCI-2024</t>
  </si>
  <si>
    <t>IDU-ID-SGGC-PSP-898-ORSC-2024</t>
  </si>
  <si>
    <t>IDU-ID-SGGC-PSP-46-STJEF-2024</t>
  </si>
  <si>
    <t>IDU-ID-SGGC-PSP-903-DTP-2024</t>
  </si>
  <si>
    <t>IDU-ID-SGGC-PSP-902-DTDP-2024</t>
  </si>
  <si>
    <t>IDU-ID-SGGC-PSP-907-DTDP-2024</t>
  </si>
  <si>
    <t>IDU-ID-SGGC-PSP-899-DTDP-2024</t>
  </si>
  <si>
    <t>IDU-ID-SGGC-PSP-913-DTDP-2024</t>
  </si>
  <si>
    <t>IDU-ID-SGGC-PSP-900-SGI-2024</t>
  </si>
  <si>
    <t>IDU-ID-SGGC-PSP-904-DTAI-2024</t>
  </si>
  <si>
    <t>IDU-ID-SGGC-PSP-908-OGA-2024</t>
  </si>
  <si>
    <t>IDU-ID-SGGC-PSP-917-DTDP-2024</t>
  </si>
  <si>
    <t>IDU-ID-SGGC-PSP-97-SGJ-2024</t>
  </si>
  <si>
    <t>IDU-ID-SGGC-PSP-914-DTDP-2024</t>
  </si>
  <si>
    <t>IDU-ID-SGGC-PSP-916-DTDP-2024</t>
  </si>
  <si>
    <t>IDU-ID-SGGC-PSP-905-DTDP-2024</t>
  </si>
  <si>
    <t>IDU-ID-SGGC-PSP-922-SGDU-2024</t>
  </si>
  <si>
    <t>IDU-ID-SGGC-PSP-924-DTDP-2024</t>
  </si>
  <si>
    <t>IDU-ID-SGGC-PSP-927-DTDP-2024</t>
  </si>
  <si>
    <t>IDU-ID-SGGC-PSP-928-STEP-2024</t>
  </si>
  <si>
    <t>IDU-ID-SGGC-PSP-919-DTDP-2024</t>
  </si>
  <si>
    <t>IDU-ID-SGGC-PSP-926-ORSC-2024</t>
  </si>
  <si>
    <t>IDU-ID-SGGC-PSP-925-STED-2024</t>
  </si>
  <si>
    <t>IDU-ID-SGGC-PSP-99-DTGC-2024</t>
  </si>
  <si>
    <t>IDU-ID-SGGC-PSP-932-DTDP-2024</t>
  </si>
  <si>
    <t>IDU-ID-SGGC-PSP-939-DTDP-2024</t>
  </si>
  <si>
    <t>IDU-ID-SGGC-PSP-935-DTDP-2024</t>
  </si>
  <si>
    <t>IDU-ID-SGGC-PSP-934-DTDP-2024</t>
  </si>
  <si>
    <t>IDU-ID-SGGC-PSP-930-DTDP-2024</t>
  </si>
  <si>
    <t>IDU-ID-SGGC-PSP-937-DTDP-2024</t>
  </si>
  <si>
    <t>IDU-ID-SGGC-PSP-945-DTDP-2024</t>
  </si>
  <si>
    <t>IDU-ID-SGGC-PSP-947-DTDP-2024</t>
  </si>
  <si>
    <t>IDU-ID-SGGC-PSP-948-DTDP-2024</t>
  </si>
  <si>
    <t>IDU-ID-SGGC-PSP-944-STJEF-2024</t>
  </si>
  <si>
    <t>IDU-ID-SGGC-PSP-98-SGGC-2024</t>
  </si>
  <si>
    <t>IDU-ID-SGGC-PSP-933-STESV-2024</t>
  </si>
  <si>
    <t>IDU-ID-SGGC-PSP-936-SGI-2024</t>
  </si>
  <si>
    <t>IDU-ID-SGGC-PSP-886-SGJ-2024</t>
  </si>
  <si>
    <t>IDU-ID-SGGC-PSP-938-STOP-2024</t>
  </si>
  <si>
    <t>IDU-ID-SGGC-PSP-929-STOP-2024</t>
  </si>
  <si>
    <t>IDU-ID-SGGC-PSP-942-STESV-2024</t>
  </si>
  <si>
    <t>IDU-ID-SGGC-PSP-949-STEST-2024</t>
  </si>
  <si>
    <t>IDU-ID-SGGC-PSP-946-STEST-2024</t>
  </si>
  <si>
    <t>IDU-ID-SGGC-PSP-940-DTAI-2024</t>
  </si>
  <si>
    <t>IDU-ID-SGGC-PSP-951-DTDP-2024</t>
  </si>
  <si>
    <t>IDU-ID-SGGC-PSP-100-DTAV-2024</t>
  </si>
  <si>
    <t>IDU-ID-SGGC-PSP-953-DTDP-2024</t>
  </si>
  <si>
    <t>IDU-ID-SGGC-PSP-958-DTDP-2024</t>
  </si>
  <si>
    <t>IDU-ID-SGGC-PSP-952-DTDP-2024</t>
  </si>
  <si>
    <t>IDU-ID-SGGC-PSP-931-DTP-2024</t>
  </si>
  <si>
    <t>IDU-ID-SGGC-PSP-950-DTP-2024</t>
  </si>
  <si>
    <t>IDU-ID-SGGC-PSP-923-STRF-2024</t>
  </si>
  <si>
    <t>IDU-ID-SGGC-PSP-943-STED-2024</t>
  </si>
  <si>
    <t>IDU-ID-SGGC-PSP-957-STRF-2024</t>
  </si>
  <si>
    <t>IDU-ID-SGGC-PSP-960-STRF-2024</t>
  </si>
  <si>
    <t>IDU-ID-SGGC-PSP-964-DTDP-2024</t>
  </si>
  <si>
    <t>IDU-ID-SGGC-PSP-102-DTGJ-2024</t>
  </si>
  <si>
    <t>IDU-ID-SGGC-PSP-962-DTDP-2024</t>
  </si>
  <si>
    <t>IDU-ID-SGGC-PSP-961-DTP-2024</t>
  </si>
  <si>
    <t>IDU-ID-SGGC-PSP-941-OGA-2024</t>
  </si>
  <si>
    <t>IDU-ID-SGGC-PSP-955-OGA-2024</t>
  </si>
  <si>
    <t>IDU-ID-SGGC-PSP-956-DTDP-2024</t>
  </si>
  <si>
    <t>IDU-ID-SGGC-PSP-963-OCDI-2024</t>
  </si>
  <si>
    <t>IDU-ID-SGGC-PSP-974-DTDP-2024</t>
  </si>
  <si>
    <t>IDU-ID-SGGC-PSP-972-DTDP-2024</t>
  </si>
  <si>
    <t>IDU-ID-SGGC-PSP-954-STESV-2024</t>
  </si>
  <si>
    <t>IDU-ID-SGGC-PSP-967-DTDP-2024</t>
  </si>
  <si>
    <t>IDU-ID-SGGC-PSP-101-OAC-2024</t>
  </si>
  <si>
    <t>IDU-ID-SGGC-PSP-966-DTDP-2024</t>
  </si>
  <si>
    <t>IDU-ID-SGGC-PSP-969-DTDP-2024</t>
  </si>
  <si>
    <t>IDU-ID-SGGC-PSP-965-DTDP-2024</t>
  </si>
  <si>
    <t>IDU-ID-SGGC-PSP-968-OCIT-2024</t>
  </si>
  <si>
    <t>IDU-ID-SGGC-PSP-975-DTINI-2024</t>
  </si>
  <si>
    <t>IDU-ID-SGGC-PSP-976-DTDP-2024</t>
  </si>
  <si>
    <t>IDU-ID-SGGC-PSP-977-DTDP-2024</t>
  </si>
  <si>
    <t>IDU-ID-SGGC-PSP-978-DTDP-2024</t>
  </si>
  <si>
    <t>IDU-ID-SGGC-PSP-973-DTDP-2024</t>
  </si>
  <si>
    <t>IDU-ID-SGGC-PSP-971-DTDP-2024</t>
  </si>
  <si>
    <t>IDU-ID-SGGC-PSP-78-STJEF-2024</t>
  </si>
  <si>
    <t>IDU-ID-SGGC-PSP-982-DTDP-2024</t>
  </si>
  <si>
    <t>IDU-ID-SGGC-PSP-970-DTGJ-2024</t>
  </si>
  <si>
    <t>IDU-ID-SGGC-PSP-980-DTDP-2024</t>
  </si>
  <si>
    <t>IDU-ID-SGGC-PSP-984-DTDP-2024</t>
  </si>
  <si>
    <t>IDU-ID-SGGC-PSP-990-DTDP-2024</t>
  </si>
  <si>
    <t>IDU-ID-SGGC-PSP-991-DTDP-2024</t>
  </si>
  <si>
    <t>IDU-ID-SGGC-PSP-981-DTDP-2024</t>
  </si>
  <si>
    <t>IDU-ID-SGGC-PSP-987-DTDP-2024</t>
  </si>
  <si>
    <t>TERMINACION - P S P -</t>
  </si>
  <si>
    <t>EN EJECUCION</t>
  </si>
  <si>
    <t>SUSPENDIDO</t>
  </si>
  <si>
    <t xml:space="preserve">TERMINACION ANTICIPADA  </t>
  </si>
  <si>
    <t>EN ELABORACION</t>
  </si>
  <si>
    <t>EN LEGALIZACION</t>
  </si>
  <si>
    <t>IDU-1000-2024</t>
  </si>
  <si>
    <t>IDU-1001-2024</t>
  </si>
  <si>
    <t>IDU-100-2024</t>
  </si>
  <si>
    <t>IDU-1002-2024</t>
  </si>
  <si>
    <t>IDU-1003-2024</t>
  </si>
  <si>
    <t>IDU-1004-2024</t>
  </si>
  <si>
    <t>IDU-1005-2024</t>
  </si>
  <si>
    <t>IDU-1006-2024</t>
  </si>
  <si>
    <t>IDU-1007-2024</t>
  </si>
  <si>
    <t>IDU-1008-2024</t>
  </si>
  <si>
    <t>IDU-1009-2024</t>
  </si>
  <si>
    <t>IDU-1010-2024</t>
  </si>
  <si>
    <t>IDU-1011-2024</t>
  </si>
  <si>
    <t>IDU-101-2024</t>
  </si>
  <si>
    <t>IDU-1012-2024</t>
  </si>
  <si>
    <t>IDU-1013-2024</t>
  </si>
  <si>
    <t>IDU-1014-2024</t>
  </si>
  <si>
    <t>IDU-1015-2024</t>
  </si>
  <si>
    <t>IDU-1016-2024</t>
  </si>
  <si>
    <t>IDU-1017-2024</t>
  </si>
  <si>
    <t>IDU-1018-2024</t>
  </si>
  <si>
    <t>IDU-1019-2024</t>
  </si>
  <si>
    <t>IDU-1020-2024</t>
  </si>
  <si>
    <t>IDU-10-2024</t>
  </si>
  <si>
    <t>IDU-1021-2024</t>
  </si>
  <si>
    <t>IDU-102-2024</t>
  </si>
  <si>
    <t>IDU-1022-2024</t>
  </si>
  <si>
    <t>IDU-1023-2024</t>
  </si>
  <si>
    <t>IDU-1024-2024</t>
  </si>
  <si>
    <t>IDU-1025-2024</t>
  </si>
  <si>
    <t>IDU-1026-2024</t>
  </si>
  <si>
    <t>IDU-1027-2024</t>
  </si>
  <si>
    <t>IDU-1028-2024</t>
  </si>
  <si>
    <t>IDU-1030-2024</t>
  </si>
  <si>
    <t>IDU-1031-2024</t>
  </si>
  <si>
    <t>IDU-103-2024</t>
  </si>
  <si>
    <t>IDU-1032-2024</t>
  </si>
  <si>
    <t>IDU-1033-2024</t>
  </si>
  <si>
    <t>IDU-1034-2024</t>
  </si>
  <si>
    <t>IDU-1035-2024</t>
  </si>
  <si>
    <t>IDU-1036-2024</t>
  </si>
  <si>
    <t>IDU-1037-2024</t>
  </si>
  <si>
    <t>IDU-1038-2024</t>
  </si>
  <si>
    <t>IDU-1039-2024</t>
  </si>
  <si>
    <t>IDU-1040-2024</t>
  </si>
  <si>
    <t>IDU-1041-2024</t>
  </si>
  <si>
    <t>IDU-104-2024</t>
  </si>
  <si>
    <t>IDU-1042-2024</t>
  </si>
  <si>
    <t>IDU-1043-2024</t>
  </si>
  <si>
    <t>IDU-1044-2024</t>
  </si>
  <si>
    <t>IDU-1045-2024</t>
  </si>
  <si>
    <t>IDU-1046-2024</t>
  </si>
  <si>
    <t>IDU-1047-2024</t>
  </si>
  <si>
    <t>IDU-1049-2024</t>
  </si>
  <si>
    <t>IDU-1050-2024</t>
  </si>
  <si>
    <t>IDU-1051-2024</t>
  </si>
  <si>
    <t>IDU-105-2024</t>
  </si>
  <si>
    <t>IDU-1052-2024</t>
  </si>
  <si>
    <t>IDU-1053-2024</t>
  </si>
  <si>
    <t>IDU-1054-2024</t>
  </si>
  <si>
    <t>IDU-1055-2024</t>
  </si>
  <si>
    <t>IDU-1056-2024</t>
  </si>
  <si>
    <t>IDU-1058-2024</t>
  </si>
  <si>
    <t>IDU-1059-2024</t>
  </si>
  <si>
    <t>IDU-1060-2024</t>
  </si>
  <si>
    <t>IDU-1061-2024</t>
  </si>
  <si>
    <t>IDU-106-2024</t>
  </si>
  <si>
    <t>IDU-1062-2024</t>
  </si>
  <si>
    <t>IDU-1063-2024</t>
  </si>
  <si>
    <t>IDU-1064-2024</t>
  </si>
  <si>
    <t>IDU-1065-2024</t>
  </si>
  <si>
    <t>IDU-1066-2024</t>
  </si>
  <si>
    <t>IDU-1067-2024</t>
  </si>
  <si>
    <t>IDU-1068-2024</t>
  </si>
  <si>
    <t>IDU-1069-2024</t>
  </si>
  <si>
    <t>IDU-1070-2024</t>
  </si>
  <si>
    <t>IDU-1071-2024</t>
  </si>
  <si>
    <t>IDU-107-2024</t>
  </si>
  <si>
    <t>IDU-1072-2024</t>
  </si>
  <si>
    <t>IDU-1073-2024</t>
  </si>
  <si>
    <t>IDU-1074-2024</t>
  </si>
  <si>
    <t>IDU-1075-2024</t>
  </si>
  <si>
    <t>IDU-1076-2024</t>
  </si>
  <si>
    <t>IDU-1077-2024</t>
  </si>
  <si>
    <t>IDU-1081-2024</t>
  </si>
  <si>
    <t>IDU-108-2024</t>
  </si>
  <si>
    <t>IDU-1083-2024</t>
  </si>
  <si>
    <t>IDU-1084-2024</t>
  </si>
  <si>
    <t>IDU-1085-2024</t>
  </si>
  <si>
    <t>IDU-1086-2024</t>
  </si>
  <si>
    <t>IDU-1087-2024</t>
  </si>
  <si>
    <t>IDU-1088-2024</t>
  </si>
  <si>
    <t>IDU-1089-2024</t>
  </si>
  <si>
    <t>IDU-1090-2024</t>
  </si>
  <si>
    <t>IDU-1091-2024</t>
  </si>
  <si>
    <t>IDU-109-2024</t>
  </si>
  <si>
    <t>IDU-1092-2024</t>
  </si>
  <si>
    <t>IDU-1093-2024</t>
  </si>
  <si>
    <t>IDU-1094-2024</t>
  </si>
  <si>
    <t>IDU-1095-2024</t>
  </si>
  <si>
    <t>IDU-1096-2024</t>
  </si>
  <si>
    <t>IDU-1097-2024</t>
  </si>
  <si>
    <t>IDU-1098-2024</t>
  </si>
  <si>
    <t>IDU-1099-2024</t>
  </si>
  <si>
    <t>IDU-1100-2024</t>
  </si>
  <si>
    <t>IDU-1101-2024</t>
  </si>
  <si>
    <t>IDU-110-2024</t>
  </si>
  <si>
    <t>IDU-1102-2024</t>
  </si>
  <si>
    <t>IDU-1103-2024</t>
  </si>
  <si>
    <t>IDU-1105-2024</t>
  </si>
  <si>
    <t>IDU-1106-2024</t>
  </si>
  <si>
    <t>IDU-1107-2024</t>
  </si>
  <si>
    <t>IDU-1108-2024</t>
  </si>
  <si>
    <t>IDU-1109-2024</t>
  </si>
  <si>
    <t>IDU-1110-2024</t>
  </si>
  <si>
    <t>IDU-1111-2024</t>
  </si>
  <si>
    <t>IDU-1112-2024</t>
  </si>
  <si>
    <t>IDU-1113-2024</t>
  </si>
  <si>
    <t>IDU-1114-2024</t>
  </si>
  <si>
    <t>IDU-1115-2024</t>
  </si>
  <si>
    <t>IDU-1116-2024</t>
  </si>
  <si>
    <t>IDU-1117-2024</t>
  </si>
  <si>
    <t>IDU-1118-2024</t>
  </si>
  <si>
    <t>IDU-1119-2024</t>
  </si>
  <si>
    <t>IDU-1120-2024</t>
  </si>
  <si>
    <t>IDU-11-2024</t>
  </si>
  <si>
    <t>IDU-1121-2024</t>
  </si>
  <si>
    <t>IDU-112-2024</t>
  </si>
  <si>
    <t>IDU-1122-2024</t>
  </si>
  <si>
    <t>IDU-1123-2024</t>
  </si>
  <si>
    <t>IDU-1124-2024</t>
  </si>
  <si>
    <t>IDU-1125-2024</t>
  </si>
  <si>
    <t>IDU-1126-2024</t>
  </si>
  <si>
    <t>IDU-1127-2024</t>
  </si>
  <si>
    <t>IDU-1128-2024</t>
  </si>
  <si>
    <t>IDU-1129-2024</t>
  </si>
  <si>
    <t>IDU-1130-2024</t>
  </si>
  <si>
    <t>IDU-1131-2024</t>
  </si>
  <si>
    <t>IDU-1132-2024</t>
  </si>
  <si>
    <t>IDU-1133-2024</t>
  </si>
  <si>
    <t>IDU-1134-2024</t>
  </si>
  <si>
    <t>IDU-1135-2024</t>
  </si>
  <si>
    <t>IDU-1136-2024</t>
  </si>
  <si>
    <t>IDU-1137-2024</t>
  </si>
  <si>
    <t>IDU-1138-2024</t>
  </si>
  <si>
    <t>IDU-1139-2024</t>
  </si>
  <si>
    <t>IDU-1140-2024</t>
  </si>
  <si>
    <t>IDU-1141-2024</t>
  </si>
  <si>
    <t>IDU-114-2024</t>
  </si>
  <si>
    <t>IDU-1142-2024</t>
  </si>
  <si>
    <t>IDU-1143-2024</t>
  </si>
  <si>
    <t>IDU-1144-2024</t>
  </si>
  <si>
    <t>IDU-1145-2024</t>
  </si>
  <si>
    <t>IDU-1146-2024</t>
  </si>
  <si>
    <t>IDU-1147-2024</t>
  </si>
  <si>
    <t>IDU-1148-2024</t>
  </si>
  <si>
    <t>IDU-1149-2024</t>
  </si>
  <si>
    <t>IDU-1150-2024</t>
  </si>
  <si>
    <t>IDU-1151-2024</t>
  </si>
  <si>
    <t>IDU-115-2024</t>
  </si>
  <si>
    <t>IDU-1152-2024</t>
  </si>
  <si>
    <t>IDU-1153-2024</t>
  </si>
  <si>
    <t>IDU-1154-2024</t>
  </si>
  <si>
    <t>IDU-1155-2024</t>
  </si>
  <si>
    <t>IDU-1156-2024</t>
  </si>
  <si>
    <t>IDU-1157-2024</t>
  </si>
  <si>
    <t>IDU-1158-2024</t>
  </si>
  <si>
    <t>IDU-1159-2024</t>
  </si>
  <si>
    <t>IDU-1160-2024</t>
  </si>
  <si>
    <t>IDU-1161-2024</t>
  </si>
  <si>
    <t>IDU-116-2024</t>
  </si>
  <si>
    <t>IDU-1162-2024</t>
  </si>
  <si>
    <t>IDU-1163-2024</t>
  </si>
  <si>
    <t>IDU-1164-2024</t>
  </si>
  <si>
    <t>IDU-1167-2024</t>
  </si>
  <si>
    <t>IDU-1168-2024</t>
  </si>
  <si>
    <t>IDU-1169-2024</t>
  </si>
  <si>
    <t>IDU-1170-2024</t>
  </si>
  <si>
    <t>IDU-1171-2024</t>
  </si>
  <si>
    <t>IDU-117-2024</t>
  </si>
  <si>
    <t>IDU-1172-2024</t>
  </si>
  <si>
    <t>IDU-1173-2024</t>
  </si>
  <si>
    <t>IDU-1174-2024</t>
  </si>
  <si>
    <t>IDU-1175-2024</t>
  </si>
  <si>
    <t>IDU-1176-2024</t>
  </si>
  <si>
    <t>IDU-1177-2024</t>
  </si>
  <si>
    <t>IDU-1178-2024</t>
  </si>
  <si>
    <t>IDU-1179-2024</t>
  </si>
  <si>
    <t>IDU-1180-2024</t>
  </si>
  <si>
    <t>IDU-1181-2024</t>
  </si>
  <si>
    <t>IDU-118-2024</t>
  </si>
  <si>
    <t>IDU-1182-2024</t>
  </si>
  <si>
    <t>IDU-1183-2024</t>
  </si>
  <si>
    <t>IDU-1184-2024</t>
  </si>
  <si>
    <t>IDU-1185-2024</t>
  </si>
  <si>
    <t>IDU-1186-2024</t>
  </si>
  <si>
    <t>IDU-1187-2024</t>
  </si>
  <si>
    <t>IDU-1188-2024</t>
  </si>
  <si>
    <t>IDU-1189-2024</t>
  </si>
  <si>
    <t>IDU-1190-2024</t>
  </si>
  <si>
    <t>IDU-119-2024</t>
  </si>
  <si>
    <t>IDU-1192-2024</t>
  </si>
  <si>
    <t>IDU-1193-2024</t>
  </si>
  <si>
    <t>IDU-1194-2024</t>
  </si>
  <si>
    <t>IDU-1195-2024</t>
  </si>
  <si>
    <t>IDU-1196-2024</t>
  </si>
  <si>
    <t>IDU-1197-2024</t>
  </si>
  <si>
    <t>IDU-1198-2024</t>
  </si>
  <si>
    <t>IDU-1199-2024</t>
  </si>
  <si>
    <t>IDU-1200-2024</t>
  </si>
  <si>
    <t>IDU-1201-2024</t>
  </si>
  <si>
    <t>IDU-120-2024</t>
  </si>
  <si>
    <t>IDU-1202-2024</t>
  </si>
  <si>
    <t>IDU-1203-2024</t>
  </si>
  <si>
    <t>IDU-1204-2024</t>
  </si>
  <si>
    <t>IDU-1205-2024</t>
  </si>
  <si>
    <t>IDU-1206-2024</t>
  </si>
  <si>
    <t>IDU-1207-2024</t>
  </si>
  <si>
    <t>IDU-1208-2024</t>
  </si>
  <si>
    <t>IDU-1209-2024</t>
  </si>
  <si>
    <t>IDU-1210-2024</t>
  </si>
  <si>
    <t>IDU-1211-2024</t>
  </si>
  <si>
    <t>IDU-121-2024</t>
  </si>
  <si>
    <t>IDU-1219-2024</t>
  </si>
  <si>
    <t>IDU-1220-2024</t>
  </si>
  <si>
    <t>IDU-1221-2024</t>
  </si>
  <si>
    <t>IDU-122-2024</t>
  </si>
  <si>
    <t>IDU-1222-2024</t>
  </si>
  <si>
    <t>IDU-1223-2024</t>
  </si>
  <si>
    <t>IDU-1224-2024</t>
  </si>
  <si>
    <t>IDU-1225-2024</t>
  </si>
  <si>
    <t>IDU-1226-2024</t>
  </si>
  <si>
    <t>IDU-1227-2024</t>
  </si>
  <si>
    <t>IDU-1228-2024</t>
  </si>
  <si>
    <t>IDU-1229-2024</t>
  </si>
  <si>
    <t>IDU-123-2024</t>
  </si>
  <si>
    <t>IDU-1233-2024</t>
  </si>
  <si>
    <t>IDU-1234-2024</t>
  </si>
  <si>
    <t>IDU-1236-2024</t>
  </si>
  <si>
    <t>IDU-1237-2024</t>
  </si>
  <si>
    <t>IDU-1238-2024</t>
  </si>
  <si>
    <t>IDU-1239-2024</t>
  </si>
  <si>
    <t>IDU-1240-2024</t>
  </si>
  <si>
    <t>IDU-1241-2024</t>
  </si>
  <si>
    <t>IDU-124-2024</t>
  </si>
  <si>
    <t>IDU-1242-2024</t>
  </si>
  <si>
    <t>IDU-1243-2024</t>
  </si>
  <si>
    <t>IDU-1244-2024</t>
  </si>
  <si>
    <t>IDU-1245-2024</t>
  </si>
  <si>
    <t>IDU-1246-2024</t>
  </si>
  <si>
    <t>IDU-1247-2024</t>
  </si>
  <si>
    <t>IDU-1248-2024</t>
  </si>
  <si>
    <t>IDU-1249-2024</t>
  </si>
  <si>
    <t>IDU-1250-2024</t>
  </si>
  <si>
    <t>IDU-1251-2024</t>
  </si>
  <si>
    <t>IDU-125-2024</t>
  </si>
  <si>
    <t>IDU-1252-2024</t>
  </si>
  <si>
    <t>IDU-1253-2024</t>
  </si>
  <si>
    <t>IDU-1254-2024</t>
  </si>
  <si>
    <t>IDU-1255-2024</t>
  </si>
  <si>
    <t>IDU-1256-2024</t>
  </si>
  <si>
    <t>IDU-1257-2024</t>
  </si>
  <si>
    <t>IDU-1258-2024</t>
  </si>
  <si>
    <t>IDU-1259-2024</t>
  </si>
  <si>
    <t>IDU-1260-2024</t>
  </si>
  <si>
    <t>IDU-1261-2024</t>
  </si>
  <si>
    <t>IDU-126-2024</t>
  </si>
  <si>
    <t>IDU-1262-2024</t>
  </si>
  <si>
    <t>IDU-1263-2024</t>
  </si>
  <si>
    <t>IDU-1264-2024</t>
  </si>
  <si>
    <t>IDU-1265-2024</t>
  </si>
  <si>
    <t>IDU-1266-2024</t>
  </si>
  <si>
    <t>IDU-1267-2024</t>
  </si>
  <si>
    <t>IDU-1270-2024</t>
  </si>
  <si>
    <t>IDU-1271-2024</t>
  </si>
  <si>
    <t>IDU-127-2024</t>
  </si>
  <si>
    <t>IDU-1272-2024</t>
  </si>
  <si>
    <t>IDU-1273-2024</t>
  </si>
  <si>
    <t>IDU-1274-2024</t>
  </si>
  <si>
    <t>IDU-1275-2024</t>
  </si>
  <si>
    <t>IDU-1276-2024</t>
  </si>
  <si>
    <t>IDU-1277-2024</t>
  </si>
  <si>
    <t>IDU-1278-2024</t>
  </si>
  <si>
    <t>IDU-1279-2024</t>
  </si>
  <si>
    <t>IDU-1280-2024</t>
  </si>
  <si>
    <t>IDU-1281-2024</t>
  </si>
  <si>
    <t>IDU-128-2024</t>
  </si>
  <si>
    <t>IDU-1282-2024</t>
  </si>
  <si>
    <t>IDU-1283-2024</t>
  </si>
  <si>
    <t>IDU-1284-2024</t>
  </si>
  <si>
    <t>IDU-1285-2024</t>
  </si>
  <si>
    <t>IDU-1287-2024</t>
  </si>
  <si>
    <t>IDU-1288-2024</t>
  </si>
  <si>
    <t>IDU-1289-2024</t>
  </si>
  <si>
    <t>IDU-1290-2024</t>
  </si>
  <si>
    <t>IDU-1291-2024</t>
  </si>
  <si>
    <t>IDU-129-2024</t>
  </si>
  <si>
    <t>IDU-1292-2024</t>
  </si>
  <si>
    <t>IDU-1293-2024</t>
  </si>
  <si>
    <t>IDU-1294-2024</t>
  </si>
  <si>
    <t>IDU-1295-2024</t>
  </si>
  <si>
    <t>IDU-1296-2024</t>
  </si>
  <si>
    <t>IDU-1297-2024</t>
  </si>
  <si>
    <t>IDU-1298-2024</t>
  </si>
  <si>
    <t>IDU-1299-2024</t>
  </si>
  <si>
    <t>IDU-1300-2024</t>
  </si>
  <si>
    <t>IDU-1301-2024</t>
  </si>
  <si>
    <t>IDU-130-2024</t>
  </si>
  <si>
    <t>IDU-1302-2024</t>
  </si>
  <si>
    <t>IDU-1303-2024</t>
  </si>
  <si>
    <t>IDU-1304-2024</t>
  </si>
  <si>
    <t>IDU-1305-2024</t>
  </si>
  <si>
    <t>IDU-1306-2024</t>
  </si>
  <si>
    <t>IDU-1307-2024</t>
  </si>
  <si>
    <t>IDU-1308-2024</t>
  </si>
  <si>
    <t>IDU-1309-2024</t>
  </si>
  <si>
    <t>IDU-1310-2024</t>
  </si>
  <si>
    <t>IDU-1311-2024</t>
  </si>
  <si>
    <t>IDU-131-2024</t>
  </si>
  <si>
    <t>IDU-1312-2024</t>
  </si>
  <si>
    <t>IDU-1313-2024</t>
  </si>
  <si>
    <t>IDU-1314-2024</t>
  </si>
  <si>
    <t>IDU-1315-2024</t>
  </si>
  <si>
    <t>IDU-1316-2024</t>
  </si>
  <si>
    <t>IDU-1317-2024</t>
  </si>
  <si>
    <t>IDU-1318-2024</t>
  </si>
  <si>
    <t>IDU-1319-2024</t>
  </si>
  <si>
    <t>IDU-1320-2024</t>
  </si>
  <si>
    <t>IDU-13-2024</t>
  </si>
  <si>
    <t>IDU-1321-2024</t>
  </si>
  <si>
    <t>IDU-132-2024</t>
  </si>
  <si>
    <t>IDU-1322-2024</t>
  </si>
  <si>
    <t>IDU-1323-2024</t>
  </si>
  <si>
    <t>IDU-1324-2024</t>
  </si>
  <si>
    <t>IDU-1325-2024</t>
  </si>
  <si>
    <t>IDU-1326-2024</t>
  </si>
  <si>
    <t>IDU-1327-2024</t>
  </si>
  <si>
    <t>IDU-1328-2024</t>
  </si>
  <si>
    <t>IDU-1329-2024</t>
  </si>
  <si>
    <t>IDU-1330-2024</t>
  </si>
  <si>
    <t>IDU-1331-2024</t>
  </si>
  <si>
    <t>IDU-133-2024</t>
  </si>
  <si>
    <t>IDU-1332-2024</t>
  </si>
  <si>
    <t>IDU-1333-2024</t>
  </si>
  <si>
    <t>IDU-1334-2024</t>
  </si>
  <si>
    <t>IDU-1335-2024</t>
  </si>
  <si>
    <t>IDU-1336-2024</t>
  </si>
  <si>
    <t>IDU-1337-2024</t>
  </si>
  <si>
    <t>IDU-1338-2024</t>
  </si>
  <si>
    <t>IDU-1339-2024</t>
  </si>
  <si>
    <t>IDU-1340-2024</t>
  </si>
  <si>
    <t>IDU-1341-2024</t>
  </si>
  <si>
    <t>IDU-134-2024</t>
  </si>
  <si>
    <t>IDU-1342-2024</t>
  </si>
  <si>
    <t>IDU-1343-2024</t>
  </si>
  <si>
    <t>IDU-1344-2024</t>
  </si>
  <si>
    <t>IDU-1345-2024</t>
  </si>
  <si>
    <t>IDU-1346-2024</t>
  </si>
  <si>
    <t>IDU-1347-2024</t>
  </si>
  <si>
    <t>IDU-1348-2024</t>
  </si>
  <si>
    <t>IDU-1349-2024</t>
  </si>
  <si>
    <t>IDU-1350-2024</t>
  </si>
  <si>
    <t>IDU-1351-2024</t>
  </si>
  <si>
    <t>IDU-135-2024</t>
  </si>
  <si>
    <t>IDU-1352-2024</t>
  </si>
  <si>
    <t>IDU-1353-2024</t>
  </si>
  <si>
    <t>IDU-1354-2024</t>
  </si>
  <si>
    <t>IDU-1355-2024</t>
  </si>
  <si>
    <t>IDU-1356-2024</t>
  </si>
  <si>
    <t>IDU-1357-2024</t>
  </si>
  <si>
    <t>IDU-1358-2024</t>
  </si>
  <si>
    <t>IDU-1359-2024</t>
  </si>
  <si>
    <t>IDU-1360-2024</t>
  </si>
  <si>
    <t>IDU-1361-2024</t>
  </si>
  <si>
    <t>IDU-136-2024</t>
  </si>
  <si>
    <t>IDU-1362-2024</t>
  </si>
  <si>
    <t>IDU-1363-2024</t>
  </si>
  <si>
    <t>IDU-1364-2024</t>
  </si>
  <si>
    <t>IDU-1365-2024</t>
  </si>
  <si>
    <t>IDU-1366-2024</t>
  </si>
  <si>
    <t>IDU-1367-2024</t>
  </si>
  <si>
    <t>IDU-1368-2024</t>
  </si>
  <si>
    <t>IDU-1369-2024</t>
  </si>
  <si>
    <t>IDU-1370-2024</t>
  </si>
  <si>
    <t>IDU-1371-2024</t>
  </si>
  <si>
    <t>IDU-137-2024</t>
  </si>
  <si>
    <t>IDU-1372-2024</t>
  </si>
  <si>
    <t>IDU-1373-2024</t>
  </si>
  <si>
    <t>IDU-1374-2024</t>
  </si>
  <si>
    <t>IDU-1375-2024</t>
  </si>
  <si>
    <t>IDU-1376-2024</t>
  </si>
  <si>
    <t>IDU-1377-2024</t>
  </si>
  <si>
    <t>IDU-1378-2024</t>
  </si>
  <si>
    <t>IDU-1379-2024</t>
  </si>
  <si>
    <t>IDU-1380-2024</t>
  </si>
  <si>
    <t>IDU-1381-2024</t>
  </si>
  <si>
    <t>IDU-138-2024</t>
  </si>
  <si>
    <t>IDU-1382-2024</t>
  </si>
  <si>
    <t>IDU-1383-2024</t>
  </si>
  <si>
    <t>IDU-1384-2024</t>
  </si>
  <si>
    <t>IDU-1385-2024</t>
  </si>
  <si>
    <t>IDU-1386-2024</t>
  </si>
  <si>
    <t>IDU-1387-2024</t>
  </si>
  <si>
    <t>IDU-1388-2024</t>
  </si>
  <si>
    <t>IDU-1389-2024</t>
  </si>
  <si>
    <t>IDU-1390-2024</t>
  </si>
  <si>
    <t>IDU-1391-2024</t>
  </si>
  <si>
    <t>IDU-139-2024</t>
  </si>
  <si>
    <t>IDU-1392-2024</t>
  </si>
  <si>
    <t>IDU-1393-2024</t>
  </si>
  <si>
    <t>IDU-1394-2024</t>
  </si>
  <si>
    <t>IDU-1395-2024</t>
  </si>
  <si>
    <t>IDU-1396-2024</t>
  </si>
  <si>
    <t>IDU-1397-2024</t>
  </si>
  <si>
    <t>IDU-1398-2024</t>
  </si>
  <si>
    <t>IDU-1399-2024</t>
  </si>
  <si>
    <t>IDU-1400-2024</t>
  </si>
  <si>
    <t>IDU-1401-2024</t>
  </si>
  <si>
    <t>IDU-140-2024</t>
  </si>
  <si>
    <t>IDU-1402-2024</t>
  </si>
  <si>
    <t>IDU-1403-2024</t>
  </si>
  <si>
    <t>IDU-1404-2024</t>
  </si>
  <si>
    <t>IDU-1405-2024</t>
  </si>
  <si>
    <t>IDU-1406-2024</t>
  </si>
  <si>
    <t>IDU-1408-2024</t>
  </si>
  <si>
    <t>IDU-1409-2024</t>
  </si>
  <si>
    <t>IDU-1411-2024</t>
  </si>
  <si>
    <t>IDU-141-2024</t>
  </si>
  <si>
    <t>IDU-1412-2024</t>
  </si>
  <si>
    <t>IDU-1413-2024</t>
  </si>
  <si>
    <t>IDU-1414-2024</t>
  </si>
  <si>
    <t>IDU-1415-2024</t>
  </si>
  <si>
    <t>IDU-1416-2024</t>
  </si>
  <si>
    <t>IDU-1417-2024</t>
  </si>
  <si>
    <t>IDU-1418-2024</t>
  </si>
  <si>
    <t>IDU-1419-2024</t>
  </si>
  <si>
    <t>IDU-1420-2024</t>
  </si>
  <si>
    <t>IDU-14-2024</t>
  </si>
  <si>
    <t>IDU-1421-2024</t>
  </si>
  <si>
    <t>IDU-142-2024</t>
  </si>
  <si>
    <t>IDU-1422-2024</t>
  </si>
  <si>
    <t>IDU-1423-2024</t>
  </si>
  <si>
    <t>IDU-1424-2024</t>
  </si>
  <si>
    <t>IDU-1425-2024</t>
  </si>
  <si>
    <t>IDU-1426-2024</t>
  </si>
  <si>
    <t>IDU-1427-2024</t>
  </si>
  <si>
    <t>IDU-1428-2024</t>
  </si>
  <si>
    <t>IDU-1429-2024</t>
  </si>
  <si>
    <t>IDU-1430-2024</t>
  </si>
  <si>
    <t>IDU-1431-2024</t>
  </si>
  <si>
    <t>IDU-143-2024</t>
  </si>
  <si>
    <t>IDU-1432-2024</t>
  </si>
  <si>
    <t>IDU-1433-2024</t>
  </si>
  <si>
    <t>IDU-1434-2024</t>
  </si>
  <si>
    <t>IDU-1435-2024</t>
  </si>
  <si>
    <t>IDU-1436-2024</t>
  </si>
  <si>
    <t>IDU-1437-2024</t>
  </si>
  <si>
    <t>IDU-1438-2024</t>
  </si>
  <si>
    <t>IDU-1439-2024</t>
  </si>
  <si>
    <t>IDU-1440-2024</t>
  </si>
  <si>
    <t>IDU-1441-2024</t>
  </si>
  <si>
    <t>IDU-144-2024</t>
  </si>
  <si>
    <t>IDU-1442-2024</t>
  </si>
  <si>
    <t>IDU-1443-2024</t>
  </si>
  <si>
    <t>IDU-1444-2024</t>
  </si>
  <si>
    <t>IDU-1445-2024</t>
  </si>
  <si>
    <t>IDU-1446-2024</t>
  </si>
  <si>
    <t>IDU-1447-2024</t>
  </si>
  <si>
    <t>IDU-1448-2024</t>
  </si>
  <si>
    <t>IDU-1449-2024</t>
  </si>
  <si>
    <t>IDU-1450-2024</t>
  </si>
  <si>
    <t>IDU-1451-2024</t>
  </si>
  <si>
    <t>IDU-145-2024</t>
  </si>
  <si>
    <t>IDU-1452-2024</t>
  </si>
  <si>
    <t>IDU-1453-2024</t>
  </si>
  <si>
    <t>IDU-1454-2024</t>
  </si>
  <si>
    <t>IDU-1455-2024</t>
  </si>
  <si>
    <t>IDU-1456-2024</t>
  </si>
  <si>
    <t>IDU-1457-2024</t>
  </si>
  <si>
    <t>IDU-1458-2024</t>
  </si>
  <si>
    <t>IDU-1459-2024</t>
  </si>
  <si>
    <t>IDU-1460-2024</t>
  </si>
  <si>
    <t>IDU-1461-2024</t>
  </si>
  <si>
    <t>IDU-146-2024</t>
  </si>
  <si>
    <t>IDU-1462-2024</t>
  </si>
  <si>
    <t>IDU-1463-2024</t>
  </si>
  <si>
    <t>IDU-1464-2024</t>
  </si>
  <si>
    <t>IDU-1465-2024</t>
  </si>
  <si>
    <t>IDU-1466-2024</t>
  </si>
  <si>
    <t>IDU-1467-2024</t>
  </si>
  <si>
    <t>IDU-1468-2024</t>
  </si>
  <si>
    <t>IDU-1469-2024</t>
  </si>
  <si>
    <t>IDU-1470-2024</t>
  </si>
  <si>
    <t>IDU-1471-2024</t>
  </si>
  <si>
    <t>IDU-147-2024</t>
  </si>
  <si>
    <t>IDU-1472-2024</t>
  </si>
  <si>
    <t>IDU-1473-2024</t>
  </si>
  <si>
    <t>IDU-1475-2024</t>
  </si>
  <si>
    <t>IDU-1476-2024</t>
  </si>
  <si>
    <t>IDU-1477-2024</t>
  </si>
  <si>
    <t>IDU-1478-2024</t>
  </si>
  <si>
    <t>IDU-1479-2024</t>
  </si>
  <si>
    <t>IDU-1480-2024</t>
  </si>
  <si>
    <t>IDU-1481-2024</t>
  </si>
  <si>
    <t>IDU-148-2024</t>
  </si>
  <si>
    <t>IDU-1482-2024</t>
  </si>
  <si>
    <t>IDU-1483-2024</t>
  </si>
  <si>
    <t>IDU-1484-2024</t>
  </si>
  <si>
    <t>IDU-1485-2024</t>
  </si>
  <si>
    <t>IDU-1486-2024</t>
  </si>
  <si>
    <t>IDU-1487-2024</t>
  </si>
  <si>
    <t>IDU-1488-2024</t>
  </si>
  <si>
    <t>IDU-1489-2024</t>
  </si>
  <si>
    <t>IDU-1490-2024</t>
  </si>
  <si>
    <t>IDU-1491-2024</t>
  </si>
  <si>
    <t>IDU-149-2024</t>
  </si>
  <si>
    <t>IDU-1492-2024</t>
  </si>
  <si>
    <t>IDU-1493-2024</t>
  </si>
  <si>
    <t>IDU-1494-2024</t>
  </si>
  <si>
    <t>IDU-1495-2024</t>
  </si>
  <si>
    <t>IDU-1496-2024</t>
  </si>
  <si>
    <t>IDU-1497-2024</t>
  </si>
  <si>
    <t>IDU-1498-2024</t>
  </si>
  <si>
    <t>IDU-1499-2024</t>
  </si>
  <si>
    <t>IDU-1500-2024</t>
  </si>
  <si>
    <t>IDU-1501-2024</t>
  </si>
  <si>
    <t>IDU-150-2024</t>
  </si>
  <si>
    <t>IDU-1502-2024</t>
  </si>
  <si>
    <t>IDU-1503-2024</t>
  </si>
  <si>
    <t>IDU-1504-2024</t>
  </si>
  <si>
    <t>IDU-1505-2024</t>
  </si>
  <si>
    <t>IDU-1506-2024</t>
  </si>
  <si>
    <t>IDU-1507-2024</t>
  </si>
  <si>
    <t>IDU-1508-2024</t>
  </si>
  <si>
    <t>IDU-1509-2024</t>
  </si>
  <si>
    <t>IDU-1510-2024</t>
  </si>
  <si>
    <t>IDU-1511-2024</t>
  </si>
  <si>
    <t>IDU-151-2024</t>
  </si>
  <si>
    <t>IDU-1512-2024</t>
  </si>
  <si>
    <t>IDU-1513-2024</t>
  </si>
  <si>
    <t>IDU-1514-2024</t>
  </si>
  <si>
    <t>IDU-1515-2024</t>
  </si>
  <si>
    <t>IDU-1516-2024</t>
  </si>
  <si>
    <t>IDU-1517-2024</t>
  </si>
  <si>
    <t>IDU-1518-2024</t>
  </si>
  <si>
    <t>IDU-1519-2024</t>
  </si>
  <si>
    <t>IDU-1520-2024</t>
  </si>
  <si>
    <t>IDU-15-2024</t>
  </si>
  <si>
    <t>IDU-1521-2024</t>
  </si>
  <si>
    <t>IDU-152-2024</t>
  </si>
  <si>
    <t>IDU-1522-2024</t>
  </si>
  <si>
    <t>IDU-1523-2024</t>
  </si>
  <si>
    <t>IDU-1524-2024</t>
  </si>
  <si>
    <t>IDU-1525-2024</t>
  </si>
  <si>
    <t>IDU-1526-2024</t>
  </si>
  <si>
    <t>IDU-1527-2024</t>
  </si>
  <si>
    <t>IDU-1528-2024</t>
  </si>
  <si>
    <t>IDU-1530-2024</t>
  </si>
  <si>
    <t>IDU-1531-2024</t>
  </si>
  <si>
    <t>IDU-153-2024</t>
  </si>
  <si>
    <t>IDU-1532-2024</t>
  </si>
  <si>
    <t>IDU-1533-2024</t>
  </si>
  <si>
    <t>IDU-1534-2024</t>
  </si>
  <si>
    <t>IDU-1535-2024</t>
  </si>
  <si>
    <t>IDU-1536-2024</t>
  </si>
  <si>
    <t>IDU-1537-2024</t>
  </si>
  <si>
    <t>IDU-1538-2024</t>
  </si>
  <si>
    <t>IDU-1539-2024</t>
  </si>
  <si>
    <t>IDU-1540-2024</t>
  </si>
  <si>
    <t>IDU-1541-2024</t>
  </si>
  <si>
    <t>IDU-154-2024</t>
  </si>
  <si>
    <t>IDU-1542-2024</t>
  </si>
  <si>
    <t>IDU-1543-2024</t>
  </si>
  <si>
    <t>IDU-1544-2024</t>
  </si>
  <si>
    <t>IDU-1545-2024</t>
  </si>
  <si>
    <t>IDU-1546-2024</t>
  </si>
  <si>
    <t>IDU-1547-2024</t>
  </si>
  <si>
    <t>IDU-1548-2024</t>
  </si>
  <si>
    <t>IDU-1549-2024</t>
  </si>
  <si>
    <t>IDU-1550-2024</t>
  </si>
  <si>
    <t>IDU-1551-2024</t>
  </si>
  <si>
    <t>IDU-155-2024</t>
  </si>
  <si>
    <t>IDU-1552-2024</t>
  </si>
  <si>
    <t>IDU-1553-2024</t>
  </si>
  <si>
    <t>IDU-1554-2024</t>
  </si>
  <si>
    <t>IDU-1555-2024</t>
  </si>
  <si>
    <t>IDU-1556-2024</t>
  </si>
  <si>
    <t>IDU-1557-2024</t>
  </si>
  <si>
    <t>IDU-1558-2024</t>
  </si>
  <si>
    <t>IDU-1559-2024</t>
  </si>
  <si>
    <t>IDU-1560-2024</t>
  </si>
  <si>
    <t>IDU-1561-2024</t>
  </si>
  <si>
    <t>IDU-156-2024</t>
  </si>
  <si>
    <t>IDU-1562-2024</t>
  </si>
  <si>
    <t>IDU-1563-2024</t>
  </si>
  <si>
    <t>IDU-1564-2024</t>
  </si>
  <si>
    <t>IDU-1565-2024</t>
  </si>
  <si>
    <t>IDU-1566-2024</t>
  </si>
  <si>
    <t>IDU-1567-2024</t>
  </si>
  <si>
    <t>IDU-1568-2024</t>
  </si>
  <si>
    <t>IDU-1569-2024</t>
  </si>
  <si>
    <t>IDU-1570-2024</t>
  </si>
  <si>
    <t>IDU-157-2024</t>
  </si>
  <si>
    <t>IDU-1573-2024</t>
  </si>
  <si>
    <t>IDU-1574-2024</t>
  </si>
  <si>
    <t>IDU-1575-2024</t>
  </si>
  <si>
    <t>IDU-1576-2024</t>
  </si>
  <si>
    <t>IDU-1577-2024</t>
  </si>
  <si>
    <t>IDU-1578-2024</t>
  </si>
  <si>
    <t>IDU-1579-2024</t>
  </si>
  <si>
    <t>IDU-1580-2024</t>
  </si>
  <si>
    <t>IDU-1581-2024</t>
  </si>
  <si>
    <t>IDU-158-2024</t>
  </si>
  <si>
    <t>IDU-1582-2024</t>
  </si>
  <si>
    <t>IDU-1583-2024</t>
  </si>
  <si>
    <t>IDU-1584-2024</t>
  </si>
  <si>
    <t>IDU-1585-2024</t>
  </si>
  <si>
    <t>IDU-1586-2024</t>
  </si>
  <si>
    <t>IDU-1587-2024</t>
  </si>
  <si>
    <t>IDU-1588-2024</t>
  </si>
  <si>
    <t>IDU-1590-2024</t>
  </si>
  <si>
    <t>IDU-1591-2024</t>
  </si>
  <si>
    <t>IDU-159-2024</t>
  </si>
  <si>
    <t>IDU-1593-2024</t>
  </si>
  <si>
    <t>IDU-1594-2024</t>
  </si>
  <si>
    <t>IDU-1595-2024</t>
  </si>
  <si>
    <t>IDU-1596-2024</t>
  </si>
  <si>
    <t>IDU-1597-2024</t>
  </si>
  <si>
    <t>IDU-1598-2024</t>
  </si>
  <si>
    <t>IDU-1599-2024</t>
  </si>
  <si>
    <t>IDU-1600-2024</t>
  </si>
  <si>
    <t>IDU-1601-2024</t>
  </si>
  <si>
    <t>IDU-160-2024</t>
  </si>
  <si>
    <t>IDU-1602-2024</t>
  </si>
  <si>
    <t>IDU-1603-2024</t>
  </si>
  <si>
    <t>IDU-1604-2024</t>
  </si>
  <si>
    <t>IDU-1605-2024</t>
  </si>
  <si>
    <t>IDU-1606-2024</t>
  </si>
  <si>
    <t>IDU-1607-2024</t>
  </si>
  <si>
    <t>IDU-1608-2024</t>
  </si>
  <si>
    <t>IDU-1609-2024</t>
  </si>
  <si>
    <t>IDU-1610-2024</t>
  </si>
  <si>
    <t>IDU-1611-2024</t>
  </si>
  <si>
    <t>IDU-161-2024</t>
  </si>
  <si>
    <t>IDU-1612-2024</t>
  </si>
  <si>
    <t>IDU-1613-2024</t>
  </si>
  <si>
    <t>IDU-1614-2024</t>
  </si>
  <si>
    <t>IDU-1615-2024</t>
  </si>
  <si>
    <t>IDU-1616-2024</t>
  </si>
  <si>
    <t>IDU-1617-2024</t>
  </si>
  <si>
    <t>IDU-1618-2024</t>
  </si>
  <si>
    <t>IDU-1619-2024</t>
  </si>
  <si>
    <t>IDU-1620-2024</t>
  </si>
  <si>
    <t>IDU-16-2024</t>
  </si>
  <si>
    <t>IDU-1621-2024</t>
  </si>
  <si>
    <t>IDU-162-2024</t>
  </si>
  <si>
    <t>IDU-1622-2024</t>
  </si>
  <si>
    <t>IDU-1624-2024</t>
  </si>
  <si>
    <t>IDU-1626-2024</t>
  </si>
  <si>
    <t>IDU-1627-2024</t>
  </si>
  <si>
    <t>IDU-1628-2024</t>
  </si>
  <si>
    <t>IDU-1629-2024</t>
  </si>
  <si>
    <t>IDU-1630-2024</t>
  </si>
  <si>
    <t>IDU-1631-2024</t>
  </si>
  <si>
    <t>IDU-163-2024</t>
  </si>
  <si>
    <t>IDU-1632-2024</t>
  </si>
  <si>
    <t>IDU-1633-2024</t>
  </si>
  <si>
    <t>IDU-1634-2024</t>
  </si>
  <si>
    <t>IDU-1635-2024</t>
  </si>
  <si>
    <t>IDU-1636-2024</t>
  </si>
  <si>
    <t>IDU-1637-2024</t>
  </si>
  <si>
    <t>IDU-1638-2024</t>
  </si>
  <si>
    <t>IDU-1639-2024</t>
  </si>
  <si>
    <t>IDU-1640-2024</t>
  </si>
  <si>
    <t>IDU-1641-2024</t>
  </si>
  <si>
    <t>IDU-164-2024</t>
  </si>
  <si>
    <t>IDU-1642-2024</t>
  </si>
  <si>
    <t>IDU-1643-2024</t>
  </si>
  <si>
    <t>IDU-1644-2024</t>
  </si>
  <si>
    <t>IDU-1645-2024</t>
  </si>
  <si>
    <t>IDU-1646-2024</t>
  </si>
  <si>
    <t>IDU-1647-2024</t>
  </si>
  <si>
    <t>IDU-1648-2024</t>
  </si>
  <si>
    <t>IDU-1649-2024</t>
  </si>
  <si>
    <t>IDU-1650-2024</t>
  </si>
  <si>
    <t>IDU-1651-2024</t>
  </si>
  <si>
    <t>IDU-165-2024</t>
  </si>
  <si>
    <t>IDU-1652-2024</t>
  </si>
  <si>
    <t>IDU-1653-2024</t>
  </si>
  <si>
    <t>IDU-1654-2024</t>
  </si>
  <si>
    <t>IDU-1655-2024</t>
  </si>
  <si>
    <t>IDU-1656-2024</t>
  </si>
  <si>
    <t>IDU-1657-2024</t>
  </si>
  <si>
    <t>IDU-1658-2024</t>
  </si>
  <si>
    <t>IDU-1659-2024</t>
  </si>
  <si>
    <t>IDU-166-2024</t>
  </si>
  <si>
    <t>IDU-1663-2024</t>
  </si>
  <si>
    <t>IDU-1664-2024</t>
  </si>
  <si>
    <t>IDU-1665-2024</t>
  </si>
  <si>
    <t>IDU-1666-2024</t>
  </si>
  <si>
    <t>IDU-1667-2024</t>
  </si>
  <si>
    <t>IDU-1668-2024</t>
  </si>
  <si>
    <t>IDU-1669-2024</t>
  </si>
  <si>
    <t>IDU-1670-2024</t>
  </si>
  <si>
    <t>IDU-1671-2024</t>
  </si>
  <si>
    <t>IDU-167-2024</t>
  </si>
  <si>
    <t>IDU-1672-2024</t>
  </si>
  <si>
    <t>IDU-1673-2024</t>
  </si>
  <si>
    <t>IDU-1674-2024</t>
  </si>
  <si>
    <t>IDU-1675-2024</t>
  </si>
  <si>
    <t>IDU-1676-2024</t>
  </si>
  <si>
    <t>IDU-1677-2024</t>
  </si>
  <si>
    <t>IDU-1678-2024</t>
  </si>
  <si>
    <t>IDU-1679-2024</t>
  </si>
  <si>
    <t>IDU-1680-2024</t>
  </si>
  <si>
    <t>IDU-1681-2024</t>
  </si>
  <si>
    <t>IDU-168-2024</t>
  </si>
  <si>
    <t>IDU-1682-2024</t>
  </si>
  <si>
    <t>IDU-1683-2024</t>
  </si>
  <si>
    <t>IDU-1684-2024</t>
  </si>
  <si>
    <t>IDU-1685-2024</t>
  </si>
  <si>
    <t>IDU-1686-2024</t>
  </si>
  <si>
    <t>IDU-1687-2024</t>
  </si>
  <si>
    <t>IDU-1688-2024</t>
  </si>
  <si>
    <t>IDU-1689-2024</t>
  </si>
  <si>
    <t>IDU-1690-2024</t>
  </si>
  <si>
    <t>IDU-1691-2024</t>
  </si>
  <si>
    <t>IDU-169-2024</t>
  </si>
  <si>
    <t>IDU-1692-2024</t>
  </si>
  <si>
    <t>IDU-1693-2024</t>
  </si>
  <si>
    <t>IDU-1694-2024</t>
  </si>
  <si>
    <t>IDU-1695-2024</t>
  </si>
  <si>
    <t>IDU-1696-2024</t>
  </si>
  <si>
    <t>IDU-1697-2024</t>
  </si>
  <si>
    <t>IDU-1698-2024</t>
  </si>
  <si>
    <t>IDU-1699-2024</t>
  </si>
  <si>
    <t>IDU-1700-2024</t>
  </si>
  <si>
    <t>IDU-1701-2024</t>
  </si>
  <si>
    <t>IDU-170-2024</t>
  </si>
  <si>
    <t>IDU-1702-2024</t>
  </si>
  <si>
    <t>IDU-1703-2024</t>
  </si>
  <si>
    <t>IDU-1704-2024</t>
  </si>
  <si>
    <t>IDU-1705-2024</t>
  </si>
  <si>
    <t>IDU-1706-2024</t>
  </si>
  <si>
    <t>IDU-1707-2024</t>
  </si>
  <si>
    <t>IDU-1708-2024</t>
  </si>
  <si>
    <t>IDU-1709-2024</t>
  </si>
  <si>
    <t>IDU-1710-2024</t>
  </si>
  <si>
    <t>IDU-1711-2024</t>
  </si>
  <si>
    <t>IDU-171-2024</t>
  </si>
  <si>
    <t>IDU-1712-2024</t>
  </si>
  <si>
    <t>IDU-1713-2024</t>
  </si>
  <si>
    <t>IDU-1714-2024</t>
  </si>
  <si>
    <t>IDU-1715-2024</t>
  </si>
  <si>
    <t>IDU-1716-2024</t>
  </si>
  <si>
    <t>IDU-1717-2024</t>
  </si>
  <si>
    <t>IDU-1718-2024</t>
  </si>
  <si>
    <t>IDU-1719-2024</t>
  </si>
  <si>
    <t>IDU-1720-2024</t>
  </si>
  <si>
    <t>IDU-17-2024</t>
  </si>
  <si>
    <t>IDU-1721-2024</t>
  </si>
  <si>
    <t>IDU-172-2024</t>
  </si>
  <si>
    <t>IDU-1722-2024</t>
  </si>
  <si>
    <t>IDU-1723-2024</t>
  </si>
  <si>
    <t>IDU-1724-2024</t>
  </si>
  <si>
    <t>IDU-1725-2024</t>
  </si>
  <si>
    <t>IDU-1726-2024</t>
  </si>
  <si>
    <t>IDU-1727-2024</t>
  </si>
  <si>
    <t>IDU-1728-2024</t>
  </si>
  <si>
    <t>IDU-1729-2024</t>
  </si>
  <si>
    <t>IDU-1730-2024</t>
  </si>
  <si>
    <t>IDU-1731-2024</t>
  </si>
  <si>
    <t>IDU-173-2024</t>
  </si>
  <si>
    <t>IDU-1732-2024</t>
  </si>
  <si>
    <t>IDU-1733-2024</t>
  </si>
  <si>
    <t>IDU-1734-2024</t>
  </si>
  <si>
    <t>IDU-1735-2024</t>
  </si>
  <si>
    <t>IDU-1736-2024</t>
  </si>
  <si>
    <t>IDU-1737-2024</t>
  </si>
  <si>
    <t>IDU-1738-2024</t>
  </si>
  <si>
    <t>IDU-1739-2024</t>
  </si>
  <si>
    <t>IDU-1740-2024</t>
  </si>
  <si>
    <t>IDU-1741-2024</t>
  </si>
  <si>
    <t>IDU-174-2024</t>
  </si>
  <si>
    <t>IDU-1742-2024</t>
  </si>
  <si>
    <t>IDU-1743-2024</t>
  </si>
  <si>
    <t>IDU-1744-2024</t>
  </si>
  <si>
    <t>IDU-1745-2024</t>
  </si>
  <si>
    <t>IDU-1746-2024</t>
  </si>
  <si>
    <t>IDU-1747-2024</t>
  </si>
  <si>
    <t>IDU-1748-2024</t>
  </si>
  <si>
    <t>IDU-1749-2024</t>
  </si>
  <si>
    <t>IDU-1750-2024</t>
  </si>
  <si>
    <t>IDU-1751-2024</t>
  </si>
  <si>
    <t>IDU-175-2024</t>
  </si>
  <si>
    <t>IDU-1752-2024</t>
  </si>
  <si>
    <t>IDU-1753-2024</t>
  </si>
  <si>
    <t>IDU-1754-2024</t>
  </si>
  <si>
    <t>IDU-1755-2024</t>
  </si>
  <si>
    <t>IDU-1756-2024</t>
  </si>
  <si>
    <t>IDU-1757-2024</t>
  </si>
  <si>
    <t>IDU-1758-2024</t>
  </si>
  <si>
    <t>IDU-1759-2024</t>
  </si>
  <si>
    <t>IDU-1760-2024</t>
  </si>
  <si>
    <t>IDU-1761-2024</t>
  </si>
  <si>
    <t>IDU-176-2024</t>
  </si>
  <si>
    <t>IDU-1762-2024</t>
  </si>
  <si>
    <t>IDU-1763-2024</t>
  </si>
  <si>
    <t>IDU-1764-2024</t>
  </si>
  <si>
    <t>IDU-1765-2024</t>
  </si>
  <si>
    <t>IDU-1766-2024</t>
  </si>
  <si>
    <t>IDU-1767-2024</t>
  </si>
  <si>
    <t>IDU-1768-2024</t>
  </si>
  <si>
    <t>IDU-1769-2024</t>
  </si>
  <si>
    <t>IDU-1770-2024</t>
  </si>
  <si>
    <t>IDU-1771-2024</t>
  </si>
  <si>
    <t>IDU-177-2024</t>
  </si>
  <si>
    <t>IDU-1773-2024</t>
  </si>
  <si>
    <t>IDU-1774-2024</t>
  </si>
  <si>
    <t>IDU-1775-2024</t>
  </si>
  <si>
    <t>IDU-1776-2024</t>
  </si>
  <si>
    <t>IDU-1777-2024</t>
  </si>
  <si>
    <t>IDU-1778-2024</t>
  </si>
  <si>
    <t>IDU-1779-2024</t>
  </si>
  <si>
    <t>IDU-1780-2024</t>
  </si>
  <si>
    <t>IDU-1781-2024</t>
  </si>
  <si>
    <t>IDU-178-2024</t>
  </si>
  <si>
    <t>IDU-1782-2024</t>
  </si>
  <si>
    <t>IDU-1783-2024</t>
  </si>
  <si>
    <t>IDU-1784-2024</t>
  </si>
  <si>
    <t>IDU-1785-2024</t>
  </si>
  <si>
    <t>IDU-1786-2024</t>
  </si>
  <si>
    <t>IDU-1787-2024</t>
  </si>
  <si>
    <t>IDU-1788-2024</t>
  </si>
  <si>
    <t>IDU-1789-2024</t>
  </si>
  <si>
    <t>IDU-1790-2024</t>
  </si>
  <si>
    <t>IDU-1791-2024</t>
  </si>
  <si>
    <t>IDU-179-2024</t>
  </si>
  <si>
    <t>IDU-1792-2024</t>
  </si>
  <si>
    <t>IDU-1793-2024</t>
  </si>
  <si>
    <t>IDU-1794-2024</t>
  </si>
  <si>
    <t>IDU-1795-2024</t>
  </si>
  <si>
    <t>IDU-1796-2024</t>
  </si>
  <si>
    <t>IDU-1797-2024</t>
  </si>
  <si>
    <t>IDU-1798-2024</t>
  </si>
  <si>
    <t>IDU-1799-2024</t>
  </si>
  <si>
    <t>IDU-1800-2024</t>
  </si>
  <si>
    <t>IDU-1801-2024</t>
  </si>
  <si>
    <t>IDU-180-2024</t>
  </si>
  <si>
    <t>IDU-1802-2024</t>
  </si>
  <si>
    <t>IDU-1803-2024</t>
  </si>
  <si>
    <t>IDU-1804-2024</t>
  </si>
  <si>
    <t>IDU-1805-2024</t>
  </si>
  <si>
    <t>IDU-1806-2024</t>
  </si>
  <si>
    <t>IDU-1808-2024</t>
  </si>
  <si>
    <t>IDU-1809-2024</t>
  </si>
  <si>
    <t>IDU-1811-2024</t>
  </si>
  <si>
    <t>IDU-181-2024</t>
  </si>
  <si>
    <t>IDU-1812-2024</t>
  </si>
  <si>
    <t>IDU-1813-2024</t>
  </si>
  <si>
    <t>IDU-1814-2024</t>
  </si>
  <si>
    <t>IDU-1815-2024</t>
  </si>
  <si>
    <t>IDU-1816-2024</t>
  </si>
  <si>
    <t>IDU-1817-2024</t>
  </si>
  <si>
    <t>IDU-1818-2024</t>
  </si>
  <si>
    <t>IDU-1819-2024</t>
  </si>
  <si>
    <t>IDU-1820-2024</t>
  </si>
  <si>
    <t>IDU-18-2024</t>
  </si>
  <si>
    <t>IDU-1821-2024</t>
  </si>
  <si>
    <t>IDU-182-2024</t>
  </si>
  <si>
    <t>IDU-1822-2024</t>
  </si>
  <si>
    <t>IDU-1823-2024</t>
  </si>
  <si>
    <t>IDU-1825-2024</t>
  </si>
  <si>
    <t>IDU-1826-2024</t>
  </si>
  <si>
    <t>IDU-1827-2024</t>
  </si>
  <si>
    <t>IDU-1828-2024</t>
  </si>
  <si>
    <t>IDU-1829-2024</t>
  </si>
  <si>
    <t>IDU-1830-2024</t>
  </si>
  <si>
    <t>IDU-1831-2024</t>
  </si>
  <si>
    <t>IDU-183-2024</t>
  </si>
  <si>
    <t>IDU-1832-2024</t>
  </si>
  <si>
    <t>IDU-1833-2024</t>
  </si>
  <si>
    <t>IDU-1834-2024</t>
  </si>
  <si>
    <t>IDU-1835-2024</t>
  </si>
  <si>
    <t>IDU-1836-2024</t>
  </si>
  <si>
    <t>IDU-1837-2024</t>
  </si>
  <si>
    <t>IDU-1838-2024</t>
  </si>
  <si>
    <t>IDU-1839-2024</t>
  </si>
  <si>
    <t>IDU-1840-2024</t>
  </si>
  <si>
    <t>IDU-1841-2024</t>
  </si>
  <si>
    <t>IDU-184-2024</t>
  </si>
  <si>
    <t>IDU-1842-2024</t>
  </si>
  <si>
    <t>IDU-1843-2024</t>
  </si>
  <si>
    <t>IDU-1844-2024</t>
  </si>
  <si>
    <t>IDU-1845-2024</t>
  </si>
  <si>
    <t>IDU-1846-2024</t>
  </si>
  <si>
    <t>IDU-1847-2024</t>
  </si>
  <si>
    <t>IDU-1848-2024</t>
  </si>
  <si>
    <t>IDU-1849-2024</t>
  </si>
  <si>
    <t>IDU-1850-2024</t>
  </si>
  <si>
    <t>IDU-1851-2024</t>
  </si>
  <si>
    <t>IDU-185-2024</t>
  </si>
  <si>
    <t>IDU-1852-2024</t>
  </si>
  <si>
    <t>IDU-1853-2024</t>
  </si>
  <si>
    <t>IDU-1854-2024</t>
  </si>
  <si>
    <t>IDU-1855-2024</t>
  </si>
  <si>
    <t>IDU-1856-2024</t>
  </si>
  <si>
    <t>IDU-1857-2024</t>
  </si>
  <si>
    <t>IDU-1858-2024</t>
  </si>
  <si>
    <t>IDU-1859-2024</t>
  </si>
  <si>
    <t>IDU-1860-2024</t>
  </si>
  <si>
    <t>IDU-1861-2024</t>
  </si>
  <si>
    <t>IDU-186-2024</t>
  </si>
  <si>
    <t>IDU-1862-2024</t>
  </si>
  <si>
    <t>IDU-1863-2024</t>
  </si>
  <si>
    <t>IDU-1864-2024</t>
  </si>
  <si>
    <t>IDU-1865-2024</t>
  </si>
  <si>
    <t>IDU-1866-2024</t>
  </si>
  <si>
    <t>IDU-1867-2024</t>
  </si>
  <si>
    <t>IDU-1868-2024</t>
  </si>
  <si>
    <t>IDU-1869-2024</t>
  </si>
  <si>
    <t>IDU-1870-2024</t>
  </si>
  <si>
    <t>IDU-1871-2024</t>
  </si>
  <si>
    <t>IDU-187-2024</t>
  </si>
  <si>
    <t>IDU-1872-2024</t>
  </si>
  <si>
    <t>IDU-1873-2024</t>
  </si>
  <si>
    <t>IDU-1874-2024</t>
  </si>
  <si>
    <t>IDU-1875-2024</t>
  </si>
  <si>
    <t>IDU-1876-2024</t>
  </si>
  <si>
    <t>IDU-1877-2024</t>
  </si>
  <si>
    <t>IDU-1878-2024</t>
  </si>
  <si>
    <t>IDU-1879-2024</t>
  </si>
  <si>
    <t>IDU-1880-2024</t>
  </si>
  <si>
    <t>IDU-1881-2024</t>
  </si>
  <si>
    <t>IDU-188-2024</t>
  </si>
  <si>
    <t>IDU-1882-2024</t>
  </si>
  <si>
    <t>IDU-1883-2024</t>
  </si>
  <si>
    <t>IDU-1884-2024</t>
  </si>
  <si>
    <t>IDU-1885-2024</t>
  </si>
  <si>
    <t>IDU-1886-2024</t>
  </si>
  <si>
    <t>IDU-1887-2024</t>
  </si>
  <si>
    <t>IDU-1888-2024</t>
  </si>
  <si>
    <t>IDU-1889-2024</t>
  </si>
  <si>
    <t>IDU-1890-2024</t>
  </si>
  <si>
    <t>IDU-1891-2024</t>
  </si>
  <si>
    <t>IDU-189-2024</t>
  </si>
  <si>
    <t>IDU-1892-2024</t>
  </si>
  <si>
    <t>IDU-1893-2024</t>
  </si>
  <si>
    <t>IDU-1894-2024</t>
  </si>
  <si>
    <t>IDU-1895-2024</t>
  </si>
  <si>
    <t>IDU-1896-2024</t>
  </si>
  <si>
    <t>IDU-1897-2024</t>
  </si>
  <si>
    <t>IDU-1898-2024</t>
  </si>
  <si>
    <t>IDU-1899-2024</t>
  </si>
  <si>
    <t>IDU-1900-2024</t>
  </si>
  <si>
    <t>IDU-1901-2024</t>
  </si>
  <si>
    <t>IDU-190-2024</t>
  </si>
  <si>
    <t>IDU-1902-2024</t>
  </si>
  <si>
    <t>IDU-1903-2024</t>
  </si>
  <si>
    <t>IDU-1904-2024</t>
  </si>
  <si>
    <t>IDU-1905-2024</t>
  </si>
  <si>
    <t>IDU-1906-2024</t>
  </si>
  <si>
    <t>IDU-1907-2024</t>
  </si>
  <si>
    <t>IDU-1908-2024</t>
  </si>
  <si>
    <t>IDU-1909-2024</t>
  </si>
  <si>
    <t>IDU-1910-2024</t>
  </si>
  <si>
    <t>IDU-1911-2024</t>
  </si>
  <si>
    <t>IDU-191-2024</t>
  </si>
  <si>
    <t>IDU-1912-2024</t>
  </si>
  <si>
    <t>IDU-1913-2024</t>
  </si>
  <si>
    <t>IDU-1914-2024</t>
  </si>
  <si>
    <t>IDU-1915-2024</t>
  </si>
  <si>
    <t>IDU-1916-2024</t>
  </si>
  <si>
    <t>IDU-1917-2024</t>
  </si>
  <si>
    <t>IDU-1918-2024</t>
  </si>
  <si>
    <t>IDU-1920-2024</t>
  </si>
  <si>
    <t>IDU-19-2024</t>
  </si>
  <si>
    <t>IDU-1921-2024</t>
  </si>
  <si>
    <t>IDU-192-2024</t>
  </si>
  <si>
    <t>IDU-1922-2024</t>
  </si>
  <si>
    <t>IDU-1923-2024</t>
  </si>
  <si>
    <t>IDU-1924-2024</t>
  </si>
  <si>
    <t>IDU-1925-2024</t>
  </si>
  <si>
    <t>IDU-1926-2024</t>
  </si>
  <si>
    <t>IDU-1927-2024</t>
  </si>
  <si>
    <t>IDU-1928-2024</t>
  </si>
  <si>
    <t>IDU-1929-2024</t>
  </si>
  <si>
    <t>IDU-1930-2024</t>
  </si>
  <si>
    <t>IDU-1931-2024</t>
  </si>
  <si>
    <t>IDU-193-2024</t>
  </si>
  <si>
    <t>IDU-1932-2024</t>
  </si>
  <si>
    <t>IDU-1933-2024</t>
  </si>
  <si>
    <t>IDU-1934-2024</t>
  </si>
  <si>
    <t>IDU-1935-2024</t>
  </si>
  <si>
    <t>IDU-1936-2024</t>
  </si>
  <si>
    <t>IDU-1937-2024</t>
  </si>
  <si>
    <t>IDU-1938-2024</t>
  </si>
  <si>
    <t>IDU-1939-2024</t>
  </si>
  <si>
    <t>IDU-1940-2024</t>
  </si>
  <si>
    <t>IDU-1941-2024</t>
  </si>
  <si>
    <t>IDU-194-2024</t>
  </si>
  <si>
    <t>IDU-1942-2024</t>
  </si>
  <si>
    <t>IDU-1943-2024</t>
  </si>
  <si>
    <t>IDU-1944-2024</t>
  </si>
  <si>
    <t>IDU-1946-2024</t>
  </si>
  <si>
    <t>IDU-1947-2024</t>
  </si>
  <si>
    <t>IDU-1948-2024</t>
  </si>
  <si>
    <t>IDU-1949-2024</t>
  </si>
  <si>
    <t>IDU-1950-2024</t>
  </si>
  <si>
    <t>IDU-1951-2024</t>
  </si>
  <si>
    <t>IDU-195-2024</t>
  </si>
  <si>
    <t>IDU-1952-2024</t>
  </si>
  <si>
    <t>IDU-1953-2024</t>
  </si>
  <si>
    <t>IDU-1954-2024</t>
  </si>
  <si>
    <t>IDU-1955-2024</t>
  </si>
  <si>
    <t>IDU-1956-2024</t>
  </si>
  <si>
    <t>IDU-1957-2024</t>
  </si>
  <si>
    <t>IDU-1958-2024</t>
  </si>
  <si>
    <t>IDU-1959-2024</t>
  </si>
  <si>
    <t>IDU-1960-2024</t>
  </si>
  <si>
    <t>IDU-1961-2024</t>
  </si>
  <si>
    <t>IDU-196-2024</t>
  </si>
  <si>
    <t>IDU-1962-2024</t>
  </si>
  <si>
    <t>IDU-1963-2024</t>
  </si>
  <si>
    <t>IDU-1964-2024</t>
  </si>
  <si>
    <t>IDU-1965-2024</t>
  </si>
  <si>
    <t>IDU-1966-2024</t>
  </si>
  <si>
    <t>IDU-1967-2024</t>
  </si>
  <si>
    <t>IDU-1968-2024</t>
  </si>
  <si>
    <t>IDU-1969-2024</t>
  </si>
  <si>
    <t>IDU-1970-2024</t>
  </si>
  <si>
    <t>IDU-1971-2024</t>
  </si>
  <si>
    <t>IDU-197-2024</t>
  </si>
  <si>
    <t>IDU-1972-2024</t>
  </si>
  <si>
    <t>IDU-1973-2024</t>
  </si>
  <si>
    <t>IDU-1974-2024</t>
  </si>
  <si>
    <t>IDU-1975-2024</t>
  </si>
  <si>
    <t>IDU-1976-2024</t>
  </si>
  <si>
    <t>IDU-1977-2024</t>
  </si>
  <si>
    <t>IDU-1978-2024</t>
  </si>
  <si>
    <t>IDU-1979-2024</t>
  </si>
  <si>
    <t>IDU-1980-2024</t>
  </si>
  <si>
    <t>IDU-1981-2024</t>
  </si>
  <si>
    <t>IDU-198-2024</t>
  </si>
  <si>
    <t>IDU-1982-2024</t>
  </si>
  <si>
    <t>IDU-1983-2024</t>
  </si>
  <si>
    <t>IDU-1984-2024</t>
  </si>
  <si>
    <t>IDU-1985-2024</t>
  </si>
  <si>
    <t>IDU-1986-2024</t>
  </si>
  <si>
    <t>IDU-1987-2024</t>
  </si>
  <si>
    <t>IDU-1988-2024</t>
  </si>
  <si>
    <t>IDU-1989-2024</t>
  </si>
  <si>
    <t>IDU-1990-2024</t>
  </si>
  <si>
    <t>IDU-1991-2024</t>
  </si>
  <si>
    <t>IDU-199-2024</t>
  </si>
  <si>
    <t>IDU-1992-2024</t>
  </si>
  <si>
    <t>IDU-1993-2024</t>
  </si>
  <si>
    <t>IDU-1994-2024</t>
  </si>
  <si>
    <t>IDU-1995-2024</t>
  </si>
  <si>
    <t>IDU-1996-2024</t>
  </si>
  <si>
    <t>IDU-1997-2024</t>
  </si>
  <si>
    <t>IDU-1998-2024</t>
  </si>
  <si>
    <t>IDU-1999-2024</t>
  </si>
  <si>
    <t>IDU-2000-2024</t>
  </si>
  <si>
    <t>IDU-2001-2024</t>
  </si>
  <si>
    <t>IDU-200-2024</t>
  </si>
  <si>
    <t>IDU-2002-2024</t>
  </si>
  <si>
    <t>IDU-2003-2024</t>
  </si>
  <si>
    <t>IDU-2004-2024</t>
  </si>
  <si>
    <t>IDU-2005-2024</t>
  </si>
  <si>
    <t>IDU-2006-2024</t>
  </si>
  <si>
    <t>IDU-2007-2024</t>
  </si>
  <si>
    <t>IDU-2008-2024</t>
  </si>
  <si>
    <t>IDU-2009-2024</t>
  </si>
  <si>
    <t>IDU-2010-2024</t>
  </si>
  <si>
    <t>IDU-2011-2024</t>
  </si>
  <si>
    <t>IDU-201-2024</t>
  </si>
  <si>
    <t>IDU-2012-2024</t>
  </si>
  <si>
    <t>IDU-2013-2024</t>
  </si>
  <si>
    <t>IDU-2014-2024</t>
  </si>
  <si>
    <t>IDU-2015-2024</t>
  </si>
  <si>
    <t>IDU-2016-2024</t>
  </si>
  <si>
    <t>IDU-2017-2024</t>
  </si>
  <si>
    <t>IDU-2018-2024</t>
  </si>
  <si>
    <t>IDU-2019-2024</t>
  </si>
  <si>
    <t>IDU-2020-2024</t>
  </si>
  <si>
    <t>IDU-20-2024</t>
  </si>
  <si>
    <t>IDU-2021-2024</t>
  </si>
  <si>
    <t>IDU-202-2024</t>
  </si>
  <si>
    <t>IDU-2022-2024</t>
  </si>
  <si>
    <t>IDU-2023-2024</t>
  </si>
  <si>
    <t>IDU-2024-2024</t>
  </si>
  <si>
    <t>IDU-2025-2024</t>
  </si>
  <si>
    <t>IDU-2026-2024</t>
  </si>
  <si>
    <t>IDU-2027-2024</t>
  </si>
  <si>
    <t>IDU-2028-2024</t>
  </si>
  <si>
    <t>IDU-2029-2024</t>
  </si>
  <si>
    <t>IDU-2030-2024</t>
  </si>
  <si>
    <t>IDU-2031-2024</t>
  </si>
  <si>
    <t>IDU-203-2024</t>
  </si>
  <si>
    <t>IDU-2032-2024</t>
  </si>
  <si>
    <t>IDU-2033-2024</t>
  </si>
  <si>
    <t>IDU-2034-2024</t>
  </si>
  <si>
    <t>IDU-2035-2024</t>
  </si>
  <si>
    <t>IDU-2036-2024</t>
  </si>
  <si>
    <t>IDU-2037-2024</t>
  </si>
  <si>
    <t>IDU-2038-2024</t>
  </si>
  <si>
    <t>IDU-2039-2024</t>
  </si>
  <si>
    <t>IDU-2040-2024</t>
  </si>
  <si>
    <t>IDU-2041-2024</t>
  </si>
  <si>
    <t>IDU-204-2024</t>
  </si>
  <si>
    <t>IDU-2042-2024</t>
  </si>
  <si>
    <t>IDU-2043-2024</t>
  </si>
  <si>
    <t>IDU-2044-2024</t>
  </si>
  <si>
    <t>IDU-2045-2024</t>
  </si>
  <si>
    <t>IDU-2046-2024</t>
  </si>
  <si>
    <t>IDU-2047-2024</t>
  </si>
  <si>
    <t>IDU-2048-2024</t>
  </si>
  <si>
    <t>IDU-2049-2024</t>
  </si>
  <si>
    <t>IDU-2050-2024</t>
  </si>
  <si>
    <t>IDU-2051-2024</t>
  </si>
  <si>
    <t>IDU-205-2024</t>
  </si>
  <si>
    <t>IDU-2052-2024</t>
  </si>
  <si>
    <t>IDU-2053-2024</t>
  </si>
  <si>
    <t>IDU-2054-2024</t>
  </si>
  <si>
    <t>IDU-2055-2024</t>
  </si>
  <si>
    <t>IDU-2056-2024</t>
  </si>
  <si>
    <t>IDU-2057-2024</t>
  </si>
  <si>
    <t>IDU-2058-2024</t>
  </si>
  <si>
    <t>IDU-2059-2024</t>
  </si>
  <si>
    <t>IDU-2060-2024</t>
  </si>
  <si>
    <t>IDU-2061-2024</t>
  </si>
  <si>
    <t>IDU-206-2024</t>
  </si>
  <si>
    <t>IDU-2062-2024</t>
  </si>
  <si>
    <t>IDU-2063-2024</t>
  </si>
  <si>
    <t>IDU-2064-2024</t>
  </si>
  <si>
    <t>IDU-2065-2024</t>
  </si>
  <si>
    <t>IDU-2066-2024</t>
  </si>
  <si>
    <t>IDU-2067-2024</t>
  </si>
  <si>
    <t>IDU-2068-2024</t>
  </si>
  <si>
    <t>IDU-2069-2024</t>
  </si>
  <si>
    <t>IDU-2070-2024</t>
  </si>
  <si>
    <t>IDU-2071-2024</t>
  </si>
  <si>
    <t>IDU-207-2024</t>
  </si>
  <si>
    <t>IDU-2072-2024</t>
  </si>
  <si>
    <t>IDU-2073-2024</t>
  </si>
  <si>
    <t>IDU-2074-2024</t>
  </si>
  <si>
    <t>IDU-2075-2024</t>
  </si>
  <si>
    <t>IDU-2076-2024</t>
  </si>
  <si>
    <t>IDU-2077-2024</t>
  </si>
  <si>
    <t>IDU-2078-2024</t>
  </si>
  <si>
    <t>IDU-2079-2024</t>
  </si>
  <si>
    <t>IDU-2080-2024</t>
  </si>
  <si>
    <t>IDU-2081-2024</t>
  </si>
  <si>
    <t>IDU-208-2024</t>
  </si>
  <si>
    <t>IDU-2082-2024</t>
  </si>
  <si>
    <t>IDU-2083-2024</t>
  </si>
  <si>
    <t>IDU-2084-2024</t>
  </si>
  <si>
    <t>IDU-2085-2024</t>
  </si>
  <si>
    <t>IDU-2086-2024</t>
  </si>
  <si>
    <t>IDU-2088-2024</t>
  </si>
  <si>
    <t>IDU-2089-2024</t>
  </si>
  <si>
    <t>IDU-2090-2024</t>
  </si>
  <si>
    <t>IDU-2091-2024</t>
  </si>
  <si>
    <t>IDU-209-2024</t>
  </si>
  <si>
    <t>IDU-2092-2024</t>
  </si>
  <si>
    <t>IDU-2093-2024</t>
  </si>
  <si>
    <t>IDU-2095-2024</t>
  </si>
  <si>
    <t>IDU-2096-2024</t>
  </si>
  <si>
    <t>IDU-2097-2024</t>
  </si>
  <si>
    <t>IDU-2098-2024</t>
  </si>
  <si>
    <t>IDU-2099-2024</t>
  </si>
  <si>
    <t>IDU-2100-2024</t>
  </si>
  <si>
    <t>IDU-2101-2024</t>
  </si>
  <si>
    <t>IDU-210-2024</t>
  </si>
  <si>
    <t>IDU-2102-2024</t>
  </si>
  <si>
    <t>IDU-2103-2024</t>
  </si>
  <si>
    <t>IDU-2104-2024</t>
  </si>
  <si>
    <t>IDU-2105-2024</t>
  </si>
  <si>
    <t>IDU-2106-2024</t>
  </si>
  <si>
    <t>IDU-2107-2024</t>
  </si>
  <si>
    <t>IDU-2108-2024</t>
  </si>
  <si>
    <t>IDU-2109-2024</t>
  </si>
  <si>
    <t>IDU-2110-2024</t>
  </si>
  <si>
    <t>IDU-2111-2024</t>
  </si>
  <si>
    <t>IDU-211-2024</t>
  </si>
  <si>
    <t>IDU-2112-2024</t>
  </si>
  <si>
    <t>IDU-2113-2024</t>
  </si>
  <si>
    <t>IDU-2114-2024</t>
  </si>
  <si>
    <t>IDU-2115-2024</t>
  </si>
  <si>
    <t>IDU-2116-2024</t>
  </si>
  <si>
    <t>IDU-2117-2024</t>
  </si>
  <si>
    <t>IDU-2118-2024</t>
  </si>
  <si>
    <t>IDU-2119-2024</t>
  </si>
  <si>
    <t>IDU-2120-2024</t>
  </si>
  <si>
    <t>IDU-21-2024</t>
  </si>
  <si>
    <t>IDU-2122-2024</t>
  </si>
  <si>
    <t>IDU-2123-2024</t>
  </si>
  <si>
    <t>IDU-2124-2024</t>
  </si>
  <si>
    <t>IDU-2125-2024</t>
  </si>
  <si>
    <t>IDU-2126-2024</t>
  </si>
  <si>
    <t>IDU-2127-2024</t>
  </si>
  <si>
    <t>IDU-2128-2024</t>
  </si>
  <si>
    <t>IDU-2129-2024</t>
  </si>
  <si>
    <t>IDU-2130-2024</t>
  </si>
  <si>
    <t>IDU-2131-2024</t>
  </si>
  <si>
    <t>IDU-213-2024</t>
  </si>
  <si>
    <t>IDU-2132-2024</t>
  </si>
  <si>
    <t>IDU-2133-2024</t>
  </si>
  <si>
    <t>IDU-2134-2024</t>
  </si>
  <si>
    <t>IDU-2135-2024</t>
  </si>
  <si>
    <t>IDU-2136-2024</t>
  </si>
  <si>
    <t>IDU-2137-2024</t>
  </si>
  <si>
    <t>IDU-2138-2024</t>
  </si>
  <si>
    <t>IDU-2139-2024</t>
  </si>
  <si>
    <t>IDU-2141-2024</t>
  </si>
  <si>
    <t>IDU-214-2024</t>
  </si>
  <si>
    <t>IDU-2142-2024</t>
  </si>
  <si>
    <t>IDU-2143-2024</t>
  </si>
  <si>
    <t>IDU-2144-2024</t>
  </si>
  <si>
    <t>IDU-2145-2024</t>
  </si>
  <si>
    <t>IDU-2146-2024</t>
  </si>
  <si>
    <t>IDU-2147-2024</t>
  </si>
  <si>
    <t>IDU-2148-2024</t>
  </si>
  <si>
    <t>IDU-2149-2024</t>
  </si>
  <si>
    <t>IDU-2150-2024</t>
  </si>
  <si>
    <t>IDU-2151-2024</t>
  </si>
  <si>
    <t>IDU-215-2024</t>
  </si>
  <si>
    <t>IDU-2152-2024</t>
  </si>
  <si>
    <t>IDU-2153-2024</t>
  </si>
  <si>
    <t>IDU-2154-2024</t>
  </si>
  <si>
    <t>IDU-2155-2024</t>
  </si>
  <si>
    <t>IDU-2156-2024</t>
  </si>
  <si>
    <t>IDU-2157-2024</t>
  </si>
  <si>
    <t>IDU-2158-2024</t>
  </si>
  <si>
    <t>IDU-2159-2024</t>
  </si>
  <si>
    <t>IDU-2160-2024</t>
  </si>
  <si>
    <t>IDU-2161-2024</t>
  </si>
  <si>
    <t>IDU-216-2024</t>
  </si>
  <si>
    <t>IDU-2162-2024</t>
  </si>
  <si>
    <t>IDU-2163-2024</t>
  </si>
  <si>
    <t>IDU-2164-2024</t>
  </si>
  <si>
    <t>IDU-2165-2024</t>
  </si>
  <si>
    <t>IDU-2166-2024</t>
  </si>
  <si>
    <t>IDU-2167-2024</t>
  </si>
  <si>
    <t>IDU-2168-2024</t>
  </si>
  <si>
    <t>IDU-2169-2024</t>
  </si>
  <si>
    <t>IDU-2170-2024</t>
  </si>
  <si>
    <t>IDU-2171-2024</t>
  </si>
  <si>
    <t>IDU-217-2024</t>
  </si>
  <si>
    <t>IDU-2172-2024</t>
  </si>
  <si>
    <t>IDU-2173-2024</t>
  </si>
  <si>
    <t>IDU-2174-2024</t>
  </si>
  <si>
    <t>IDU-2175-2024</t>
  </si>
  <si>
    <t>IDU-2176-2024</t>
  </si>
  <si>
    <t>IDU-2177-2024</t>
  </si>
  <si>
    <t>IDU-2178-2024</t>
  </si>
  <si>
    <t>IDU-2179-2024</t>
  </si>
  <si>
    <t>IDU-2180-2024</t>
  </si>
  <si>
    <t>IDU-2181-2024</t>
  </si>
  <si>
    <t>IDU-218-2024</t>
  </si>
  <si>
    <t>IDU-2182-2024</t>
  </si>
  <si>
    <t>IDU-2183-2024</t>
  </si>
  <si>
    <t>IDU-2184-2024</t>
  </si>
  <si>
    <t>IDU-2185-2024</t>
  </si>
  <si>
    <t>IDU-2186-2024</t>
  </si>
  <si>
    <t>IDU-2187-2024</t>
  </si>
  <si>
    <t>IDU-2188-2024</t>
  </si>
  <si>
    <t>IDU-2189-2024</t>
  </si>
  <si>
    <t>IDU-2190-2024</t>
  </si>
  <si>
    <t>IDU-2191-2024</t>
  </si>
  <si>
    <t>IDU-219-2024</t>
  </si>
  <si>
    <t>IDU-2192-2024</t>
  </si>
  <si>
    <t>IDU-2193-2024</t>
  </si>
  <si>
    <t>IDU-2194-2024</t>
  </si>
  <si>
    <t>IDU-2195-2024</t>
  </si>
  <si>
    <t>IDU-2196-2024</t>
  </si>
  <si>
    <t>IDU-2198-2024</t>
  </si>
  <si>
    <t>IDU-2199-2024</t>
  </si>
  <si>
    <t>IDU-2200-2024</t>
  </si>
  <si>
    <t>IDU-2201-2024</t>
  </si>
  <si>
    <t>IDU-220-2024</t>
  </si>
  <si>
    <t>IDU-2202-2024</t>
  </si>
  <si>
    <t>IDU-2203-2024</t>
  </si>
  <si>
    <t>IDU-2204-2024</t>
  </si>
  <si>
    <t>IDU-2205-2024</t>
  </si>
  <si>
    <t>IDU-2206-2024</t>
  </si>
  <si>
    <t>IDU-2207-2024</t>
  </si>
  <si>
    <t>IDU-2208-2024</t>
  </si>
  <si>
    <t>IDU-2209-2024</t>
  </si>
  <si>
    <t>IDU-2210-2024</t>
  </si>
  <si>
    <t>IDU-2211-2024</t>
  </si>
  <si>
    <t>IDU-221-2024</t>
  </si>
  <si>
    <t>IDU-2212-2024</t>
  </si>
  <si>
    <t>IDU-2213-2024</t>
  </si>
  <si>
    <t>IDU-2214-2024</t>
  </si>
  <si>
    <t>IDU-2215-2024</t>
  </si>
  <si>
    <t>IDU-2216-2024</t>
  </si>
  <si>
    <t>IDU-2217-2024</t>
  </si>
  <si>
    <t>IDU-2218-2024</t>
  </si>
  <si>
    <t>IDU-2219-2024</t>
  </si>
  <si>
    <t>IDU-2220-2024</t>
  </si>
  <si>
    <t>IDU-22-2024</t>
  </si>
  <si>
    <t>IDU-2221-2024</t>
  </si>
  <si>
    <t>IDU-222-2024</t>
  </si>
  <si>
    <t>IDU-2222-2024</t>
  </si>
  <si>
    <t>IDU-2223-2024</t>
  </si>
  <si>
    <t>IDU-2224-2024</t>
  </si>
  <si>
    <t>IDU-2225-2024</t>
  </si>
  <si>
    <t>IDU-2226-2024</t>
  </si>
  <si>
    <t>IDU-2227-2024</t>
  </si>
  <si>
    <t>IDU-2228-2024</t>
  </si>
  <si>
    <t>IDU-2229-2024</t>
  </si>
  <si>
    <t>IDU-2230-2024</t>
  </si>
  <si>
    <t>IDU-2231-2024</t>
  </si>
  <si>
    <t>IDU-223-2024</t>
  </si>
  <si>
    <t>IDU-2232-2024</t>
  </si>
  <si>
    <t>IDU-2233-2024</t>
  </si>
  <si>
    <t>IDU-2234-2024</t>
  </si>
  <si>
    <t>IDU-2235-2024</t>
  </si>
  <si>
    <t>IDU-2236-2024</t>
  </si>
  <si>
    <t>IDU-2237-2024</t>
  </si>
  <si>
    <t>IDU-2239-2024</t>
  </si>
  <si>
    <t>IDU-2240-2024</t>
  </si>
  <si>
    <t>IDU-2241-2024</t>
  </si>
  <si>
    <t>IDU-224-2024</t>
  </si>
  <si>
    <t>IDU-2242-2024</t>
  </si>
  <si>
    <t>IDU-2243-2024</t>
  </si>
  <si>
    <t>IDU-2244-2024</t>
  </si>
  <si>
    <t>IDU-2245-2024</t>
  </si>
  <si>
    <t>IDU-2246-2024</t>
  </si>
  <si>
    <t>IDU-2247-2024</t>
  </si>
  <si>
    <t>IDU-2248-2024</t>
  </si>
  <si>
    <t>IDU-2249-2024</t>
  </si>
  <si>
    <t>IDU-2250-2024</t>
  </si>
  <si>
    <t>IDU-2251-2024</t>
  </si>
  <si>
    <t>IDU-225-2024</t>
  </si>
  <si>
    <t>IDU-2252-2024</t>
  </si>
  <si>
    <t>IDU-2253-2024</t>
  </si>
  <si>
    <t>IDU-2254-2024</t>
  </si>
  <si>
    <t>IDU-2255-2024</t>
  </si>
  <si>
    <t>IDU-2256-2024</t>
  </si>
  <si>
    <t>IDU-2257-2024</t>
  </si>
  <si>
    <t>IDU-2258-2024</t>
  </si>
  <si>
    <t>IDU-2259-2024</t>
  </si>
  <si>
    <t>IDU-2261-2024</t>
  </si>
  <si>
    <t>IDU-226-2024</t>
  </si>
  <si>
    <t>IDU-2262-2024</t>
  </si>
  <si>
    <t>IDU-2263-2024</t>
  </si>
  <si>
    <t>IDU-2264-2024</t>
  </si>
  <si>
    <t>IDU-2265-2024</t>
  </si>
  <si>
    <t>IDU-2266-2024</t>
  </si>
  <si>
    <t>IDU-2267-2024</t>
  </si>
  <si>
    <t>IDU-2268-2024</t>
  </si>
  <si>
    <t>IDU-2269-2024</t>
  </si>
  <si>
    <t>IDU-2270-2024</t>
  </si>
  <si>
    <t>IDU-227-2024</t>
  </si>
  <si>
    <t>IDU-2272-2024</t>
  </si>
  <si>
    <t>IDU-2273-2024</t>
  </si>
  <si>
    <t>IDU-2275-2024</t>
  </si>
  <si>
    <t>IDU-2276-2024</t>
  </si>
  <si>
    <t>IDU-2277-2024</t>
  </si>
  <si>
    <t>IDU-2278-2024</t>
  </si>
  <si>
    <t>IDU-2279-2024</t>
  </si>
  <si>
    <t>IDU-2280-2024</t>
  </si>
  <si>
    <t>IDU-2281-2024</t>
  </si>
  <si>
    <t>IDU-228-2024</t>
  </si>
  <si>
    <t>IDU-2282-2024</t>
  </si>
  <si>
    <t>IDU-2283-2024</t>
  </si>
  <si>
    <t>IDU-2284-2024</t>
  </si>
  <si>
    <t>IDU-2286-2024</t>
  </si>
  <si>
    <t>IDU-2289-2024</t>
  </si>
  <si>
    <t>IDU-2290-2024</t>
  </si>
  <si>
    <t>IDU-2291-2024</t>
  </si>
  <si>
    <t>IDU-229-2024</t>
  </si>
  <si>
    <t>IDU-2292-2024</t>
  </si>
  <si>
    <t>IDU-2293-2024</t>
  </si>
  <si>
    <t>IDU-2294-2024</t>
  </si>
  <si>
    <t>IDU-2295-2024</t>
  </si>
  <si>
    <t>IDU-2296-2024</t>
  </si>
  <si>
    <t>IDU-2297-2024</t>
  </si>
  <si>
    <t>IDU-2298-2024</t>
  </si>
  <si>
    <t>IDU-2299-2024</t>
  </si>
  <si>
    <t>IDU-2300-2024</t>
  </si>
  <si>
    <t>IDU-2301-2024</t>
  </si>
  <si>
    <t>IDU-230-2024</t>
  </si>
  <si>
    <t>IDU-2302-2024</t>
  </si>
  <si>
    <t>IDU-2303-2024</t>
  </si>
  <si>
    <t>IDU-2306-2024</t>
  </si>
  <si>
    <t>IDU-2307-2024</t>
  </si>
  <si>
    <t>IDU-2308-2024</t>
  </si>
  <si>
    <t>IDU-2309-2024</t>
  </si>
  <si>
    <t>IDU-2310-2024</t>
  </si>
  <si>
    <t>IDU-2311-2024</t>
  </si>
  <si>
    <t>IDU-231-2024</t>
  </si>
  <si>
    <t>IDU-2312-2024</t>
  </si>
  <si>
    <t>IDU-2316-2024</t>
  </si>
  <si>
    <t>IDU-2317-2024</t>
  </si>
  <si>
    <t>IDU-2318-2024</t>
  </si>
  <si>
    <t>IDU-2319-2024</t>
  </si>
  <si>
    <t>IDU-23-2024</t>
  </si>
  <si>
    <t>IDU-232-2024</t>
  </si>
  <si>
    <t>IDU-2322-2024</t>
  </si>
  <si>
    <t>IDU-2323-2024</t>
  </si>
  <si>
    <t>IDU-2324-2024</t>
  </si>
  <si>
    <t>IDU-2325-2024</t>
  </si>
  <si>
    <t>IDU-2326-2024</t>
  </si>
  <si>
    <t>IDU-2327-2024</t>
  </si>
  <si>
    <t>IDU-2329-2024</t>
  </si>
  <si>
    <t>IDU-2330-2024</t>
  </si>
  <si>
    <t>IDU-2331-2024</t>
  </si>
  <si>
    <t>IDU-233-2024</t>
  </si>
  <si>
    <t>IDU-2332-2024</t>
  </si>
  <si>
    <t>IDU-2333-2024</t>
  </si>
  <si>
    <t>IDU-2334-2024</t>
  </si>
  <si>
    <t>IDU-2335-2024</t>
  </si>
  <si>
    <t>IDU-2336-2024</t>
  </si>
  <si>
    <t>IDU-2338-2024</t>
  </si>
  <si>
    <t>IDU-2339-2024</t>
  </si>
  <si>
    <t>IDU-2340-2024</t>
  </si>
  <si>
    <t>IDU-2341-2024</t>
  </si>
  <si>
    <t>IDU-234-2024</t>
  </si>
  <si>
    <t>IDU-2342-2024</t>
  </si>
  <si>
    <t>IDU-2343-2024</t>
  </si>
  <si>
    <t>IDU-2344-2024</t>
  </si>
  <si>
    <t>IDU-2345-2024</t>
  </si>
  <si>
    <t>IDU-2346-2024</t>
  </si>
  <si>
    <t>IDU-2347-2024</t>
  </si>
  <si>
    <t>IDU-2348-2024</t>
  </si>
  <si>
    <t>IDU-2349-2024</t>
  </si>
  <si>
    <t>IDU-235-2024</t>
  </si>
  <si>
    <t>IDU-2352-2024</t>
  </si>
  <si>
    <t>IDU-2353-2024</t>
  </si>
  <si>
    <t>IDU-2354-2024</t>
  </si>
  <si>
    <t>IDU-2355-2024</t>
  </si>
  <si>
    <t>IDU-2356-2024</t>
  </si>
  <si>
    <t>IDU-2357-2024</t>
  </si>
  <si>
    <t>IDU-2358-2024</t>
  </si>
  <si>
    <t>IDU-2359-2024</t>
  </si>
  <si>
    <t>IDU-2360-2024</t>
  </si>
  <si>
    <t>IDU-2361-2024</t>
  </si>
  <si>
    <t>IDU-236-2024</t>
  </si>
  <si>
    <t>IDU-2362-2024</t>
  </si>
  <si>
    <t>IDU-2363-2024</t>
  </si>
  <si>
    <t>IDU-2364-2024</t>
  </si>
  <si>
    <t>IDU-2365-2024</t>
  </si>
  <si>
    <t>IDU-2366-2024</t>
  </si>
  <si>
    <t>IDU-2367-2024</t>
  </si>
  <si>
    <t>IDU-2368-2024</t>
  </si>
  <si>
    <t>IDU-2369-2024</t>
  </si>
  <si>
    <t>IDU-2370-2024</t>
  </si>
  <si>
    <t>IDU-237-2024</t>
  </si>
  <si>
    <t>IDU-2372-2024</t>
  </si>
  <si>
    <t>IDU-2373-2024</t>
  </si>
  <si>
    <t>IDU-2374-2024</t>
  </si>
  <si>
    <t>IDU-2375-2024</t>
  </si>
  <si>
    <t>IDU-2376-2024</t>
  </si>
  <si>
    <t>IDU-2377-2024</t>
  </si>
  <si>
    <t>IDU-238-2024</t>
  </si>
  <si>
    <t>IDU-2382-2024</t>
  </si>
  <si>
    <t>IDU-2383-2024</t>
  </si>
  <si>
    <t>IDU-2384-2024</t>
  </si>
  <si>
    <t>IDU-2385-2024</t>
  </si>
  <si>
    <t>IDU-2386-2024</t>
  </si>
  <si>
    <t>IDU-2387-2024</t>
  </si>
  <si>
    <t>IDU-2388-2024</t>
  </si>
  <si>
    <t>IDU-2389-2024</t>
  </si>
  <si>
    <t>IDU-2390-2024</t>
  </si>
  <si>
    <t>IDU-2391-2024</t>
  </si>
  <si>
    <t>IDU-239-2024</t>
  </si>
  <si>
    <t>IDU-2393-2024</t>
  </si>
  <si>
    <t>IDU-2394-2024</t>
  </si>
  <si>
    <t>IDU-2396-2024</t>
  </si>
  <si>
    <t>IDU-240-2024</t>
  </si>
  <si>
    <t>IDU-241-2024</t>
  </si>
  <si>
    <t>IDU-24-2024</t>
  </si>
  <si>
    <t>IDU-242-2024</t>
  </si>
  <si>
    <t>IDU-2429-2024</t>
  </si>
  <si>
    <t>IDU-2430-2024</t>
  </si>
  <si>
    <t>IDU-2431-2024</t>
  </si>
  <si>
    <t>IDU-243-2024</t>
  </si>
  <si>
    <t>IDU-2432-2024</t>
  </si>
  <si>
    <t>IDU-244-2024</t>
  </si>
  <si>
    <t>IDU-245-2024</t>
  </si>
  <si>
    <t>IDU-246-2024</t>
  </si>
  <si>
    <t>IDU-247-2024</t>
  </si>
  <si>
    <t>IDU-248-2024</t>
  </si>
  <si>
    <t>IDU-249-2024</t>
  </si>
  <si>
    <t>IDU-250-2024</t>
  </si>
  <si>
    <t>IDU-251-2024</t>
  </si>
  <si>
    <t>IDU-25-2024</t>
  </si>
  <si>
    <t>IDU-252-2024</t>
  </si>
  <si>
    <t>IDU-253-2024</t>
  </si>
  <si>
    <t>IDU-254-2024</t>
  </si>
  <si>
    <t>IDU-255-2024</t>
  </si>
  <si>
    <t>IDU-256-2024</t>
  </si>
  <si>
    <t>IDU-257-2024</t>
  </si>
  <si>
    <t>IDU-258-2024</t>
  </si>
  <si>
    <t>IDU-259-2024</t>
  </si>
  <si>
    <t>IDU-260-2024</t>
  </si>
  <si>
    <t>IDU-261-2024</t>
  </si>
  <si>
    <t>IDU-26-2024</t>
  </si>
  <si>
    <t>IDU-262-2024</t>
  </si>
  <si>
    <t>IDU-263-2024</t>
  </si>
  <si>
    <t>IDU-264-2024</t>
  </si>
  <si>
    <t>IDU-265-2024</t>
  </si>
  <si>
    <t>IDU-266-2024</t>
  </si>
  <si>
    <t>IDU-267-2024</t>
  </si>
  <si>
    <t>IDU-268-2024</t>
  </si>
  <si>
    <t>IDU-269-2024</t>
  </si>
  <si>
    <t>IDU-270-2024</t>
  </si>
  <si>
    <t>IDU-271-2024</t>
  </si>
  <si>
    <t>IDU-27-2024</t>
  </si>
  <si>
    <t>IDU-272-2024</t>
  </si>
  <si>
    <t>IDU-273-2024</t>
  </si>
  <si>
    <t>IDU-274-2024</t>
  </si>
  <si>
    <t>IDU-275-2024</t>
  </si>
  <si>
    <t>IDU-276-2024</t>
  </si>
  <si>
    <t>IDU-277-2024</t>
  </si>
  <si>
    <t>IDU-278-2024</t>
  </si>
  <si>
    <t>IDU-279-2024</t>
  </si>
  <si>
    <t>IDU-280-2024</t>
  </si>
  <si>
    <t>IDU-281-2024</t>
  </si>
  <si>
    <t>IDU-28-2024</t>
  </si>
  <si>
    <t>IDU-282-2024</t>
  </si>
  <si>
    <t>IDU-283-2024</t>
  </si>
  <si>
    <t>IDU-284-2024</t>
  </si>
  <si>
    <t>IDU-285-2024</t>
  </si>
  <si>
    <t>IDU-286-2024</t>
  </si>
  <si>
    <t>IDU-287-2024</t>
  </si>
  <si>
    <t>IDU-288-2024</t>
  </si>
  <si>
    <t>IDU-289-2024</t>
  </si>
  <si>
    <t>IDU-290-2024</t>
  </si>
  <si>
    <t>IDU-291-2024</t>
  </si>
  <si>
    <t>IDU-29-2024</t>
  </si>
  <si>
    <t>IDU-292-2024</t>
  </si>
  <si>
    <t>IDU-293-2024</t>
  </si>
  <si>
    <t>IDU-294-2024</t>
  </si>
  <si>
    <t>IDU-295-2024</t>
  </si>
  <si>
    <t>IDU-296-2024</t>
  </si>
  <si>
    <t>IDU-297-2024</t>
  </si>
  <si>
    <t>IDU-298-2024</t>
  </si>
  <si>
    <t>IDU-300-2024</t>
  </si>
  <si>
    <t>IDU-301-2024</t>
  </si>
  <si>
    <t>IDU-30-2024</t>
  </si>
  <si>
    <t>IDU-302-2024</t>
  </si>
  <si>
    <t>IDU-303-2024</t>
  </si>
  <si>
    <t>IDU-304-2024</t>
  </si>
  <si>
    <t>IDU-305-2024</t>
  </si>
  <si>
    <t>IDU-306-2024</t>
  </si>
  <si>
    <t>IDU-307-2024</t>
  </si>
  <si>
    <t>IDU-308-2024</t>
  </si>
  <si>
    <t>IDU-309-2024</t>
  </si>
  <si>
    <t>IDU-310-2024</t>
  </si>
  <si>
    <t>IDU-311-2024</t>
  </si>
  <si>
    <t>IDU-31-2024</t>
  </si>
  <si>
    <t>IDU-312-2024</t>
  </si>
  <si>
    <t>IDU-313-2024</t>
  </si>
  <si>
    <t>IDU-314-2024</t>
  </si>
  <si>
    <t>IDU-315-2024</t>
  </si>
  <si>
    <t>IDU-316-2024</t>
  </si>
  <si>
    <t>IDU-317-2024</t>
  </si>
  <si>
    <t>IDU-318-2024</t>
  </si>
  <si>
    <t>IDU-319-2024</t>
  </si>
  <si>
    <t>IDU-320-2024</t>
  </si>
  <si>
    <t>IDU-321-2024</t>
  </si>
  <si>
    <t>IDU-32-2024</t>
  </si>
  <si>
    <t>IDU-322-2024</t>
  </si>
  <si>
    <t>IDU-323-2024</t>
  </si>
  <si>
    <t>IDU-324-2024</t>
  </si>
  <si>
    <t>IDU-325-2024</t>
  </si>
  <si>
    <t>IDU-326-2024</t>
  </si>
  <si>
    <t>IDU-327-2024</t>
  </si>
  <si>
    <t>IDU-328-2024</t>
  </si>
  <si>
    <t>IDU-329-2024</t>
  </si>
  <si>
    <t>IDU-330-2024</t>
  </si>
  <si>
    <t>IDU-331-2024</t>
  </si>
  <si>
    <t>IDU-33-2024</t>
  </si>
  <si>
    <t>IDU-332-2024</t>
  </si>
  <si>
    <t>IDU-333-2024</t>
  </si>
  <si>
    <t>IDU-334-2024</t>
  </si>
  <si>
    <t>IDU-335-2024</t>
  </si>
  <si>
    <t>IDU-336-2024</t>
  </si>
  <si>
    <t>IDU-337-2024</t>
  </si>
  <si>
    <t>IDU-338-2024</t>
  </si>
  <si>
    <t>IDU-339-2024</t>
  </si>
  <si>
    <t>IDU-340-2024</t>
  </si>
  <si>
    <t>IDU-341-2024</t>
  </si>
  <si>
    <t>IDU-342-2024</t>
  </si>
  <si>
    <t>IDU-343-2024</t>
  </si>
  <si>
    <t>IDU-344-2024</t>
  </si>
  <si>
    <t>IDU-345-2024</t>
  </si>
  <si>
    <t>IDU-346-2024</t>
  </si>
  <si>
    <t>IDU-347-2024</t>
  </si>
  <si>
    <t>IDU-348-2024</t>
  </si>
  <si>
    <t>IDU-349-2024</t>
  </si>
  <si>
    <t>IDU-350-2024</t>
  </si>
  <si>
    <t>IDU-351-2024</t>
  </si>
  <si>
    <t>IDU-352-2024</t>
  </si>
  <si>
    <t>IDU-353-2024</t>
  </si>
  <si>
    <t>IDU-354-2024</t>
  </si>
  <si>
    <t>IDU-356-2024</t>
  </si>
  <si>
    <t>IDU-357-2024</t>
  </si>
  <si>
    <t>IDU-358-2024</t>
  </si>
  <si>
    <t>IDU-359-2024</t>
  </si>
  <si>
    <t>IDU-360-2024</t>
  </si>
  <si>
    <t>IDU-361-2024</t>
  </si>
  <si>
    <t>IDU-36-2024</t>
  </si>
  <si>
    <t>IDU-362-2024</t>
  </si>
  <si>
    <t>IDU-363-2024</t>
  </si>
  <si>
    <t>IDU-364-2024</t>
  </si>
  <si>
    <t>IDU-365-2024</t>
  </si>
  <si>
    <t>IDU-366-2024</t>
  </si>
  <si>
    <t>IDU-367-2024</t>
  </si>
  <si>
    <t>IDU-368-2024</t>
  </si>
  <si>
    <t>IDU-369-2024</t>
  </si>
  <si>
    <t>IDU-370-2024</t>
  </si>
  <si>
    <t>IDU-371-2024</t>
  </si>
  <si>
    <t>IDU-37-2024</t>
  </si>
  <si>
    <t>IDU-373-2024</t>
  </si>
  <si>
    <t>IDU-374-2024</t>
  </si>
  <si>
    <t>IDU-375-2024</t>
  </si>
  <si>
    <t>IDU-376-2024</t>
  </si>
  <si>
    <t>IDU-377-2024</t>
  </si>
  <si>
    <t>IDU-378-2024</t>
  </si>
  <si>
    <t>IDU-380-2024</t>
  </si>
  <si>
    <t>IDU-381-2024</t>
  </si>
  <si>
    <t>IDU-38-2024</t>
  </si>
  <si>
    <t>IDU-382-2024</t>
  </si>
  <si>
    <t>IDU-383-2024</t>
  </si>
  <si>
    <t>IDU-384-2024</t>
  </si>
  <si>
    <t>IDU-385-2024</t>
  </si>
  <si>
    <t>IDU-386-2024</t>
  </si>
  <si>
    <t>IDU-387-2024</t>
  </si>
  <si>
    <t>IDU-388-2024</t>
  </si>
  <si>
    <t>IDU-389-2024</t>
  </si>
  <si>
    <t>IDU-390-2024</t>
  </si>
  <si>
    <t>IDU-391-2024</t>
  </si>
  <si>
    <t>IDU-39-2024</t>
  </si>
  <si>
    <t>IDU-392-2024</t>
  </si>
  <si>
    <t>IDU-393-2024</t>
  </si>
  <si>
    <t>IDU-394-2024</t>
  </si>
  <si>
    <t>IDU-395-2024</t>
  </si>
  <si>
    <t>IDU-396-2024</t>
  </si>
  <si>
    <t>IDU-397-2024</t>
  </si>
  <si>
    <t>IDU-398-2024</t>
  </si>
  <si>
    <t>IDU-399-2024</t>
  </si>
  <si>
    <t>IDU-400-2024</t>
  </si>
  <si>
    <t>IDU-401-2024</t>
  </si>
  <si>
    <t>IDU-40-2024</t>
  </si>
  <si>
    <t>IDU-402-2024</t>
  </si>
  <si>
    <t>IDU-403-2024</t>
  </si>
  <si>
    <t>IDU-404-2024</t>
  </si>
  <si>
    <t>IDU-405-2024</t>
  </si>
  <si>
    <t>IDU-406-2024</t>
  </si>
  <si>
    <t>IDU-407-2024</t>
  </si>
  <si>
    <t>IDU-408-2024</t>
  </si>
  <si>
    <t>IDU-409-2024</t>
  </si>
  <si>
    <t>IDU-410-2024</t>
  </si>
  <si>
    <t>IDU-411-2024</t>
  </si>
  <si>
    <t>IDU-41-2024</t>
  </si>
  <si>
    <t>IDU-412-2024</t>
  </si>
  <si>
    <t>IDU-413-2024</t>
  </si>
  <si>
    <t>IDU-414-2024</t>
  </si>
  <si>
    <t>IDU-415-2024</t>
  </si>
  <si>
    <t>IDU-416-2024</t>
  </si>
  <si>
    <t>IDU-417-2024</t>
  </si>
  <si>
    <t>IDU-418-2024</t>
  </si>
  <si>
    <t>IDU-419-2024</t>
  </si>
  <si>
    <t>IDU-420-2024</t>
  </si>
  <si>
    <t>IDU-421-2024</t>
  </si>
  <si>
    <t>IDU-42-2024</t>
  </si>
  <si>
    <t>IDU-422-2024</t>
  </si>
  <si>
    <t>IDU-423-2024</t>
  </si>
  <si>
    <t>IDU-424-2024</t>
  </si>
  <si>
    <t>IDU-425-2024</t>
  </si>
  <si>
    <t>IDU-426-2024</t>
  </si>
  <si>
    <t>IDU-427-2024</t>
  </si>
  <si>
    <t>IDU-428-2024</t>
  </si>
  <si>
    <t>IDU-429-2024</t>
  </si>
  <si>
    <t>IDU-430-2024</t>
  </si>
  <si>
    <t>IDU-431-2024</t>
  </si>
  <si>
    <t>IDU-43-2024</t>
  </si>
  <si>
    <t>IDU-432-2024</t>
  </si>
  <si>
    <t>IDU-433-2024</t>
  </si>
  <si>
    <t>IDU-434-2024</t>
  </si>
  <si>
    <t>IDU-435-2024</t>
  </si>
  <si>
    <t>IDU-436-2024</t>
  </si>
  <si>
    <t>IDU-437-2024</t>
  </si>
  <si>
    <t>IDU-438-2024</t>
  </si>
  <si>
    <t>IDU-439-2024</t>
  </si>
  <si>
    <t>IDU-440-2024</t>
  </si>
  <si>
    <t>IDU-441-2024</t>
  </si>
  <si>
    <t>IDU-44-2024</t>
  </si>
  <si>
    <t>IDU-442-2024</t>
  </si>
  <si>
    <t>IDU-443-2024</t>
  </si>
  <si>
    <t>IDU-444-2024</t>
  </si>
  <si>
    <t>IDU-445-2024</t>
  </si>
  <si>
    <t>IDU-446-2024</t>
  </si>
  <si>
    <t>IDU-447-2024</t>
  </si>
  <si>
    <t>IDU-448-2024</t>
  </si>
  <si>
    <t>IDU-449-2024</t>
  </si>
  <si>
    <t>IDU-450-2024</t>
  </si>
  <si>
    <t>IDU-451-2024</t>
  </si>
  <si>
    <t>IDU-45-2024</t>
  </si>
  <si>
    <t>IDU-452-2024</t>
  </si>
  <si>
    <t>IDU-453-2024</t>
  </si>
  <si>
    <t>IDU-454-2024</t>
  </si>
  <si>
    <t>IDU-455-2024</t>
  </si>
  <si>
    <t>IDU-456-2024</t>
  </si>
  <si>
    <t>IDU-457-2024</t>
  </si>
  <si>
    <t>IDU-458-2024</t>
  </si>
  <si>
    <t>IDU-459-2024</t>
  </si>
  <si>
    <t>IDU-460-2024</t>
  </si>
  <si>
    <t>IDU-461-2024</t>
  </si>
  <si>
    <t>IDU-46-2024</t>
  </si>
  <si>
    <t>IDU-462-2024</t>
  </si>
  <si>
    <t>IDU-463-2024</t>
  </si>
  <si>
    <t>IDU-464-2024</t>
  </si>
  <si>
    <t>IDU-465-2024</t>
  </si>
  <si>
    <t>IDU-466-2024</t>
  </si>
  <si>
    <t>IDU-467-2024</t>
  </si>
  <si>
    <t>IDU-468-2024</t>
  </si>
  <si>
    <t>IDU-469-2024</t>
  </si>
  <si>
    <t>IDU-470-2024</t>
  </si>
  <si>
    <t>IDU-471-2024</t>
  </si>
  <si>
    <t>IDU-47-2024</t>
  </si>
  <si>
    <t>IDU-472-2024</t>
  </si>
  <si>
    <t>IDU-473-2024</t>
  </si>
  <si>
    <t>IDU-474-2024</t>
  </si>
  <si>
    <t>IDU-475-2024</t>
  </si>
  <si>
    <t>IDU-476-2024</t>
  </si>
  <si>
    <t>IDU-477-2024</t>
  </si>
  <si>
    <t>IDU-478-2024</t>
  </si>
  <si>
    <t>IDU-479-2024</t>
  </si>
  <si>
    <t>IDU-480-2024</t>
  </si>
  <si>
    <t>IDU-481-2024</t>
  </si>
  <si>
    <t>IDU-48-2024</t>
  </si>
  <si>
    <t>IDU-482-2024</t>
  </si>
  <si>
    <t>IDU-483-2024</t>
  </si>
  <si>
    <t>IDU-484-2024</t>
  </si>
  <si>
    <t>IDU-485-2024</t>
  </si>
  <si>
    <t>IDU-486-2024</t>
  </si>
  <si>
    <t>IDU-488-2024</t>
  </si>
  <si>
    <t>IDU-489-2024</t>
  </si>
  <si>
    <t>IDU-490-2024</t>
  </si>
  <si>
    <t>IDU-491-2024</t>
  </si>
  <si>
    <t>IDU-49-2024</t>
  </si>
  <si>
    <t>IDU-492-2024</t>
  </si>
  <si>
    <t>IDU-493-2024</t>
  </si>
  <si>
    <t>IDU-494-2024</t>
  </si>
  <si>
    <t>IDU-495-2024</t>
  </si>
  <si>
    <t>IDU-496-2024</t>
  </si>
  <si>
    <t>IDU-497-2024</t>
  </si>
  <si>
    <t>IDU-498-2024</t>
  </si>
  <si>
    <t>IDU-499-2024</t>
  </si>
  <si>
    <t>IDU-500-2024</t>
  </si>
  <si>
    <t>IDU-501-2024</t>
  </si>
  <si>
    <t>IDU-50-2024</t>
  </si>
  <si>
    <t>IDU-502-2024</t>
  </si>
  <si>
    <t>IDU-503-2024</t>
  </si>
  <si>
    <t>IDU-504-2024</t>
  </si>
  <si>
    <t>IDU-505-2024</t>
  </si>
  <si>
    <t>IDU-506-2024</t>
  </si>
  <si>
    <t>IDU-507-2024</t>
  </si>
  <si>
    <t>IDU-508-2024</t>
  </si>
  <si>
    <t>IDU-509-2024</t>
  </si>
  <si>
    <t>IDU-510-2024</t>
  </si>
  <si>
    <t>IDU-511-2024</t>
  </si>
  <si>
    <t>IDU-51-2024</t>
  </si>
  <si>
    <t>IDU-512-2024</t>
  </si>
  <si>
    <t>IDU-513-2024</t>
  </si>
  <si>
    <t>IDU-515-2024</t>
  </si>
  <si>
    <t>IDU-516-2024</t>
  </si>
  <si>
    <t>IDU-517-2024</t>
  </si>
  <si>
    <t>IDU-518-2024</t>
  </si>
  <si>
    <t>IDU-519-2024</t>
  </si>
  <si>
    <t>IDU-520-2024</t>
  </si>
  <si>
    <t>IDU-5-2024</t>
  </si>
  <si>
    <t>IDU-521-2024</t>
  </si>
  <si>
    <t>IDU-52-2024</t>
  </si>
  <si>
    <t>IDU-522-2024</t>
  </si>
  <si>
    <t>IDU-523-2024</t>
  </si>
  <si>
    <t>IDU-524-2024</t>
  </si>
  <si>
    <t>IDU-525-2024</t>
  </si>
  <si>
    <t>IDU-526-2024</t>
  </si>
  <si>
    <t>IDU-527-2024</t>
  </si>
  <si>
    <t>IDU-528-2024</t>
  </si>
  <si>
    <t>IDU-529-2024</t>
  </si>
  <si>
    <t>IDU-530-2024</t>
  </si>
  <si>
    <t>IDU-531-2024</t>
  </si>
  <si>
    <t>IDU-53-2024</t>
  </si>
  <si>
    <t>IDU-532-2024</t>
  </si>
  <si>
    <t>IDU-533-2024</t>
  </si>
  <si>
    <t>IDU-534-2024</t>
  </si>
  <si>
    <t>IDU-535-2024</t>
  </si>
  <si>
    <t>IDU-536-2024</t>
  </si>
  <si>
    <t>IDU-537-2024</t>
  </si>
  <si>
    <t>IDU-538-2024</t>
  </si>
  <si>
    <t>IDU-539-2024</t>
  </si>
  <si>
    <t>IDU-540-2024</t>
  </si>
  <si>
    <t>IDU-541-2024</t>
  </si>
  <si>
    <t>IDU-54-2024</t>
  </si>
  <si>
    <t>IDU-542-2024</t>
  </si>
  <si>
    <t>IDU-543-2024</t>
  </si>
  <si>
    <t>IDU-544-2024</t>
  </si>
  <si>
    <t>IDU-545-2024</t>
  </si>
  <si>
    <t>IDU-546-2024</t>
  </si>
  <si>
    <t>IDU-547-2024</t>
  </si>
  <si>
    <t>IDU-548-2024</t>
  </si>
  <si>
    <t>IDU-549-2024</t>
  </si>
  <si>
    <t>IDU-550-2024</t>
  </si>
  <si>
    <t>IDU-551-2024</t>
  </si>
  <si>
    <t>IDU-55-2024</t>
  </si>
  <si>
    <t>IDU-552-2024</t>
  </si>
  <si>
    <t>IDU-553-2024</t>
  </si>
  <si>
    <t>IDU-554-2024</t>
  </si>
  <si>
    <t>IDU-555-2024</t>
  </si>
  <si>
    <t>IDU-556-2024</t>
  </si>
  <si>
    <t>IDU-557-2024</t>
  </si>
  <si>
    <t>IDU-558-2024</t>
  </si>
  <si>
    <t>IDU-559-2024</t>
  </si>
  <si>
    <t>IDU-560-2024</t>
  </si>
  <si>
    <t>IDU-561-2024</t>
  </si>
  <si>
    <t>IDU-562-2024</t>
  </si>
  <si>
    <t>IDU-563-2024</t>
  </si>
  <si>
    <t>IDU-564-2024</t>
  </si>
  <si>
    <t>IDU-565-2024</t>
  </si>
  <si>
    <t>IDU-566-2024</t>
  </si>
  <si>
    <t>IDU-567-2024</t>
  </si>
  <si>
    <t>IDU-568-2024</t>
  </si>
  <si>
    <t>IDU-569-2024</t>
  </si>
  <si>
    <t>IDU-570-2024</t>
  </si>
  <si>
    <t>IDU-571-2024</t>
  </si>
  <si>
    <t>IDU-57-2024</t>
  </si>
  <si>
    <t>IDU-572-2024</t>
  </si>
  <si>
    <t>IDU-573-2024</t>
  </si>
  <si>
    <t>IDU-574-2024</t>
  </si>
  <si>
    <t>IDU-575-2024</t>
  </si>
  <si>
    <t>IDU-576-2024</t>
  </si>
  <si>
    <t>IDU-577-2024</t>
  </si>
  <si>
    <t>IDU-578-2024</t>
  </si>
  <si>
    <t>IDU-579-2024</t>
  </si>
  <si>
    <t>IDU-580-2024</t>
  </si>
  <si>
    <t>IDU-581-2024</t>
  </si>
  <si>
    <t>IDU-58-2024</t>
  </si>
  <si>
    <t>IDU-582-2024</t>
  </si>
  <si>
    <t>IDU-583-2024</t>
  </si>
  <si>
    <t>IDU-584-2024</t>
  </si>
  <si>
    <t>IDU-585-2024</t>
  </si>
  <si>
    <t>IDU-586-2024</t>
  </si>
  <si>
    <t>IDU-587-2024</t>
  </si>
  <si>
    <t>IDU-588-2024</t>
  </si>
  <si>
    <t>IDU-589-2024</t>
  </si>
  <si>
    <t>IDU-590-2024</t>
  </si>
  <si>
    <t>IDU-591-2024</t>
  </si>
  <si>
    <t>IDU-59-2024</t>
  </si>
  <si>
    <t>IDU-592-2024</t>
  </si>
  <si>
    <t>IDU-593-2024</t>
  </si>
  <si>
    <t>IDU-594-2024</t>
  </si>
  <si>
    <t>IDU-595-2024</t>
  </si>
  <si>
    <t>IDU-596-2024</t>
  </si>
  <si>
    <t>IDU-597-2024</t>
  </si>
  <si>
    <t>IDU-598-2024</t>
  </si>
  <si>
    <t>IDU-599-2024</t>
  </si>
  <si>
    <t>IDU-600-2024</t>
  </si>
  <si>
    <t>IDU-601-2024</t>
  </si>
  <si>
    <t>IDU-60-2024</t>
  </si>
  <si>
    <t>IDU-602-2024</t>
  </si>
  <si>
    <t>IDU-603-2024</t>
  </si>
  <si>
    <t>IDU-604-2024</t>
  </si>
  <si>
    <t>IDU-606-2024</t>
  </si>
  <si>
    <t>IDU-607-2024</t>
  </si>
  <si>
    <t>IDU-608-2024</t>
  </si>
  <si>
    <t>IDU-609-2024</t>
  </si>
  <si>
    <t>IDU-610-2024</t>
  </si>
  <si>
    <t>IDU-611-2024</t>
  </si>
  <si>
    <t>IDU-61-2024</t>
  </si>
  <si>
    <t>IDU-612-2024</t>
  </si>
  <si>
    <t>IDU-613-2024</t>
  </si>
  <si>
    <t>IDU-614-2024</t>
  </si>
  <si>
    <t>IDU-615-2024</t>
  </si>
  <si>
    <t>IDU-616-2024</t>
  </si>
  <si>
    <t>IDU-617-2024</t>
  </si>
  <si>
    <t>IDU-618-2024</t>
  </si>
  <si>
    <t>IDU-620-2024</t>
  </si>
  <si>
    <t>IDU-6-2024</t>
  </si>
  <si>
    <t>IDU-621-2024</t>
  </si>
  <si>
    <t>IDU-62-2024</t>
  </si>
  <si>
    <t>IDU-622-2024</t>
  </si>
  <si>
    <t>IDU-623-2024</t>
  </si>
  <si>
    <t>IDU-624-2024</t>
  </si>
  <si>
    <t>IDU-625-2024</t>
  </si>
  <si>
    <t>IDU-626-2024</t>
  </si>
  <si>
    <t>IDU-627-2024</t>
  </si>
  <si>
    <t>IDU-628-2024</t>
  </si>
  <si>
    <t>IDU-629-2024</t>
  </si>
  <si>
    <t>IDU-630-2024</t>
  </si>
  <si>
    <t>IDU-631-2024</t>
  </si>
  <si>
    <t>IDU-63-2024</t>
  </si>
  <si>
    <t>IDU-632-2024</t>
  </si>
  <si>
    <t>IDU-633-2024</t>
  </si>
  <si>
    <t>IDU-634-2024</t>
  </si>
  <si>
    <t>IDU-635-2024</t>
  </si>
  <si>
    <t>IDU-637-2024</t>
  </si>
  <si>
    <t>IDU-638-2024</t>
  </si>
  <si>
    <t>IDU-639-2024</t>
  </si>
  <si>
    <t>IDU-640-2024</t>
  </si>
  <si>
    <t>IDU-641-2024</t>
  </si>
  <si>
    <t>IDU-64-2024</t>
  </si>
  <si>
    <t>IDU-642-2024</t>
  </si>
  <si>
    <t>IDU-643-2024</t>
  </si>
  <si>
    <t>IDU-644-2024</t>
  </si>
  <si>
    <t>IDU-645-2024</t>
  </si>
  <si>
    <t>IDU-646-2024</t>
  </si>
  <si>
    <t>IDU-647-2024</t>
  </si>
  <si>
    <t>IDU-648-2024</t>
  </si>
  <si>
    <t>IDU-649-2024</t>
  </si>
  <si>
    <t>IDU-650-2024</t>
  </si>
  <si>
    <t>IDU-651-2024</t>
  </si>
  <si>
    <t>IDU-65-2024</t>
  </si>
  <si>
    <t>IDU-652-2024</t>
  </si>
  <si>
    <t>IDU-653-2024</t>
  </si>
  <si>
    <t>IDU-654-2024</t>
  </si>
  <si>
    <t>IDU-655-2024</t>
  </si>
  <si>
    <t>IDU-656-2024</t>
  </si>
  <si>
    <t>IDU-657-2024</t>
  </si>
  <si>
    <t>IDU-658-2024</t>
  </si>
  <si>
    <t>IDU-659-2024</t>
  </si>
  <si>
    <t>IDU-660-2024</t>
  </si>
  <si>
    <t>IDU-661-2024</t>
  </si>
  <si>
    <t>IDU-66-2024</t>
  </si>
  <si>
    <t>IDU-662-2024</t>
  </si>
  <si>
    <t>IDU-663-2024</t>
  </si>
  <si>
    <t>IDU-664-2024</t>
  </si>
  <si>
    <t>IDU-665-2024</t>
  </si>
  <si>
    <t>IDU-666-2024</t>
  </si>
  <si>
    <t>IDU-667-2024</t>
  </si>
  <si>
    <t>IDU-668-2024</t>
  </si>
  <si>
    <t>IDU-669-2024</t>
  </si>
  <si>
    <t>IDU-670-2024</t>
  </si>
  <si>
    <t>IDU-671-2024</t>
  </si>
  <si>
    <t>IDU-67-2024</t>
  </si>
  <si>
    <t>IDU-672-2024</t>
  </si>
  <si>
    <t>IDU-673-2024</t>
  </si>
  <si>
    <t>IDU-674-2024</t>
  </si>
  <si>
    <t>IDU-675-2024</t>
  </si>
  <si>
    <t>IDU-676-2024</t>
  </si>
  <si>
    <t>IDU-677-2024</t>
  </si>
  <si>
    <t>IDU-679-2024</t>
  </si>
  <si>
    <t>IDU-680-2024</t>
  </si>
  <si>
    <t>IDU-681-2024</t>
  </si>
  <si>
    <t>IDU-68-2024</t>
  </si>
  <si>
    <t>IDU-682-2024</t>
  </si>
  <si>
    <t>IDU-683-2024</t>
  </si>
  <si>
    <t>IDU-684-2024</t>
  </si>
  <si>
    <t>IDU-685-2024</t>
  </si>
  <si>
    <t>IDU-686-2024</t>
  </si>
  <si>
    <t>IDU-687-2024</t>
  </si>
  <si>
    <t>IDU-689-2024</t>
  </si>
  <si>
    <t>IDU-690-2024</t>
  </si>
  <si>
    <t>IDU-691-2024</t>
  </si>
  <si>
    <t>IDU-69-2024</t>
  </si>
  <si>
    <t>IDU-692-2024</t>
  </si>
  <si>
    <t>IDU-693-2024</t>
  </si>
  <si>
    <t>IDU-694-2024</t>
  </si>
  <si>
    <t>IDU-695-2024</t>
  </si>
  <si>
    <t>IDU-696-2024</t>
  </si>
  <si>
    <t>IDU-697-2024</t>
  </si>
  <si>
    <t>IDU-698-2024</t>
  </si>
  <si>
    <t>IDU-699-2024</t>
  </si>
  <si>
    <t>IDU-700-2024</t>
  </si>
  <si>
    <t>IDU-701-2024</t>
  </si>
  <si>
    <t>IDU-70-2024</t>
  </si>
  <si>
    <t>IDU-702-2024</t>
  </si>
  <si>
    <t>IDU-703-2024</t>
  </si>
  <si>
    <t>IDU-704-2024</t>
  </si>
  <si>
    <t>IDU-705-2024</t>
  </si>
  <si>
    <t>IDU-706-2024</t>
  </si>
  <si>
    <t>IDU-707-2024</t>
  </si>
  <si>
    <t>IDU-708-2024</t>
  </si>
  <si>
    <t>IDU-709-2024</t>
  </si>
  <si>
    <t>IDU-710-2024</t>
  </si>
  <si>
    <t>IDU-711-2024</t>
  </si>
  <si>
    <t>IDU-71-2024</t>
  </si>
  <si>
    <t>IDU-712-2024</t>
  </si>
  <si>
    <t>IDU-713-2024</t>
  </si>
  <si>
    <t>IDU-714-2024</t>
  </si>
  <si>
    <t>IDU-715-2024</t>
  </si>
  <si>
    <t>IDU-716-2024</t>
  </si>
  <si>
    <t>IDU-717-2024</t>
  </si>
  <si>
    <t>IDU-718-2024</t>
  </si>
  <si>
    <t>IDU-719-2024</t>
  </si>
  <si>
    <t>IDU-720-2024</t>
  </si>
  <si>
    <t>IDU-7-2024</t>
  </si>
  <si>
    <t>IDU-721-2024</t>
  </si>
  <si>
    <t>IDU-72-2024</t>
  </si>
  <si>
    <t>IDU-722-2024</t>
  </si>
  <si>
    <t>IDU-723-2024</t>
  </si>
  <si>
    <t>IDU-724-2024</t>
  </si>
  <si>
    <t>IDU-725-2024</t>
  </si>
  <si>
    <t>IDU-726-2024</t>
  </si>
  <si>
    <t>IDU-727-2024</t>
  </si>
  <si>
    <t>IDU-728-2024</t>
  </si>
  <si>
    <t>IDU-729-2024</t>
  </si>
  <si>
    <t>IDU-730-2024</t>
  </si>
  <si>
    <t>IDU-731-2024</t>
  </si>
  <si>
    <t>IDU-73-2024</t>
  </si>
  <si>
    <t>IDU-732-2024</t>
  </si>
  <si>
    <t>IDU-734-2024</t>
  </si>
  <si>
    <t>IDU-735-2024</t>
  </si>
  <si>
    <t>IDU-736-2024</t>
  </si>
  <si>
    <t>IDU-737-2024</t>
  </si>
  <si>
    <t>IDU-738-2024</t>
  </si>
  <si>
    <t>IDU-739-2024</t>
  </si>
  <si>
    <t>IDU-740-2024</t>
  </si>
  <si>
    <t>IDU-741-2024</t>
  </si>
  <si>
    <t>IDU-74-2024</t>
  </si>
  <si>
    <t>IDU-742-2024</t>
  </si>
  <si>
    <t>IDU-743-2024</t>
  </si>
  <si>
    <t>IDU-744-2024</t>
  </si>
  <si>
    <t>IDU-745-2024</t>
  </si>
  <si>
    <t>IDU-746-2024</t>
  </si>
  <si>
    <t>IDU-747-2024</t>
  </si>
  <si>
    <t>IDU-748-2024</t>
  </si>
  <si>
    <t>IDU-749-2024</t>
  </si>
  <si>
    <t>IDU-750-2024</t>
  </si>
  <si>
    <t>IDU-751-2024</t>
  </si>
  <si>
    <t>IDU-75-2024</t>
  </si>
  <si>
    <t>IDU-752-2024</t>
  </si>
  <si>
    <t>IDU-753-2024</t>
  </si>
  <si>
    <t>IDU-754-2024</t>
  </si>
  <si>
    <t>IDU-755-2024</t>
  </si>
  <si>
    <t>IDU-756-2024</t>
  </si>
  <si>
    <t>IDU-757-2024</t>
  </si>
  <si>
    <t>IDU-758-2024</t>
  </si>
  <si>
    <t>IDU-759-2024</t>
  </si>
  <si>
    <t>IDU-760-2024</t>
  </si>
  <si>
    <t>IDU-761-2024</t>
  </si>
  <si>
    <t>IDU-76-2024</t>
  </si>
  <si>
    <t>IDU-762-2024</t>
  </si>
  <si>
    <t>IDU-763-2024</t>
  </si>
  <si>
    <t>IDU-764-2024</t>
  </si>
  <si>
    <t>IDU-765-2024</t>
  </si>
  <si>
    <t>IDU-766-2024</t>
  </si>
  <si>
    <t>IDU-767-2024</t>
  </si>
  <si>
    <t>IDU-768-2024</t>
  </si>
  <si>
    <t>IDU-769-2024</t>
  </si>
  <si>
    <t>IDU-770-2024</t>
  </si>
  <si>
    <t>IDU-771-2024</t>
  </si>
  <si>
    <t>IDU-77-2024</t>
  </si>
  <si>
    <t>IDU-772-2024</t>
  </si>
  <si>
    <t>IDU-773-2024</t>
  </si>
  <si>
    <t>IDU-774-2024</t>
  </si>
  <si>
    <t>IDU-776-2024</t>
  </si>
  <si>
    <t>IDU-777-2024</t>
  </si>
  <si>
    <t>IDU-778-2024</t>
  </si>
  <si>
    <t>IDU-779-2024</t>
  </si>
  <si>
    <t>IDU-780-2024</t>
  </si>
  <si>
    <t>IDU-781-2024</t>
  </si>
  <si>
    <t>IDU-782-2024</t>
  </si>
  <si>
    <t>IDU-783-2024</t>
  </si>
  <si>
    <t>IDU-784-2024</t>
  </si>
  <si>
    <t>IDU-785-2024</t>
  </si>
  <si>
    <t>IDU-786-2024</t>
  </si>
  <si>
    <t>IDU-787-2024</t>
  </si>
  <si>
    <t>IDU-788-2024</t>
  </si>
  <si>
    <t>IDU-789-2024</t>
  </si>
  <si>
    <t>IDU-790-2024</t>
  </si>
  <si>
    <t>IDU-791-2024</t>
  </si>
  <si>
    <t>IDU-79-2024</t>
  </si>
  <si>
    <t>IDU-792-2024</t>
  </si>
  <si>
    <t>IDU-793-2024</t>
  </si>
  <si>
    <t>IDU-794-2024</t>
  </si>
  <si>
    <t>IDU-795-2024</t>
  </si>
  <si>
    <t>IDU-796-2024</t>
  </si>
  <si>
    <t>IDU-797-2024</t>
  </si>
  <si>
    <t>IDU-798-2024</t>
  </si>
  <si>
    <t>IDU-799-2024</t>
  </si>
  <si>
    <t>IDU-800-2024</t>
  </si>
  <si>
    <t>IDU-801-2024</t>
  </si>
  <si>
    <t>IDU-80-2024</t>
  </si>
  <si>
    <t>IDU-802-2024</t>
  </si>
  <si>
    <t>IDU-803-2024</t>
  </si>
  <si>
    <t>IDU-804-2024</t>
  </si>
  <si>
    <t>IDU-805-2024</t>
  </si>
  <si>
    <t>IDU-806-2024</t>
  </si>
  <si>
    <t>IDU-807-2024</t>
  </si>
  <si>
    <t>IDU-808-2024</t>
  </si>
  <si>
    <t>IDU-809-2024</t>
  </si>
  <si>
    <t>IDU-810-2024</t>
  </si>
  <si>
    <t>IDU-811-2024</t>
  </si>
  <si>
    <t>IDU-81-2024</t>
  </si>
  <si>
    <t>IDU-812-2024</t>
  </si>
  <si>
    <t>IDU-813-2024</t>
  </si>
  <si>
    <t>IDU-814-2024</t>
  </si>
  <si>
    <t>IDU-815-2024</t>
  </si>
  <si>
    <t>IDU-816-2024</t>
  </si>
  <si>
    <t>IDU-817-2024</t>
  </si>
  <si>
    <t>IDU-818-2024</t>
  </si>
  <si>
    <t>IDU-819-2024</t>
  </si>
  <si>
    <t>IDU-820-2024</t>
  </si>
  <si>
    <t>IDU-821-2024</t>
  </si>
  <si>
    <t>IDU-82-2024</t>
  </si>
  <si>
    <t>IDU-822-2024</t>
  </si>
  <si>
    <t>IDU-823-2024</t>
  </si>
  <si>
    <t>IDU-824-2024</t>
  </si>
  <si>
    <t>IDU-825-2024</t>
  </si>
  <si>
    <t>IDU-826-2024</t>
  </si>
  <si>
    <t>IDU-827-2024</t>
  </si>
  <si>
    <t>IDU-828-2024</t>
  </si>
  <si>
    <t>IDU-829-2024</t>
  </si>
  <si>
    <t>IDU-830-2024</t>
  </si>
  <si>
    <t>IDU-831-2024</t>
  </si>
  <si>
    <t>IDU-83-2024</t>
  </si>
  <si>
    <t>IDU-832-2024</t>
  </si>
  <si>
    <t>IDU-833-2024</t>
  </si>
  <si>
    <t>IDU-834-2024</t>
  </si>
  <si>
    <t>IDU-835-2024</t>
  </si>
  <si>
    <t>IDU-836-2024</t>
  </si>
  <si>
    <t>IDU-837-2024</t>
  </si>
  <si>
    <t>IDU-838-2024</t>
  </si>
  <si>
    <t>IDU-839-2024</t>
  </si>
  <si>
    <t>IDU-840-2024</t>
  </si>
  <si>
    <t>IDU-841-2024</t>
  </si>
  <si>
    <t>IDU-84-2024</t>
  </si>
  <si>
    <t>IDU-842-2024</t>
  </si>
  <si>
    <t>IDU-843-2024</t>
  </si>
  <si>
    <t>IDU-844-2024</t>
  </si>
  <si>
    <t>IDU-845-2024</t>
  </si>
  <si>
    <t>IDU-846-2024</t>
  </si>
  <si>
    <t>IDU-847-2024</t>
  </si>
  <si>
    <t>IDU-848-2024</t>
  </si>
  <si>
    <t>IDU-849-2024</t>
  </si>
  <si>
    <t>IDU-850-2024</t>
  </si>
  <si>
    <t>IDU-85-2024</t>
  </si>
  <si>
    <t>IDU-852-2024</t>
  </si>
  <si>
    <t>IDU-853-2024</t>
  </si>
  <si>
    <t>IDU-854-2024</t>
  </si>
  <si>
    <t>IDU-855-2024</t>
  </si>
  <si>
    <t>IDU-856-2024</t>
  </si>
  <si>
    <t>IDU-857-2024</t>
  </si>
  <si>
    <t>IDU-858-2024</t>
  </si>
  <si>
    <t>IDU-859-2024</t>
  </si>
  <si>
    <t>IDU-860-2024</t>
  </si>
  <si>
    <t>IDU-861-2024</t>
  </si>
  <si>
    <t>IDU-86-2024</t>
  </si>
  <si>
    <t>IDU-862-2024</t>
  </si>
  <si>
    <t>IDU-863-2024</t>
  </si>
  <si>
    <t>IDU-864-2024</t>
  </si>
  <si>
    <t>IDU-865-2024</t>
  </si>
  <si>
    <t>IDU-866-2024</t>
  </si>
  <si>
    <t>IDU-867-2024</t>
  </si>
  <si>
    <t>IDU-868-2024</t>
  </si>
  <si>
    <t>IDU-869-2024</t>
  </si>
  <si>
    <t>IDU-870-2024</t>
  </si>
  <si>
    <t>IDU-871-2024</t>
  </si>
  <si>
    <t>IDU-87-2024</t>
  </si>
  <si>
    <t>IDU-872-2024</t>
  </si>
  <si>
    <t>IDU-873-2024</t>
  </si>
  <si>
    <t>IDU-874-2024</t>
  </si>
  <si>
    <t>IDU-875-2024</t>
  </si>
  <si>
    <t>IDU-876-2024</t>
  </si>
  <si>
    <t>IDU-877-2024</t>
  </si>
  <si>
    <t>IDU-878-2024</t>
  </si>
  <si>
    <t>IDU-879-2024</t>
  </si>
  <si>
    <t>IDU-880-2024</t>
  </si>
  <si>
    <t>IDU-881-2024</t>
  </si>
  <si>
    <t>IDU-88-2024</t>
  </si>
  <si>
    <t>IDU-882-2024</t>
  </si>
  <si>
    <t>IDU-883-2024</t>
  </si>
  <si>
    <t>IDU-884-2024</t>
  </si>
  <si>
    <t>IDU-885-2024</t>
  </si>
  <si>
    <t>IDU-886-2024</t>
  </si>
  <si>
    <t>IDU-887-2024</t>
  </si>
  <si>
    <t>IDU-888-2024</t>
  </si>
  <si>
    <t>IDU-889-2024</t>
  </si>
  <si>
    <t>IDU-890-2024</t>
  </si>
  <si>
    <t>IDU-891-2024</t>
  </si>
  <si>
    <t>IDU-89-2024</t>
  </si>
  <si>
    <t>IDU-892-2024</t>
  </si>
  <si>
    <t>IDU-893-2024</t>
  </si>
  <si>
    <t>IDU-894-2024</t>
  </si>
  <si>
    <t>IDU-895-2024</t>
  </si>
  <si>
    <t>IDU-896-2024</t>
  </si>
  <si>
    <t>IDU-897-2024</t>
  </si>
  <si>
    <t>IDU-898-2024</t>
  </si>
  <si>
    <t>IDU-899-2024</t>
  </si>
  <si>
    <t>IDU-900-2024</t>
  </si>
  <si>
    <t>IDU-901-2024</t>
  </si>
  <si>
    <t>IDU-90-2024</t>
  </si>
  <si>
    <t>IDU-902-2024</t>
  </si>
  <si>
    <t>IDU-903-2024</t>
  </si>
  <si>
    <t>IDU-904-2024</t>
  </si>
  <si>
    <t>IDU-905-2024</t>
  </si>
  <si>
    <t>IDU-906-2024</t>
  </si>
  <si>
    <t>IDU-907-2024</t>
  </si>
  <si>
    <t>IDU-908-2024</t>
  </si>
  <si>
    <t>IDU-909-2024</t>
  </si>
  <si>
    <t>IDU-910-2024</t>
  </si>
  <si>
    <t>IDU-911-2024</t>
  </si>
  <si>
    <t>IDU-91-2024</t>
  </si>
  <si>
    <t>IDU-912-2024</t>
  </si>
  <si>
    <t>IDU-913-2024</t>
  </si>
  <si>
    <t>IDU-914-2024</t>
  </si>
  <si>
    <t>IDU-915-2024</t>
  </si>
  <si>
    <t>IDU-916-2024</t>
  </si>
  <si>
    <t>IDU-917-2024</t>
  </si>
  <si>
    <t>IDU-918-2024</t>
  </si>
  <si>
    <t>IDU-919-2024</t>
  </si>
  <si>
    <t>IDU-920-2024</t>
  </si>
  <si>
    <t>IDU-9-2024</t>
  </si>
  <si>
    <t>IDU-921-2024</t>
  </si>
  <si>
    <t>IDU-92-2024</t>
  </si>
  <si>
    <t>IDU-922-2024</t>
  </si>
  <si>
    <t>IDU-923-2024</t>
  </si>
  <si>
    <t>IDU-924-2024</t>
  </si>
  <si>
    <t>IDU-925-2024</t>
  </si>
  <si>
    <t>IDU-926-2024</t>
  </si>
  <si>
    <t>IDU-927-2024</t>
  </si>
  <si>
    <t>IDU-928-2024</t>
  </si>
  <si>
    <t>IDU-930-2024</t>
  </si>
  <si>
    <t>IDU-931-2024</t>
  </si>
  <si>
    <t>IDU-93-2024</t>
  </si>
  <si>
    <t>IDU-932-2024</t>
  </si>
  <si>
    <t>IDU-933-2024</t>
  </si>
  <si>
    <t>IDU-934-2024</t>
  </si>
  <si>
    <t>IDU-935-2024</t>
  </si>
  <si>
    <t>IDU-936-2024</t>
  </si>
  <si>
    <t>IDU-937-2024</t>
  </si>
  <si>
    <t>IDU-938-2024</t>
  </si>
  <si>
    <t>IDU-939-2024</t>
  </si>
  <si>
    <t>IDU-940-2024</t>
  </si>
  <si>
    <t>IDU-941-2024</t>
  </si>
  <si>
    <t>IDU-94-2024</t>
  </si>
  <si>
    <t>IDU-942-2024</t>
  </si>
  <si>
    <t>IDU-943-2024</t>
  </si>
  <si>
    <t>IDU-944-2024</t>
  </si>
  <si>
    <t>IDU-945-2024</t>
  </si>
  <si>
    <t>IDU-946-2024</t>
  </si>
  <si>
    <t>IDU-947-2024</t>
  </si>
  <si>
    <t>IDU-948-2024</t>
  </si>
  <si>
    <t>IDU-949-2024</t>
  </si>
  <si>
    <t>IDU-950-2024</t>
  </si>
  <si>
    <t>IDU-951-2024</t>
  </si>
  <si>
    <t>IDU-95-2024</t>
  </si>
  <si>
    <t>IDU-952-2024</t>
  </si>
  <si>
    <t>IDU-953-2024</t>
  </si>
  <si>
    <t>IDU-954-2024</t>
  </si>
  <si>
    <t>IDU-955-2024</t>
  </si>
  <si>
    <t>IDU-956-2024</t>
  </si>
  <si>
    <t>IDU-957-2024</t>
  </si>
  <si>
    <t>IDU-958-2024</t>
  </si>
  <si>
    <t>IDU-959-2024</t>
  </si>
  <si>
    <t>IDU-960-2024</t>
  </si>
  <si>
    <t>IDU-961-2024</t>
  </si>
  <si>
    <t>IDU-96-2024</t>
  </si>
  <si>
    <t>IDU-962-2024</t>
  </si>
  <si>
    <t>IDU-963-2024</t>
  </si>
  <si>
    <t>IDU-964-2024</t>
  </si>
  <si>
    <t>IDU-965-2024</t>
  </si>
  <si>
    <t>IDU-966-2024</t>
  </si>
  <si>
    <t>IDU-967-2024</t>
  </si>
  <si>
    <t>IDU-968-2024</t>
  </si>
  <si>
    <t>IDU-969-2024</t>
  </si>
  <si>
    <t>IDU-970-2024</t>
  </si>
  <si>
    <t>IDU-971-2024</t>
  </si>
  <si>
    <t>IDU-97-2024</t>
  </si>
  <si>
    <t>IDU-972-2024</t>
  </si>
  <si>
    <t>IDU-973-2024</t>
  </si>
  <si>
    <t>IDU-974-2024</t>
  </si>
  <si>
    <t>IDU-975-2024</t>
  </si>
  <si>
    <t>IDU-976-2024</t>
  </si>
  <si>
    <t>IDU-977-2024</t>
  </si>
  <si>
    <t>IDU-978-2024</t>
  </si>
  <si>
    <t>IDU-979-2024</t>
  </si>
  <si>
    <t>IDU-980-2024</t>
  </si>
  <si>
    <t>IDU-981-2024</t>
  </si>
  <si>
    <t>IDU-98-2024</t>
  </si>
  <si>
    <t>IDU-982-2024</t>
  </si>
  <si>
    <t>IDU-983-2024</t>
  </si>
  <si>
    <t>IDU-984-2024</t>
  </si>
  <si>
    <t>IDU-985-2024</t>
  </si>
  <si>
    <t>IDU-986-2024</t>
  </si>
  <si>
    <t>IDU-987-2024</t>
  </si>
  <si>
    <t>IDU-988-2024</t>
  </si>
  <si>
    <t>IDU-989-2024</t>
  </si>
  <si>
    <t>IDU-990-2024</t>
  </si>
  <si>
    <t>IDU-991-2024</t>
  </si>
  <si>
    <t>IDU-99-2024</t>
  </si>
  <si>
    <t>IDU-992-2024</t>
  </si>
  <si>
    <t>IDU-993-2024</t>
  </si>
  <si>
    <t>IDU-994-2024</t>
  </si>
  <si>
    <t>IDU-995-2024</t>
  </si>
  <si>
    <t>IDU-996-2024</t>
  </si>
  <si>
    <t>IDU-997-2024</t>
  </si>
  <si>
    <t>IDU-998-2024</t>
  </si>
  <si>
    <t>IDU-999-2024</t>
  </si>
  <si>
    <t>ALVARO FRANCISCO ARROYO CAYCEDO</t>
  </si>
  <si>
    <t>MAICOL DOUGLAS PEREZ LLANOS</t>
  </si>
  <si>
    <t>JISELLA MARGARITA ACUÑA LOPEZ</t>
  </si>
  <si>
    <t>YONNY DANIEL DUITAMA IGUERA</t>
  </si>
  <si>
    <t>BENDA MARIA DEL RIO GONZALEZ</t>
  </si>
  <si>
    <t>VICTOR HUGO ORTEGA MONTERO</t>
  </si>
  <si>
    <t>ANA PAOLA AREVALO TOVAR</t>
  </si>
  <si>
    <t>LYDA MILENA PINEDA PARRA</t>
  </si>
  <si>
    <t>ANA MARIA RAMIREZ PRECIADO</t>
  </si>
  <si>
    <t>FAUNER ENRIQUE BERNAL HERRERA</t>
  </si>
  <si>
    <t>DAVID CAMILO ESPARZA FLOREZ</t>
  </si>
  <si>
    <t>MARÍA FERNANDA FAGUA GÓMEZ</t>
  </si>
  <si>
    <t>MARÍA ANGÉLICA QUINTERO QUINTANA</t>
  </si>
  <si>
    <t>AURA ALEJANDRA PATARROYO SALGADO</t>
  </si>
  <si>
    <t>SANTIAGO ALFONSO CARDENAS CARDONA</t>
  </si>
  <si>
    <t>PAULA CATALINA BUITRAGO CARDENAS</t>
  </si>
  <si>
    <t>EDNA PATRICIA DUQUE OLAYA</t>
  </si>
  <si>
    <t>MARITZABEL RAQUEJO MARTINEZ</t>
  </si>
  <si>
    <t>DANIEL RICARDO CALLEJAS MORENO</t>
  </si>
  <si>
    <t>SEBASTIAN ZAFRA FLÓREZ</t>
  </si>
  <si>
    <t>MIGUEL ANGEL CRUZ CAVANZO</t>
  </si>
  <si>
    <t>EDGAR MAURICIO BELTRAN CARDENAS</t>
  </si>
  <si>
    <t>EDWIN ALONSO MANZANO SANCHEZ</t>
  </si>
  <si>
    <t>ALEJANDRA MARIA PACHON ROJAS</t>
  </si>
  <si>
    <t>JUAN MAURICIO VALENCIA RAMOS</t>
  </si>
  <si>
    <t>ANA MARÍA OROZCO ORTIZ</t>
  </si>
  <si>
    <t>CARLOS ELOY QUINTERO ISAZA</t>
  </si>
  <si>
    <t>CAMILO ANDRES LOPEZ MURCIA</t>
  </si>
  <si>
    <t>MARIA DEL ROSARIO GUZMAN</t>
  </si>
  <si>
    <t>MARCO ANTONIO CARDOZO BARRERA</t>
  </si>
  <si>
    <t>ALIX JOHANA GUZMAN</t>
  </si>
  <si>
    <t>OSCAR FERNANDO QUITIAN RUIZ</t>
  </si>
  <si>
    <t>AMMY JULIETH MORA PARRALES</t>
  </si>
  <si>
    <t>YENNY CARLINA LOPEZ RENTERIA</t>
  </si>
  <si>
    <t>MARIO ALBERTO FADUL SOLANO</t>
  </si>
  <si>
    <t>YIRA GOMEZ GUERRERO</t>
  </si>
  <si>
    <t>SANDRA YAMILE PORTILLA BUITRAGO</t>
  </si>
  <si>
    <t>MARTHA ZULIMA MURILLO RODRIGUEZ</t>
  </si>
  <si>
    <t>CRISTIAN DAVID ACEVEDO VARGAS</t>
  </si>
  <si>
    <t>JUAN PABLO FORERO REDONDO</t>
  </si>
  <si>
    <t>MONICA XIMENA GONZALEZ GACHANCIPA</t>
  </si>
  <si>
    <t>KAROL AMPARO MALAGON AVELLA</t>
  </si>
  <si>
    <t>LEIDER NICOLAS VILLALOBOS AVILA</t>
  </si>
  <si>
    <t>PAOLA XIMENA BELTRAN MENDOZA</t>
  </si>
  <si>
    <t>DIANA MARCELA GUERRA RINCON</t>
  </si>
  <si>
    <t>HECTOR QUIROGA CASTRO</t>
  </si>
  <si>
    <t>ESTHER VIVIANA SALAMANCA VALENCIA</t>
  </si>
  <si>
    <t>LEIDY LORENA BUITRAGO PINILLA</t>
  </si>
  <si>
    <t>JUAN CARLOS ROCHA CAMPOS</t>
  </si>
  <si>
    <t>SANDRA PATRICIA RODRIGUEZ VARGAS</t>
  </si>
  <si>
    <t>DIEGO ALEXANDER JOYA TRIANA</t>
  </si>
  <si>
    <t>SONIA GONZALEZ LARA</t>
  </si>
  <si>
    <t>NOHORA EMILEY GUTIERREZ ZARATE</t>
  </si>
  <si>
    <t>SANDRA MARLEN FIGUEREDO CUERVO</t>
  </si>
  <si>
    <t>JORGE LUIS CASALLAS VELEZ</t>
  </si>
  <si>
    <t>ORLANDO GRANADOS RIPOLL</t>
  </si>
  <si>
    <t>DIEGO GERMAN CABIATIVA GALINDO</t>
  </si>
  <si>
    <t>LUIS JEFFERSON GARCIA SOTO</t>
  </si>
  <si>
    <t>MARLON ALEXANDER CONTRERAS SANCHEZ</t>
  </si>
  <si>
    <t>LUISA FERNANDA MARIN VILLA</t>
  </si>
  <si>
    <t>FRANCIS ELADIO RAMIREZ RAMIREZ</t>
  </si>
  <si>
    <t>MARISOL AMAYA OVIEDO</t>
  </si>
  <si>
    <t>ALVARO JESUS SAAVEDRA VILLALOBOS</t>
  </si>
  <si>
    <t>CARLOS EDGAR TORRES BECERRA</t>
  </si>
  <si>
    <t>MANUEL ANTONIO MORA CUELLAR</t>
  </si>
  <si>
    <t>NUBIA DIEZ MAYORGA</t>
  </si>
  <si>
    <t>GERMAN CAMILO ORJUELA CABALLERO</t>
  </si>
  <si>
    <t>IVAN CAMILO GARNICA VILLALOBOS</t>
  </si>
  <si>
    <t>MARTHA CAROLINA CIPAGAUTA BOLIVAR</t>
  </si>
  <si>
    <t>CRISTIAN FELIPE CEPEDA ALVAREZ</t>
  </si>
  <si>
    <t>SEBASTIAN RODRIGUEZ REYES</t>
  </si>
  <si>
    <t>DANIEL MUNEVAR MUNEVAR</t>
  </si>
  <si>
    <t>PAULA MARCELA RAMIREZ CELY</t>
  </si>
  <si>
    <t>MARTIN ALEJANDRO ZULETA GIL</t>
  </si>
  <si>
    <t>AUGUSTO HERNANDO ROLDÁN FORERO</t>
  </si>
  <si>
    <t>MONICA LORENA APONTE MARIN</t>
  </si>
  <si>
    <t>OSCAR IVAN GIL MALDONADO</t>
  </si>
  <si>
    <t>YERARDIN FERNANDEZ HERNANDEZ</t>
  </si>
  <si>
    <t>DIEGO ANDRES GARCIA GUERRERO</t>
  </si>
  <si>
    <t>SILVANA AGUILAR CHACON</t>
  </si>
  <si>
    <t>CARMELO DE JESUS GALIANO CUMPLIDO</t>
  </si>
  <si>
    <t>LEIDY VIVIANA ROMERO ROJAS</t>
  </si>
  <si>
    <t>ELEMER ANDRES QUINTERO ROESSEL</t>
  </si>
  <si>
    <t>CESAR AUGUSTO PAIBA ARDILA</t>
  </si>
  <si>
    <t>JUVER RODRIGUEZ VARGAS</t>
  </si>
  <si>
    <t>ANGELICA MARIA SUAREZ FUENTES</t>
  </si>
  <si>
    <t>JOSE DANIEL HERNANDEZ MARTINEZ</t>
  </si>
  <si>
    <t>NADIA CATHERINE GOMEZ ALVARADO</t>
  </si>
  <si>
    <t>HELIO ORLANDO BUITRAGO ALBA</t>
  </si>
  <si>
    <t>DEYANIRA DIAZ GOMEZ</t>
  </si>
  <si>
    <t>YULI PAOLA MARTINEZ BELTRAN</t>
  </si>
  <si>
    <t>CARLOS FERNANDO BARCELO AVENDAÑO</t>
  </si>
  <si>
    <t>JOHANNA MARIA ABREO ORTIZ</t>
  </si>
  <si>
    <t>ROBINSON FRANCO LINARES</t>
  </si>
  <si>
    <t>GUILLERMO LOSADA VELANDIA</t>
  </si>
  <si>
    <t>LEIDY MARCELA ROBAYO ROMERO</t>
  </si>
  <si>
    <t>GEOFFREY BENITEZ CORDOBA</t>
  </si>
  <si>
    <t>LUIS EDUARDO CORONA GONZÁLEZ</t>
  </si>
  <si>
    <t>ANGELICA MARIA ORTEGA MEDINA</t>
  </si>
  <si>
    <t>YONATAN ALBERTO SUAREZ ROJAS</t>
  </si>
  <si>
    <t>RAFAEL JOSE ESCORCIA ANGULO</t>
  </si>
  <si>
    <t>JENY VIBIANA ACOSTA TORRES</t>
  </si>
  <si>
    <t>ANDRÉS FELIPE ECHEVERRY GIRALDO</t>
  </si>
  <si>
    <t>CHRISTIAN RICAURTE MACHADO BONILLA</t>
  </si>
  <si>
    <t>PAULA ANDREA GUERRERO PULGARIN</t>
  </si>
  <si>
    <t>DIEGO FERNANDO MOLINA ZAMORANO</t>
  </si>
  <si>
    <t>MARIANA RIVERA</t>
  </si>
  <si>
    <t>CARLOS JAVIER ORJUELA BRAVO</t>
  </si>
  <si>
    <t>ALEXANDER HERNANDEZ CARDENAS</t>
  </si>
  <si>
    <t>DEYANIRA PERDOMO CUELLAR</t>
  </si>
  <si>
    <t>DIANA PATRICIA CÁRDENAS ZAPATA</t>
  </si>
  <si>
    <t>EDUARDO GONZALEZ LAMPREA</t>
  </si>
  <si>
    <t>ALEJANDRA MORALES CASTANEDA</t>
  </si>
  <si>
    <t>JUAN CAMILO BARRERA FORERO</t>
  </si>
  <si>
    <t>LILIANA MARIA PAIPA GUERRERO</t>
  </si>
  <si>
    <t>JORGE DAVID LOZANO PEREZ</t>
  </si>
  <si>
    <t>MONICA PILAR PARRA GOMEZ</t>
  </si>
  <si>
    <t>LUZ DARY BARRAGAN CARVAJAL</t>
  </si>
  <si>
    <t>ANA MARIA HERRERA ARANGO</t>
  </si>
  <si>
    <t>LUZ MARY PAEZ GARCIA</t>
  </si>
  <si>
    <t>DANIEL FRANCISCO IBAÑEZ ALVARADO</t>
  </si>
  <si>
    <t>SANDRA VIVIANA RAMIREZ CARRILLO</t>
  </si>
  <si>
    <t>MÓNICA FERNANDA GUTIÉRREZ PINZÓN</t>
  </si>
  <si>
    <t>JULY MARCELA ORTEGA ARELLANO</t>
  </si>
  <si>
    <t>EDWIN MAURICIO SANCHEZ CESPEDES</t>
  </si>
  <si>
    <t>RUBEN DARIO GOMEZ AVILA</t>
  </si>
  <si>
    <t>NATALI MERCHAN SANGUINO</t>
  </si>
  <si>
    <t>DIANA MILENA MELO BECERRA</t>
  </si>
  <si>
    <t>ELIAS RICARDO LEAL MELO</t>
  </si>
  <si>
    <t>NICOLAS DELGADILLO MAHECHA</t>
  </si>
  <si>
    <t>DANIEL PARDO PARDO</t>
  </si>
  <si>
    <t>DIANA CAROLINA BONILLA LEMUS</t>
  </si>
  <si>
    <t>EDUARDO SANABRIA BARRRETO</t>
  </si>
  <si>
    <t>DIEGO SANCHEZ PERDOMO</t>
  </si>
  <si>
    <t>PABLO CESAR CASTAÑEDA CANCHON</t>
  </si>
  <si>
    <t>BIBIANA CUBILLOS RIVERA</t>
  </si>
  <si>
    <t>JUAN CARLOS RODRIGUEZ PARADA</t>
  </si>
  <si>
    <t>MARIA CAROLINA RUIZ SIERRA</t>
  </si>
  <si>
    <t>ANDRES FELIPE ATARA SANCHEZ</t>
  </si>
  <si>
    <t>DUVAN YESID ENCISO GUERRERO</t>
  </si>
  <si>
    <t>JULIAN DAVID LAMPREA DEL CASTILLO</t>
  </si>
  <si>
    <t>JULIÁN DAVID SALAZAR ROMERO</t>
  </si>
  <si>
    <t>RODNY FABIAN ORTIZ CHAMORRO</t>
  </si>
  <si>
    <t>LAURA VANESSA ALONSO GOMEZ</t>
  </si>
  <si>
    <t>DANIELA ALEJANDRA ROMERO RUBIANO</t>
  </si>
  <si>
    <t>OSMAR FABIAN MORALES NOVOA</t>
  </si>
  <si>
    <t>BELTRAN FRANCISCO DANGOND MANRIQUE</t>
  </si>
  <si>
    <t>YAISLY ANDREA RUBIANO TRUJILLO</t>
  </si>
  <si>
    <t>JAIRO CASTELLANOS MORA</t>
  </si>
  <si>
    <t>DANIEL FABIAN BUITRAGO MOLINA</t>
  </si>
  <si>
    <t>ISABEL MONTENEGRO JUNCO</t>
  </si>
  <si>
    <t>ana isabel medina valdez</t>
  </si>
  <si>
    <t>ANGELA MARIA NARVAEZ VALDERRAMA</t>
  </si>
  <si>
    <t>ANDRES FERNANDO HUERFANO HUERFANO</t>
  </si>
  <si>
    <t>DIANA CAROLINA CARREÑO CASTILLA</t>
  </si>
  <si>
    <t>FREDY JAVIER ALVAREZ SEVERICHE</t>
  </si>
  <si>
    <t>LUIS FELIPE CHISCO APONTE</t>
  </si>
  <si>
    <t>KEVIN DARIO PERNETT MOLINARES</t>
  </si>
  <si>
    <t>CESAR MAURICIO MAHECHA FAJARDO</t>
  </si>
  <si>
    <t>CARLOS EDUARDO GARCIA MEDINA</t>
  </si>
  <si>
    <t>CAROLINA HURTADO MARTINEZ</t>
  </si>
  <si>
    <t>FRANCY CECILIA FONSECA RINCON</t>
  </si>
  <si>
    <t>ALBA ISABEL CHAPARRO RODRIGUEZ</t>
  </si>
  <si>
    <t>CARLOS ANDRES GUTIERREZ TORRADO</t>
  </si>
  <si>
    <t>LAURA YISED RODRÍGUEZ GONZÁLEZ</t>
  </si>
  <si>
    <t>GREGORIO JOSE MERCADO CARUSO</t>
  </si>
  <si>
    <t>DANILO ESTEBAN MONTAÑA ARIZA</t>
  </si>
  <si>
    <t>MARÍA ISABEL VANEGAS SILVA</t>
  </si>
  <si>
    <t>JOSE LEONARDO PATIÑO ROMERO</t>
  </si>
  <si>
    <t>EVELING DANIELA VASQUEZ PUENTES</t>
  </si>
  <si>
    <t>EBERT ANDRÉS SÁNCHEZ RAMÍREZ</t>
  </si>
  <si>
    <t>AMALIA ROSA BAUTISTA ALVAREZ</t>
  </si>
  <si>
    <t>DANIEL EDUARDO REINO AVILEZ</t>
  </si>
  <si>
    <t>OLGA TERESA DE JESUS AVILA ROMERO</t>
  </si>
  <si>
    <t>JORGE MAURICIO REYES VELANDIA</t>
  </si>
  <si>
    <t>ANALDI YESID AGUILLON AMADO</t>
  </si>
  <si>
    <t>CESAR AUGUSTO REINA RODRIGUEZ</t>
  </si>
  <si>
    <t>MARIA FERNANDA ALVAREZ REQUINIBA</t>
  </si>
  <si>
    <t>JULIA ANDREA CABRERA MEDINA</t>
  </si>
  <si>
    <t>KAREN NATALIA AVENDAÑO JIMENEZ</t>
  </si>
  <si>
    <t>CLAUDIA PATRICIA LORENZOMEJIA</t>
  </si>
  <si>
    <t>INDIRA MILENA RIVERA VALERO</t>
  </si>
  <si>
    <t>SEBASTIAN GONZALEZ CASTAÑEDA</t>
  </si>
  <si>
    <t>ANDREA JULIETT FORERO ORTIZ</t>
  </si>
  <si>
    <t>DIANA PATRICIA GIL LÓPEZ</t>
  </si>
  <si>
    <t>CLAUDIA PATRICIA CALDERON BELTRAN</t>
  </si>
  <si>
    <t>LUCY GINETH DUARTE BELTRAN</t>
  </si>
  <si>
    <t>SANDRA JOHANA BENAVIDES BERMUDEZ</t>
  </si>
  <si>
    <t>SANDRA YOLEIDA BELLO MOJICA</t>
  </si>
  <si>
    <t>LILIANA PATRICIA ROZO PINZON</t>
  </si>
  <si>
    <t>FERNANDO EFRAIN ZUÑIGA ENCISO</t>
  </si>
  <si>
    <t>EDWIN FERNANDO VANEGAS MANRIQUE</t>
  </si>
  <si>
    <t>JOHN LEONARDO RESTREPO QUINTERO</t>
  </si>
  <si>
    <t>YURI ALEXANDRA  GARZON GUTIERREZ</t>
  </si>
  <si>
    <t>PAULA ANDREA RADA PINZON</t>
  </si>
  <si>
    <t>DIEGO FELIPE ANZOLA PARRA</t>
  </si>
  <si>
    <t>CHRISTIAN VITERY DUARTE</t>
  </si>
  <si>
    <t>ANGELICA MILDRED CUEVAS CORREA</t>
  </si>
  <si>
    <t>RENE JAVIER BUITRAGO PEDRAZA</t>
  </si>
  <si>
    <t>HECTOR EDUARDO CASTAÑEDA HERNANDEZ</t>
  </si>
  <si>
    <t>TATIANA ANDREA GÉLVEZ RUBIO</t>
  </si>
  <si>
    <t>PATRICIA MARIA CALVO TORO</t>
  </si>
  <si>
    <t>CAROLINA TRIANA HERNANDEZ</t>
  </si>
  <si>
    <t>MILENA BELTRAN MIGUES</t>
  </si>
  <si>
    <t>rosa victoria gamboa martinez</t>
  </si>
  <si>
    <t>RONALD ZAMIR CADENA AVILA</t>
  </si>
  <si>
    <t>CARLOS AUGUSTO TORRES ESQUIVEL</t>
  </si>
  <si>
    <t>CESAR MAURICIO DIAZ CLAROS</t>
  </si>
  <si>
    <t>ALEJANDRA GARZON</t>
  </si>
  <si>
    <t>OSCAR IGNACIO SALABARRIA BEDOYA</t>
  </si>
  <si>
    <t>JOHANNA MARCELA VERDUGO RIVEROS</t>
  </si>
  <si>
    <t>DANIELA GORDILLO GONZALEZ</t>
  </si>
  <si>
    <t>KIMBERLY ZHARIK MORENO PALENCIA</t>
  </si>
  <si>
    <t>CARLOS ALBERTO ATUESTA PARDO</t>
  </si>
  <si>
    <t>PAULINE ANDREA PUENTES BAEZ</t>
  </si>
  <si>
    <t>EDWIN HENRY VALENTIN GÓMEZ</t>
  </si>
  <si>
    <t>RICARDO GÓMEZ MAHECHA</t>
  </si>
  <si>
    <t>RODOLFO ALEJANDRO DIAZ RUEDA</t>
  </si>
  <si>
    <t>ZONIA ADRIANA CIFUENTES VALBUENA</t>
  </si>
  <si>
    <t>EDWIN ROBERTO AMADO NIÑO</t>
  </si>
  <si>
    <t>LESLY PAOLA  GUTIERREZ GOMEZ</t>
  </si>
  <si>
    <t>FREDY AUGUSTO AMADO NIÑO</t>
  </si>
  <si>
    <t>ANDRES IVAN SILVA GONZALEZ</t>
  </si>
  <si>
    <t>JOSE IGNACIO MONTAÑEZ LEON</t>
  </si>
  <si>
    <t>CLAUDIA JENNIFER GALLON MARTINEZ</t>
  </si>
  <si>
    <t>STELLA ISABEL OSPINA DIAZ</t>
  </si>
  <si>
    <t>LILIANA SAMUDIO LÓPEZ</t>
  </si>
  <si>
    <t>MANUEL ANDRES RODRIGUEZ GARCIA</t>
  </si>
  <si>
    <t>CRISTHIAN DAVID CAMPOS MORA</t>
  </si>
  <si>
    <t>DENNIS JUSTIN MOJICA MARIN</t>
  </si>
  <si>
    <t>CESAR ALBERTO CARDENAS CERON</t>
  </si>
  <si>
    <t>LAURA VANESSA ESCOBAR MARTINEZ</t>
  </si>
  <si>
    <t>LAURA JOHANNA ANDRADE VALVERDE</t>
  </si>
  <si>
    <t>ATALA MARGARITA CARPIO VARÓN</t>
  </si>
  <si>
    <t>JOHN JAIRO CORTES LOZANO</t>
  </si>
  <si>
    <t>FREDY  ALBERTO BELEÑO POVEDA</t>
  </si>
  <si>
    <t>CARMEN ROCIO PARDO SIEMPIRA</t>
  </si>
  <si>
    <t>ALEXANDRA LEON BERNAL</t>
  </si>
  <si>
    <t>LUIS ALBERTO MANTILLA LIZARAZO</t>
  </si>
  <si>
    <t>CARMEN CIELO PATRICIA MARIN GARCIA</t>
  </si>
  <si>
    <t>YOLIMA LEONOR ZAMBRANO SANGUINO</t>
  </si>
  <si>
    <t>DARIO FERNANDO PUPIALES ROSERO</t>
  </si>
  <si>
    <t>MARIA ALEXANDRA PEÑA COTE</t>
  </si>
  <si>
    <t>OSCAR NORBERTO RAMIREZ MARTINEZ</t>
  </si>
  <si>
    <t>YENNY PAOLA MONTOYA URREGO</t>
  </si>
  <si>
    <t>ANA MARIA NIÑO BALLESTEROS</t>
  </si>
  <si>
    <t>SERGIO EFREN CELY CABEZAS</t>
  </si>
  <si>
    <t>MAURICIO JOSE CONTRERAS TORRES</t>
  </si>
  <si>
    <t>DIANA MARCELA SANCHEZ CARRILLO</t>
  </si>
  <si>
    <t>MARCELA SUAREZ CARRASQUILLA</t>
  </si>
  <si>
    <t>ADRIANA ROCIO MURILLO CASALLAS</t>
  </si>
  <si>
    <t>ANDRES MAURICIO RINCON CASTAÑEDA</t>
  </si>
  <si>
    <t>JOSE RAFAEL AGUILLON LOMBANA</t>
  </si>
  <si>
    <t>LUZ STELLA ROJAS BEJARANO</t>
  </si>
  <si>
    <t>JAIME ORTIZ BETANCOURT</t>
  </si>
  <si>
    <t>DIEGO ARMANDO CUBILLOS SABID</t>
  </si>
  <si>
    <t>RAFAEL RICARDO MARTÍNEZ CALDERÓN</t>
  </si>
  <si>
    <t>SANDRA CATHERINE GARCIA HERRERA</t>
  </si>
  <si>
    <t>WILDER JAVIER TANGARIFE OJEDA</t>
  </si>
  <si>
    <t>MARÍA MERCEDES SUÁREZ CASAS</t>
  </si>
  <si>
    <t>LADY CATERINE RESTREPO AVILA</t>
  </si>
  <si>
    <t>MELBA RUIZ GUIZA</t>
  </si>
  <si>
    <t>LESLY STEPHANY GONZALEZ ORJUELA</t>
  </si>
  <si>
    <t>WILLIAM RICARDO BUSTOS JIMÉNEZ</t>
  </si>
  <si>
    <t>JAVIER ALONSO PAEZ VILLAMIL</t>
  </si>
  <si>
    <t>MARIA ELENA RAMIREZ DIAZ</t>
  </si>
  <si>
    <t>DIANA MILENA OVIEDO CONTRERAS</t>
  </si>
  <si>
    <t>LEIDY VIVIANA RODRIGUEZ OLIVARES</t>
  </si>
  <si>
    <t>MARIA CAMILA HERRERA MORENO</t>
  </si>
  <si>
    <t>EUNICE ROJAS</t>
  </si>
  <si>
    <t>NATALIA ARIZA ARANGO</t>
  </si>
  <si>
    <t>NATALIA LEON VELASQUEZ</t>
  </si>
  <si>
    <t>FIDEL AUGUSTO GARCIA SOTELO</t>
  </si>
  <si>
    <t>CARLOS ENRIQUE TAMAYO GOMEZ</t>
  </si>
  <si>
    <t>HECTOR DAVID BOLAÑOS GUERRERO</t>
  </si>
  <si>
    <t>LAURA ALEJANDRA RODRIGUEZ HERNANDEZ</t>
  </si>
  <si>
    <t>PILAR PEREZ MESA</t>
  </si>
  <si>
    <t>LIZETHE PAOLA RODRIGUEZ DELGADILLO</t>
  </si>
  <si>
    <t>INGRID NATHALIA ALFARO FORERO</t>
  </si>
  <si>
    <t>CARLOS MAURICIO SOLANO OCAMPO</t>
  </si>
  <si>
    <t>LEIDY DALLAM LÓPEZ TUNJO</t>
  </si>
  <si>
    <t>MILDRED ALVARADO PATIÑO</t>
  </si>
  <si>
    <t>DALILA XIOMARA OTALORA SUAREZ</t>
  </si>
  <si>
    <t>CARLOS ALBERTO HERNANDEZ GALVIS</t>
  </si>
  <si>
    <t>SONIA FRANCO MONTOYA</t>
  </si>
  <si>
    <t>JAIRO LEONARDO JIMENEZ FERREIRA</t>
  </si>
  <si>
    <t>ALVARO RAUL QUIROZ TORO</t>
  </si>
  <si>
    <t>DEISSY CUERVO SANCHEZ</t>
  </si>
  <si>
    <t>NATALIA ALBADAN SILVA</t>
  </si>
  <si>
    <t>LAURA CATALINA SANTANDER PINEDA</t>
  </si>
  <si>
    <t>MARTHA MILENA DIAZ CASTRO</t>
  </si>
  <si>
    <t>JONNATHAN STEVEN AREVALO BASTIDAS</t>
  </si>
  <si>
    <t>LORENA ANDREA PEREZ AGUDELO</t>
  </si>
  <si>
    <t>JENNY FABIOLA PINILLA BONILLA</t>
  </si>
  <si>
    <t>LEIDY VANESSA TELLEZ GONZALEZ</t>
  </si>
  <si>
    <t>ALBA TERESA RAMIREZ CUSGUEN</t>
  </si>
  <si>
    <t>YENNY CHITIVA SUAZA</t>
  </si>
  <si>
    <t>CONSUELO MERCEDES RUSSI SUAREZ</t>
  </si>
  <si>
    <t>ERIKA ARENAS PARDO</t>
  </si>
  <si>
    <t>SVETLANA JIMENEZ PULIDO</t>
  </si>
  <si>
    <t>CARLOS ORLANDO PEÑA LEON</t>
  </si>
  <si>
    <t>LUZ AYDEE CABEZAS ZEA</t>
  </si>
  <si>
    <t>ANA MARIA RODRIGUEZ VEGA</t>
  </si>
  <si>
    <t>FRANCY LORENA ROJAS PÉREZ</t>
  </si>
  <si>
    <t>ARLEN FERNEY GARCIA CARREÑO</t>
  </si>
  <si>
    <t>RAFAEL ANDRES PEÑARANDA FORERO</t>
  </si>
  <si>
    <t>LYDA ASTRID GALLO GONZALEZ</t>
  </si>
  <si>
    <t>ENITH VANESSA AVILA SANCHEZ</t>
  </si>
  <si>
    <t>PAMILO ALFONSO MONROY CORREA</t>
  </si>
  <si>
    <t>JOSE ANDRES BENAVIDES GONZALEZ</t>
  </si>
  <si>
    <t>ALEXANDRA TENJO MEDELLIN</t>
  </si>
  <si>
    <t>JESSICA PAOLA ORTIZ MENDEZ</t>
  </si>
  <si>
    <t>JUAN SEBASTIÁN DE LAS SALAS GÓMEZ</t>
  </si>
  <si>
    <t>OSCAR DAVID CORTES PEREZ</t>
  </si>
  <si>
    <t>DECSY KARINA ROA VARGAS</t>
  </si>
  <si>
    <t>RUBIELA GONZALEZ GONZALEZ</t>
  </si>
  <si>
    <t>YURI ANDREA CABRA MATALLANA</t>
  </si>
  <si>
    <t>MARCO FIDEL VELANDIA CÉSPEDES</t>
  </si>
  <si>
    <t>CRISTIAN CAMILO MOLINA CAMARGO</t>
  </si>
  <si>
    <t>JOSE FERNANDO DUARTE GOMEZ</t>
  </si>
  <si>
    <t>ANA RUTH ORGANISTA GRANADOS</t>
  </si>
  <si>
    <t>JACQUELINE URIBE MORON</t>
  </si>
  <si>
    <t>SERGIO HERNANDO MEDINA ESPEJO</t>
  </si>
  <si>
    <t>LUIS ERNESTO PORTELA BARRETO</t>
  </si>
  <si>
    <t>Lorena Lucia Puentes Morantes</t>
  </si>
  <si>
    <t>CARLOS ALBERTO LEURO BERNAL</t>
  </si>
  <si>
    <t>JORGE ANDRES SANCHEZ SARAVIA</t>
  </si>
  <si>
    <t>ALEXANDER ENRIQUE MEDINA LOZADA</t>
  </si>
  <si>
    <t>KARINA GARCÍA MORENO</t>
  </si>
  <si>
    <t>JUAN SEBASTIAN OABANDO CUESTA</t>
  </si>
  <si>
    <t>NIDIA CARMENZA ROJAS GOMEZ</t>
  </si>
  <si>
    <t>DIANA GERALDIN SUAREZ DUQUE</t>
  </si>
  <si>
    <t>CAMILO ALBERTO MENDEZ PARDO</t>
  </si>
  <si>
    <t>JORGE ARMANDO CALDERON SANCHEZ</t>
  </si>
  <si>
    <t>DALIA MARCELA MOSQUERA LOPEZ</t>
  </si>
  <si>
    <t>ALVARO JOSE HERNANDEZ PATERNINA</t>
  </si>
  <si>
    <t>DIANA JIMENEZ GONZALEZ</t>
  </si>
  <si>
    <t>NELSON EFRAIN MEDINA PINZON</t>
  </si>
  <si>
    <t>SANTIAGO ECHEVERRI RESTREPO</t>
  </si>
  <si>
    <t>LEONAR HERNANDO JIMENO ARCE</t>
  </si>
  <si>
    <t>EDWIN CRISANTO CASTILLO ROLDAN</t>
  </si>
  <si>
    <t>CAROL NATTALY GUTIERREZ OLARTE</t>
  </si>
  <si>
    <t>MARIA ANGELICA SALAMANCA NIÑO</t>
  </si>
  <si>
    <t>RODRIGO TOBO RODRIGUEZ</t>
  </si>
  <si>
    <t>ROBERTO MARTINEZ POVEDA</t>
  </si>
  <si>
    <t>DIANA ROCIO RUBIO CASALLAS</t>
  </si>
  <si>
    <t>WALTER MAURICIO MOGOLLÓN MÁRQUEZ</t>
  </si>
  <si>
    <t>LADY JOHANNA HERRERA BERMUDEZ</t>
  </si>
  <si>
    <t>DIEGO EDUARDO LOPEZ ORTIZ</t>
  </si>
  <si>
    <t>MICHAEL ANDRES GARZON CASTILLO</t>
  </si>
  <si>
    <t>MARTHA PATRICIA BUITRAGO SUAREZ</t>
  </si>
  <si>
    <t>WENDY JHOJANNA URREA ALMANZAR</t>
  </si>
  <si>
    <t>HECTOR MARIO USTATE FUENMAYOR</t>
  </si>
  <si>
    <t>KAREN VIVIANA MORENO MORENO</t>
  </si>
  <si>
    <t>JAVIER MAURICIO PAEZ MENDIETA</t>
  </si>
  <si>
    <t>FREDY HERNÁN GARZÓN PRIETO</t>
  </si>
  <si>
    <t>JUAN CARLOS GONZALEZ BERNAL</t>
  </si>
  <si>
    <t>LUZ MARINA DIAZ MORENO</t>
  </si>
  <si>
    <t>DIEGO FERNEY HERNANDEZ OVIEDO</t>
  </si>
  <si>
    <t>MARÍA CAMILA CLARO BARRETO</t>
  </si>
  <si>
    <t>JULIAN DAVID CONTRERAS FERNANDEZ</t>
  </si>
  <si>
    <t>ANNY YIRLESA ARIAS SALAZAR</t>
  </si>
  <si>
    <t>SANTIAGO LOZANO MORA</t>
  </si>
  <si>
    <t>LEIDY JOHANNA CARDENAS TORRES</t>
  </si>
  <si>
    <t>SERGIO ALEJANDRO DIAZ SUAREZ</t>
  </si>
  <si>
    <t>NANCY PATRICIA PARRA ROJAS</t>
  </si>
  <si>
    <t>CESAR OSWALDO CARDENAS BENAVIDES</t>
  </si>
  <si>
    <t>NICOLAS MAURICIO ABELLO OSORIO</t>
  </si>
  <si>
    <t>ANTONIO ARANDA MUELAS</t>
  </si>
  <si>
    <t>ANGELICA MARINA MEZA POLO</t>
  </si>
  <si>
    <t>ANA MARIA ACOSTA TRONCOSO</t>
  </si>
  <si>
    <t>WILLIAM EDUARDO SOLORZANO MORALES</t>
  </si>
  <si>
    <t>CLAUDIA MARCELA MURILLO FIGUEROA</t>
  </si>
  <si>
    <t>CAMILO ANDRES NEITA MURILLO</t>
  </si>
  <si>
    <t>EVELYN STEFANIA GUEVARA CARREÑO</t>
  </si>
  <si>
    <t>JORGE ARMANDO COY COY</t>
  </si>
  <si>
    <t>CARLOS FRANCISCO MORENO ESPARZA</t>
  </si>
  <si>
    <t>IVAN DAVID ANDRADE IZQUIERDO</t>
  </si>
  <si>
    <t>VIVIANA MARCELA RODRIGUEZ OTAVO</t>
  </si>
  <si>
    <t>CRISTIAN RAUL GAVIRIA ARAQUE</t>
  </si>
  <si>
    <t>MARIO EDUARDO TRUJILLO RODRIGUEZ</t>
  </si>
  <si>
    <t>CONCEPCION SANCHEZ ACOSTA</t>
  </si>
  <si>
    <t>LUZ MERCEDES RIOS MURCIA</t>
  </si>
  <si>
    <t>XENIA CASTAÑO PUENTES</t>
  </si>
  <si>
    <t>MARIA CRISTINA FLORIAN RODRIGUEZ</t>
  </si>
  <si>
    <t>MIGUEL ANGEL JIMENEZ PATIÑO</t>
  </si>
  <si>
    <t>JHOGET NICOLAS OROZCO HERRERA</t>
  </si>
  <si>
    <t>EDWIN MIRANDA HERNANDEZ</t>
  </si>
  <si>
    <t>MARY ANGELICA RODRIGUEZ LATORRE</t>
  </si>
  <si>
    <t>FREDY PLAZAS ROA</t>
  </si>
  <si>
    <t>GUILLERMO JAIMES BORDA</t>
  </si>
  <si>
    <t>DIANA MARCELA PINZON REY</t>
  </si>
  <si>
    <t>NILGEN VARGAS GARCES</t>
  </si>
  <si>
    <t>LUIS ALEJANDRO SALINAS YOPASA</t>
  </si>
  <si>
    <t>ANDRES RAMON RAMIREZ LASSO</t>
  </si>
  <si>
    <t>MARIA YANETH BUSTAMANTE BERMUDEZ</t>
  </si>
  <si>
    <t>FELIPE SANCHEZ LUNA</t>
  </si>
  <si>
    <t>SANDRA JULIA BOLAÑOS CALDERON</t>
  </si>
  <si>
    <t>MARIA FERNANDA ESTUPIÑAN BERDUGO</t>
  </si>
  <si>
    <t>LOUIS CARLOS VILLARREAL AGAMEZ</t>
  </si>
  <si>
    <t>MISAEL GUTIERREZ BAUTISTA</t>
  </si>
  <si>
    <t>ANGIE ESTEFANY VILLANUEVA CORTES</t>
  </si>
  <si>
    <t>SANDRA MILENA TORRES GOMEZ</t>
  </si>
  <si>
    <t>ANGELICA MARIA RODRIGUEZ VALERO</t>
  </si>
  <si>
    <t>EDGAR ENRIQUE COMAS CORTES</t>
  </si>
  <si>
    <t>SONIA SANCHEZ GONZALEZ</t>
  </si>
  <si>
    <t>JOSE LEONARDO ROMERO VARGAS</t>
  </si>
  <si>
    <t>CESAR LEONEL COY GONZALEZ</t>
  </si>
  <si>
    <t>EDISON ANDRES PEÑA MARIN</t>
  </si>
  <si>
    <t>PABLO NIVELSON SUÁREZ JIMÉNEZ</t>
  </si>
  <si>
    <t>HUGO FERNANDO MATEUS HERNANDEZ</t>
  </si>
  <si>
    <t>ROCIO PALACIOS MORENO</t>
  </si>
  <si>
    <t>LINA MARCELA NUNCIRA GACHARNA</t>
  </si>
  <si>
    <t>OLGA LUCIA VILLAMIL RUIZ</t>
  </si>
  <si>
    <t>VIVIAN YINETH BAQUERO ESPINOSA</t>
  </si>
  <si>
    <t>JAVIER ALEJANDRO PACHON ROMERO</t>
  </si>
  <si>
    <t>JUAN ANDRES PINZON GORDILLO</t>
  </si>
  <si>
    <t>VICENTE EDILSON LEAL MORENO</t>
  </si>
  <si>
    <t>JULLY PAOLA ROJAS MORA</t>
  </si>
  <si>
    <t>WILSON SUAREZ TOVAR</t>
  </si>
  <si>
    <t>CLAUDIA CRISTINA TOVAR VELASQUEZ</t>
  </si>
  <si>
    <t>LUIS FELIPE BARRAGAN GARCIA</t>
  </si>
  <si>
    <t>JESSICA PAOLA VARGAS BALLESTEROS</t>
  </si>
  <si>
    <t>MARIANA GOMEZ MARTINEZ</t>
  </si>
  <si>
    <t>LUISA FERNANDA ROBLES MUNAR</t>
  </si>
  <si>
    <t>YHINA DEL PILAR PATERNINA CORDERO</t>
  </si>
  <si>
    <t>VALERIA GNECCO PEÑA</t>
  </si>
  <si>
    <t>DIANA MARGARITA MONJE CARDENAS</t>
  </si>
  <si>
    <t>JORGE ENRIQUE POVEDA JULIO</t>
  </si>
  <si>
    <t>DIEGO FERNANDO MEJIA DELGADO</t>
  </si>
  <si>
    <t>JAVIER  MAURICIO  CASTRO PEÑA</t>
  </si>
  <si>
    <t>VICTOR JAIRO ALARCON CABRERA</t>
  </si>
  <si>
    <t>JONATHAN DANIEL HERRERA ARBOLEDA</t>
  </si>
  <si>
    <t>CARLOS JOSE VILLATE SUPELANO</t>
  </si>
  <si>
    <t>INGRYD MILENA PINEDA ARIZA</t>
  </si>
  <si>
    <t>DIEGO RAMON NAAR AMARIS</t>
  </si>
  <si>
    <t>YENIFER SALAS TOCARRUNCHO</t>
  </si>
  <si>
    <t>HAROLD STEVEN SABOGAL CASTAÑEDA</t>
  </si>
  <si>
    <t>LINA MARIA MORENO GONZALEZ</t>
  </si>
  <si>
    <t>LAURA DANIELA TOLOSA BELTRAN</t>
  </si>
  <si>
    <t>DAVID MAURICIO VALENCIA CLAROS</t>
  </si>
  <si>
    <t>ANGELA SANCHEZ HERNANDEZ</t>
  </si>
  <si>
    <t>CHRISTIAN CAMILO PARRADO</t>
  </si>
  <si>
    <t>FLOR ANGELA PARRA LEON</t>
  </si>
  <si>
    <t>MARILYN XIOMARA DIAZ MAYA</t>
  </si>
  <si>
    <t>JOSE LUIS ZEA SANTIAGO</t>
  </si>
  <si>
    <t>MARCO ANDRES MENDOZA BARBOSA</t>
  </si>
  <si>
    <t>HOLLMAN CASTRO PERAZA</t>
  </si>
  <si>
    <t>GILBERTO RIAÑO RODRIGUEZ</t>
  </si>
  <si>
    <t>JOHANNA ALEXANDRA CHARRY CASTAÑO</t>
  </si>
  <si>
    <t>MANUEL ALEJANDRO TOCA RIVERA</t>
  </si>
  <si>
    <t>JAIRO ALEXANDER CABRERA GUZMÁN</t>
  </si>
  <si>
    <t>DAGSI YANETTE HORTA HERNANDEZ</t>
  </si>
  <si>
    <t>JULIAN ORLANDO LOPEZ MONROY</t>
  </si>
  <si>
    <t>JOSE HUMBERTO CASTRO MENDOZA</t>
  </si>
  <si>
    <t>JIMMY SANTIAGO CASTILLO GOMEZ</t>
  </si>
  <si>
    <t>DIANA MILENA VARGAS VELASCO</t>
  </si>
  <si>
    <t>JOSE EHULISERTH DIAZ PATIÑO</t>
  </si>
  <si>
    <t>LAURA CAMILA SIERRA ARCINIEGAS</t>
  </si>
  <si>
    <t>DANIEL GUSTAVO GUZMAN TEJEDA</t>
  </si>
  <si>
    <t>LUIS FERNANDO ZAMORA PITA</t>
  </si>
  <si>
    <t>MARIA CONSUELO MORENO CUELLAR</t>
  </si>
  <si>
    <t>AGUSTIN GUERRA GAMBA</t>
  </si>
  <si>
    <t>OLGA LILIANA SANCHEZ FUQUENE</t>
  </si>
  <si>
    <t>RICARDO CUERVO CARDONA</t>
  </si>
  <si>
    <t>RAFAEL ANDRES AZUERO OSORIO</t>
  </si>
  <si>
    <t>GLORIA AMANDA ROMERO MILLAN</t>
  </si>
  <si>
    <t>MARIA EUGENIA DIAZ VARGAS</t>
  </si>
  <si>
    <t>EDNA BARBARITA VALERO OLAYA</t>
  </si>
  <si>
    <t>KENLY YOLENY DEL PILAR PEÑA CORREA</t>
  </si>
  <si>
    <t>LILIANA ALFONSO VARGAS</t>
  </si>
  <si>
    <t>MARGARITA VACA CUEVAS</t>
  </si>
  <si>
    <t>DAVID ANDRES GRAJALES MARIN</t>
  </si>
  <si>
    <t>FRANCISCO JAVIER IGUA CORTES</t>
  </si>
  <si>
    <t>ANGELO DIAZ OSPINA</t>
  </si>
  <si>
    <t>MARIA CONSUELO SALAMANCA VILLEGAS</t>
  </si>
  <si>
    <t>AMANDA DIAZ PEÑA</t>
  </si>
  <si>
    <t>CAMILO CEPEDA ISIDRO</t>
  </si>
  <si>
    <t>ELIZABETH DIAZ FOLLECO</t>
  </si>
  <si>
    <t>SEBASTIAN EDUARDO LEURO CAMACHO</t>
  </si>
  <si>
    <t>DANIEL ESTEBAN VELANDIA MARQUEZ</t>
  </si>
  <si>
    <t>DANIEL FELIPE RAMIREZ MARIN</t>
  </si>
  <si>
    <t>JEIMY PAOLA MANCIPE CASTAÑEDA</t>
  </si>
  <si>
    <t>ANA ISABEL FIGUEROA DE RODRIGUEZ</t>
  </si>
  <si>
    <t>DIEGO FERNANDO AGUDELO VILLADA</t>
  </si>
  <si>
    <t>FABIAN ESTEBAN ALVAREZ TORRES</t>
  </si>
  <si>
    <t>ADRIANA GONGORA</t>
  </si>
  <si>
    <t>OSCAR FELIPE GOMEZ GALINDO</t>
  </si>
  <si>
    <t>DIEGO ALEJANDRO VELANDIA SUAREZ</t>
  </si>
  <si>
    <t>JORGE ENRIQUE MOLINA ORTIZ</t>
  </si>
  <si>
    <t>ANASTASIA JULIAO NACITH</t>
  </si>
  <si>
    <t>DIANA ZORAIDA PÉREZ LÓPEZ</t>
  </si>
  <si>
    <t>DANIELA RODRIGUEZ RUIZ</t>
  </si>
  <si>
    <t>ZAHIMIS MORENO VERGARA</t>
  </si>
  <si>
    <t>LUISA FERNANDA CASTAÑEDA TENJO</t>
  </si>
  <si>
    <t>MARIA ALEJANDRA ROZO CARTAGENA</t>
  </si>
  <si>
    <t>FERNANDO MOSCOSO GORDILLO</t>
  </si>
  <si>
    <t>DIEGO FERNANDO HIDALGO MALDONADO</t>
  </si>
  <si>
    <t>GIOVANNY ALEJANDRO BORRÁEZ RODRÍGUEZ</t>
  </si>
  <si>
    <t>MARCELA LILIANA RODRIGUEZ CAMARGO</t>
  </si>
  <si>
    <t>LUIS JAVIER GARCIA CERTUCHE</t>
  </si>
  <si>
    <t>KATERINE ZAMUDIO TORRES</t>
  </si>
  <si>
    <t>RONALD DAVID GÁMEZ ARIAS</t>
  </si>
  <si>
    <t>JUDITH MONTEALEGRE MURCIA</t>
  </si>
  <si>
    <t>WILSON JAIR RANGEL JIMENEZ</t>
  </si>
  <si>
    <t>JAVIER HUGO HERNANDEZ DELGADILLO</t>
  </si>
  <si>
    <t>LUZ ANGELA GARZON URREGO</t>
  </si>
  <si>
    <t>ANA ROSALBA TORRES CAÑON</t>
  </si>
  <si>
    <t>SANDRA PATRICIA HERRERA GUEVARA</t>
  </si>
  <si>
    <t>PAULA ANDREA AGUIRRE ROMERO</t>
  </si>
  <si>
    <t>IBETH MAITE GARCIA SILVA</t>
  </si>
  <si>
    <t>BLANCA NUBIA PEÑUELA ROA</t>
  </si>
  <si>
    <t>KERLY KATHERINE CORTES VALBUENA</t>
  </si>
  <si>
    <t>STEPHANIE LEON BERNAL</t>
  </si>
  <si>
    <t>OLIVER BAEZ SANTIAGO</t>
  </si>
  <si>
    <t>ANGEL ANDRES VARGAS MATEUS</t>
  </si>
  <si>
    <t>JOHANA MILENA CASAS PEREZ</t>
  </si>
  <si>
    <t>ANDREA DEL PILAR  TORRES OCHOA</t>
  </si>
  <si>
    <t>LORENA LEON BERNAL</t>
  </si>
  <si>
    <t>DANIEL ENRIQUE DUARTE MEDINA</t>
  </si>
  <si>
    <t>DIANA IVONNE CAMACHO SAENZ</t>
  </si>
  <si>
    <t>JOHANA CATALINA OTALORA DUARTE</t>
  </si>
  <si>
    <t>FABIAN ESTEBAN ROJAS CEPEDA</t>
  </si>
  <si>
    <t>LAURA MELISSA MANRIQUE CHACON</t>
  </si>
  <si>
    <t>NESTOR FARID PINEDA LOPEZ</t>
  </si>
  <si>
    <t>LEIDY DIANA TRIANA RODRIGUEZ</t>
  </si>
  <si>
    <t>ANNY MARCELA ARIAS MAESTRE</t>
  </si>
  <si>
    <t>ERIKA PATRICIA  ALFONSO ROSERO</t>
  </si>
  <si>
    <t>JOHANNA ELENA NEIRA LÓPEZ</t>
  </si>
  <si>
    <t>KATHERINE ALEXANDRA SALGADO BARRERA</t>
  </si>
  <si>
    <t>DIANA CAROLINA RAMÍREZ BEDOYA</t>
  </si>
  <si>
    <t>KAROLINE BRYGETH CONDE MEZA</t>
  </si>
  <si>
    <t>GLADYS JANE BARRERA TOLOZA</t>
  </si>
  <si>
    <t>DIEGO ALEXANDER HOME SILVA</t>
  </si>
  <si>
    <t>DIEGO FERNANDO MURCIA MONTEALEGRE</t>
  </si>
  <si>
    <t>JUAN CARLOS MUÑOZ ESPITIA</t>
  </si>
  <si>
    <t>DEISSY ALEXANDRA MARTHA CARABALLO</t>
  </si>
  <si>
    <t>ANGELICA MARIA MORALES RUBIO</t>
  </si>
  <si>
    <t>SANDRA LILIANA GIRALDO GUTIERREZ</t>
  </si>
  <si>
    <t>OSCAR FERNANDO BAQUERO ACOSTA</t>
  </si>
  <si>
    <t>ANGELA MARIA ZAPATA CARDENAS</t>
  </si>
  <si>
    <t>ANGELICA VIVIANA CELIS RODRIGUEZ</t>
  </si>
  <si>
    <t>MYRIAM STELLA PORRAS SIERRA</t>
  </si>
  <si>
    <t>NESTOR ANDRES VILLALOBOS CARO</t>
  </si>
  <si>
    <t>MILTON ALEXANDER SANDOVAL FERRO</t>
  </si>
  <si>
    <t>SANDRA LIZETH ABRIL ZULETA</t>
  </si>
  <si>
    <t>MARIA ANGEL SUAREZ SANCHEZ</t>
  </si>
  <si>
    <t>LAURA STEFANNY VANEGAS TOBAR</t>
  </si>
  <si>
    <t>HELMAN YONHATAN PALMA  SALGUERO</t>
  </si>
  <si>
    <t>DANIEL ALBERTO ALCANTAR</t>
  </si>
  <si>
    <t>ORLANDO ARIAS MORALES</t>
  </si>
  <si>
    <t>MYRIAM RODRIGUEZ GONZALEZ</t>
  </si>
  <si>
    <t>MARIA FERNANDA  SÁNCHEZ MOLINA</t>
  </si>
  <si>
    <t>WILMAN ANDREY VILLAMARÍN MARTÍNEZ</t>
  </si>
  <si>
    <t>ANDRES FERNANDO PINTO PATIÑO</t>
  </si>
  <si>
    <t>JAVIER ARTURO GUERRERO VARGAS</t>
  </si>
  <si>
    <t>MARIA ANGELICA SANDOVAL PINZON</t>
  </si>
  <si>
    <t>NANCY JOAN GUZMAN ARDILA</t>
  </si>
  <si>
    <t>ADALBERTO VELASQUEZ SEGRERA</t>
  </si>
  <si>
    <t>WILLIAM FABIAN CALDERON AGUIRRE</t>
  </si>
  <si>
    <t>ERIKA JULIETH PULGARIN CORREA</t>
  </si>
  <si>
    <t>LUISA FERNANDA VARGAS OSPINA</t>
  </si>
  <si>
    <t>SILVIO ANTONIO PUPO MEZA</t>
  </si>
  <si>
    <t>ROCIO MARIA ALTURO GONZALEZ</t>
  </si>
  <si>
    <t>LUIS EDUARDO MANCERA ORTIZ</t>
  </si>
  <si>
    <t>MAURICIO ALAYON AMORTEGUI</t>
  </si>
  <si>
    <t>NELLY PATRICIA RIVAS URUEÑA</t>
  </si>
  <si>
    <t>JUAN PABLO ROJAS MEDINA</t>
  </si>
  <si>
    <t>DAYRON DAVID SERRANO ESPÓSITO</t>
  </si>
  <si>
    <t>CLAUDIA NAYIBY BARRERA GUTIERREZ</t>
  </si>
  <si>
    <t>OSCAR JAVIER ALBERTO CELY</t>
  </si>
  <si>
    <t>CARLOS EDUARDO LONDOÑO NARANJO</t>
  </si>
  <si>
    <t>CAMILO ANDRES CASTAÑEDA GARZÓN</t>
  </si>
  <si>
    <t>MARIA CAMILA CACERES PEÑA</t>
  </si>
  <si>
    <t>MARITZA JIMENEZ GONZALEZ</t>
  </si>
  <si>
    <t>LINA FERNANDA ESQUIVEL RAMIREZ</t>
  </si>
  <si>
    <t>YADIRA VARGAS PARRA</t>
  </si>
  <si>
    <t>FEDERICO ARTURO PATIÑO GALINDO</t>
  </si>
  <si>
    <t>HENRY HERNAN FORIGUA GARCIA</t>
  </si>
  <si>
    <t>CARDOZO MEDINA WILLIAM JAVIER</t>
  </si>
  <si>
    <t>DIANA PATRICIA LOPEZ ESTUPIÑAN</t>
  </si>
  <si>
    <t>LAURA ALEJANDRA PIÑA ROMERO</t>
  </si>
  <si>
    <t>DIEGO IVAN HORTUA VILLALBA</t>
  </si>
  <si>
    <t>MARIA FERNANDA LEON LINERO</t>
  </si>
  <si>
    <t>BRENDA ASTRID CASTRO GUERRERO</t>
  </si>
  <si>
    <t>LENDA JOHANNA CARO QUITO</t>
  </si>
  <si>
    <t>SANDRA LUCIA MARTINEZ MOLANO</t>
  </si>
  <si>
    <t>EMIL ANDRES MENA PALACIOS</t>
  </si>
  <si>
    <t>ADRIANA MARITZA BOLIVAR VELASQUEZ</t>
  </si>
  <si>
    <t>FERNANDO SUAREZ CONTO</t>
  </si>
  <si>
    <t>BRIAN ALBERTO GOMEZ MOLINA</t>
  </si>
  <si>
    <t>JUAN DAVID LINARES</t>
  </si>
  <si>
    <t>GLADYS YANETH MENDOZA BUITRAGO</t>
  </si>
  <si>
    <t>CAMILA ANDREA PULIDO ORTEGA</t>
  </si>
  <si>
    <t>JULEE ALEXANDRA PEREZ GUTIERREZ</t>
  </si>
  <si>
    <t>ADDY ANDREA RODRIGUEZ ANDRADE</t>
  </si>
  <si>
    <t>MAIRA ALEJANDRA VALENZUELA GOMEZ</t>
  </si>
  <si>
    <t>JONATAN DAVID TELLEZ GOENAGA</t>
  </si>
  <si>
    <t>DIANA YOLANDA PEDRAZA HOLGUIN</t>
  </si>
  <si>
    <t>MARTHA CECILIA FIGUEROA GODOY</t>
  </si>
  <si>
    <t>IVAN GERARDO TORRES DIAZ</t>
  </si>
  <si>
    <t>MARIXA ALESSANDRA MOSQUERA</t>
  </si>
  <si>
    <t>SILVIA PAULET SANABRIA ORTIZ</t>
  </si>
  <si>
    <t>KATHERINE ROJAS TOVAR</t>
  </si>
  <si>
    <t>SANDRA PATRICIA GAVILAN ACEVEDO</t>
  </si>
  <si>
    <t>LUIS ALBERTO BARÓN BEJARANO</t>
  </si>
  <si>
    <t>YESMID PEÑA CASTAÑO</t>
  </si>
  <si>
    <t>ALBA JANNETH TONCON MURILLO</t>
  </si>
  <si>
    <t>JUAN SEBASTIAN CEDEÑO RODRIGUEZ</t>
  </si>
  <si>
    <t>FABIAN ALONSO SARMIENTO VALDES</t>
  </si>
  <si>
    <t>ANDREA NATHALY ROMERO NAVARRETE</t>
  </si>
  <si>
    <t>JORGE ALBERTO PINEDO CAMPO</t>
  </si>
  <si>
    <t>YAJAIRA CUESTA</t>
  </si>
  <si>
    <t>LILIANA ROCIO ALVARADO ACOSTA</t>
  </si>
  <si>
    <t>PAOLA ANDREA VILLAMIL ALARCON</t>
  </si>
  <si>
    <t>NELSON FABIAN CEPEDA ALVAREZ</t>
  </si>
  <si>
    <t>EDUAR FERNANDO CESPEDES HUERTAS</t>
  </si>
  <si>
    <t>JULIAN LEANDRO GUZMAN RODRIGUEZ</t>
  </si>
  <si>
    <t>ERIKA BUSTOS NIETO</t>
  </si>
  <si>
    <t>YENNY FERNANDA MUÑOZ ROSERO</t>
  </si>
  <si>
    <t>OSCAR FERNANDO SARMIENTO VELANDIA</t>
  </si>
  <si>
    <t>ANDREA GONZALEZ MURILLO</t>
  </si>
  <si>
    <t>ALEXANDER MOSCOSO RAMÍREZ</t>
  </si>
  <si>
    <t>ABRAHAM JOSE DE LA BARRERA GUTIERREZ</t>
  </si>
  <si>
    <t>ARMANDO PAREDES CIFUENTES</t>
  </si>
  <si>
    <t>DEWINS MURILLO GARCIA</t>
  </si>
  <si>
    <t>JHONNY ISMAEL DUARTE ORTIZ</t>
  </si>
  <si>
    <t>EDGAR ROLANDO BARRERA SALINAS</t>
  </si>
  <si>
    <t>ANTONIO JOSE SANDOVAL GONZALEZ</t>
  </si>
  <si>
    <t>JULIO HERNAN PEÑA CASTAÑEDA</t>
  </si>
  <si>
    <t>BIBIANA FERNANDA MARTINEZ HERNANDEZ</t>
  </si>
  <si>
    <t>PEDRO LUIS CARRASCAL TAFUR</t>
  </si>
  <si>
    <t>EUFRASIO ALBERTO HUERTAS PAEZ</t>
  </si>
  <si>
    <t>RUBEN DARIO PARRA CARVAJAL</t>
  </si>
  <si>
    <t>GINNA ALEXANDRA BARRETO SANDOVAL</t>
  </si>
  <si>
    <t>MARIA ALEJANDRA MONCALEANO RINCON</t>
  </si>
  <si>
    <t>FREDDY DAVID PEREZ MARIN</t>
  </si>
  <si>
    <t>HIBET LASSO</t>
  </si>
  <si>
    <t>ANDRES JESUS MONTOYA ROBERTO</t>
  </si>
  <si>
    <t>DIEGO FELIPE CHACÓN VILLALBA</t>
  </si>
  <si>
    <t>ERIKA JOHANNA HERRERA GUEVARA</t>
  </si>
  <si>
    <t>MARIA ALEJANDRA RUBIO CHAUSTRE</t>
  </si>
  <si>
    <t>MANUEL FELIPE GONZALEZ ALFONSO</t>
  </si>
  <si>
    <t>FRANCIA ELENA OSORIO GALVIS</t>
  </si>
  <si>
    <t>AIDEE JEANETTE LORA PINEDA</t>
  </si>
  <si>
    <t>CONSTANZA PÉREZ PARRA</t>
  </si>
  <si>
    <t>SHIRLEY ELIZABETH GARZÓN GORDILLO</t>
  </si>
  <si>
    <t>BRALLAN JOHAN PINILLA NEIZA</t>
  </si>
  <si>
    <t>HUGO ARMANDO PINILLA CARDENAS</t>
  </si>
  <si>
    <t>EDGAR RICARDO GOMEZ NIÑO</t>
  </si>
  <si>
    <t>ELIZABETH CRISTINA JIMENEZ MONTERO</t>
  </si>
  <si>
    <t>ANGELA ROCÍO GUEVARA OSPINA</t>
  </si>
  <si>
    <t>RODRIGO SOLIS CAMELO</t>
  </si>
  <si>
    <t>NUBIA PATRICIA SANABRIA</t>
  </si>
  <si>
    <t>LUZ ANDREA VENEGAS CASALLAS</t>
  </si>
  <si>
    <t>CLAUDIA PATRICIA MONROY RODRIGUEZ</t>
  </si>
  <si>
    <t>ADALUZ BERNIER</t>
  </si>
  <si>
    <t>TATIANA CASTAÑO NARANJO</t>
  </si>
  <si>
    <t>JAVIER ALEJANDRO LUNA CALDERON</t>
  </si>
  <si>
    <t>DIEGO FERNANDO QUIÑONES TAMAYO</t>
  </si>
  <si>
    <t>SANTIAGO ROZO ALDANA</t>
  </si>
  <si>
    <t>RUBEN DARIO LOPEZ MEDRANO</t>
  </si>
  <si>
    <t>GIBRAN JOSE RAMOS PEREZ</t>
  </si>
  <si>
    <t>DANNY JOSE ROCHA SANCHEZ</t>
  </si>
  <si>
    <t>LILIANA RESTREPO RIVAS</t>
  </si>
  <si>
    <t>MICHAEL GARCIA</t>
  </si>
  <si>
    <t>JOHN MAURICIO GALLEGO RUIZ</t>
  </si>
  <si>
    <t>CLARA HELENA GAMBA GAMBA</t>
  </si>
  <si>
    <t>KAREN ADRIANA RUBIANO MAZO</t>
  </si>
  <si>
    <t>ANDRES FRANCISCO OLARTE SANCHEZ</t>
  </si>
  <si>
    <t>ADRIANA STELLA ZEA RODRÍGUEZ</t>
  </si>
  <si>
    <t>MICHAEL JEFERSSON LUCAS ADAME</t>
  </si>
  <si>
    <t>MARTÍN DE JESÚS CICUAMÍA SUAREZ</t>
  </si>
  <si>
    <t>ANA CATALINA SIERRA GUERRERO</t>
  </si>
  <si>
    <t>ANA CECILIA PRIETO SALCEDO</t>
  </si>
  <si>
    <t>JOSE LUIS FLORIAN QUIROGA</t>
  </si>
  <si>
    <t>LUCERO YOLIMA GUASTAR FARIETA</t>
  </si>
  <si>
    <t>LAZARO ANDRES TRUJILLO MOSQUERA</t>
  </si>
  <si>
    <t>MARCELA PRIETO GUZMAN</t>
  </si>
  <si>
    <t>KIMBERLY LADINO FELIZZOLA</t>
  </si>
  <si>
    <t>MARÍA ALEJANDRA NIÑO ORTIZ</t>
  </si>
  <si>
    <t>ANA ROSA ARBELAEZ BARRERO</t>
  </si>
  <si>
    <t>LINA MARITHZA POLANCO SANCHEZ</t>
  </si>
  <si>
    <t>KIMBERLY HERNANDEZ ZUÑIGA</t>
  </si>
  <si>
    <t>JOHN FREDY OTALORA GALEANO</t>
  </si>
  <si>
    <t>JORGE ENRIQUE ACOSTA ACOSTA</t>
  </si>
  <si>
    <t>DIEGO SEBASTIAN LEON VASQUEZ</t>
  </si>
  <si>
    <t>LILIAN JOHANA CORREA SOLANO</t>
  </si>
  <si>
    <t>DANIEL ALEJANDRO CORREA CORREA</t>
  </si>
  <si>
    <t>MARIA EMILSE PUENTES</t>
  </si>
  <si>
    <t>CLAUDIA LILIANA FERNANDEZ SARMIENTO</t>
  </si>
  <si>
    <t>ROSMERY RODRIGUEZ SILVA</t>
  </si>
  <si>
    <t>CLARA INES COLMENARES CHAPARRO</t>
  </si>
  <si>
    <t>LAURA VIVIANA CASALLAS ROJAS</t>
  </si>
  <si>
    <t>MARTHA MILENA CORDOBA PUMALPA</t>
  </si>
  <si>
    <t>KELLY JOHANA ROCHA RODRIGUEZ</t>
  </si>
  <si>
    <t>DORIS CATALINA OSPINA VELANDIA</t>
  </si>
  <si>
    <t>LAURA NATALIA HURTADO HERNANDEZ</t>
  </si>
  <si>
    <t>MARYORI NATALIA ARIAS HERRERA</t>
  </si>
  <si>
    <t>OMAR EDUARDO VACA RAMÍREZ</t>
  </si>
  <si>
    <t>JUAN MIGUEL POLANCO GALLARDO</t>
  </si>
  <si>
    <t>HUMBERTO ANTONIO SANCHEZ DIAZ</t>
  </si>
  <si>
    <t>ALONSO GUAPACHO RIVERA</t>
  </si>
  <si>
    <t>HERNAN DAVID PULIDO CUERVO</t>
  </si>
  <si>
    <t>JENNYFFER ALEXANDRA JIEMENEZ FORERO</t>
  </si>
  <si>
    <t>ABELARDO BARRERA</t>
  </si>
  <si>
    <t>JEIMMY JOHANNA CASTAÑEDA CHAPARRO</t>
  </si>
  <si>
    <t>ERIKA VIVIANA VILLATE PATARROYO</t>
  </si>
  <si>
    <t>MARIA CAMILA GONZALEZ MORENO</t>
  </si>
  <si>
    <t>JAIRO ALBERTO BENJUMEA RODRIGUEZ</t>
  </si>
  <si>
    <t>OLGA MARCELA MARTINEZ OSPINA</t>
  </si>
  <si>
    <t>CHRIS NASHIRA STEFANIA IBAGON RODRIGUEZ</t>
  </si>
  <si>
    <t>VIVIANA SAMANTA LOPEZ HERNANDEZ</t>
  </si>
  <si>
    <t>LUZ STELLA VILLALBA CORREDOR</t>
  </si>
  <si>
    <t>JUAN CAMILO MENDEZ CLAVIJO</t>
  </si>
  <si>
    <t>MARIA NELLY BUITRAGO RODRIGUEZ</t>
  </si>
  <si>
    <t>YULIETH CAMILA GALEANO GARCIA</t>
  </si>
  <si>
    <t>DARY YANNETH COGUA GONZALEZ</t>
  </si>
  <si>
    <t>EDIHT YOJANA OLARTE MONTIEL</t>
  </si>
  <si>
    <t>CARMEN PATRICIA RUEDA CASTRO</t>
  </si>
  <si>
    <t>JUAN NICOLÁS AYALA RODRÍGUEZ</t>
  </si>
  <si>
    <t>LUISA FERNANDA NIETO MONROY</t>
  </si>
  <si>
    <t>ARELIS SUA ESTEPA</t>
  </si>
  <si>
    <t>SANLY YOLIMA NIÑO FORERO</t>
  </si>
  <si>
    <t>DAVID LEONARDO MENESES CORTES</t>
  </si>
  <si>
    <t>JAIME LEÓN GÓMEZ SALAZAR</t>
  </si>
  <si>
    <t>PAHOLA ANDREA ZAMBRANO FINO</t>
  </si>
  <si>
    <t>LINA JOHANNA FALLA LOZANO</t>
  </si>
  <si>
    <t>VISMAR GUSTAVO ADAME CUSBA</t>
  </si>
  <si>
    <t>MANUEL ALFREDO FAJARDO PINZON</t>
  </si>
  <si>
    <t>RAFAEL REINEIRO RAMIREZ DUARTE</t>
  </si>
  <si>
    <t>DANIEL ALFONSO RIAÑO BELTRAN</t>
  </si>
  <si>
    <t>BRAYAN STIVEN FORERO TORO</t>
  </si>
  <si>
    <t>DIANA CAROLINA RINCON ORTIZ</t>
  </si>
  <si>
    <t>JAIRO GUIOVANNI MORA ALVARADO</t>
  </si>
  <si>
    <t>EDNA MARGARITA VILLAMIZAR LOPEZ</t>
  </si>
  <si>
    <t>SANDRA PATRICIA REMOLINA LEON</t>
  </si>
  <si>
    <t>LIXA MINELLY ALDANA CAMARGO</t>
  </si>
  <si>
    <t>NICOLAS LOPEZ GIL</t>
  </si>
  <si>
    <t>JOAQUIN AUGUSTO BEDOYA RODRIGUEZ</t>
  </si>
  <si>
    <t>ANDRES FERNANDO HERNANDEZ CUERVO</t>
  </si>
  <si>
    <t>VIVIANA ANDREA CASTIBLANCO ROMERO</t>
  </si>
  <si>
    <t>EDUAR MANUEL MORENO MEDRANO</t>
  </si>
  <si>
    <t>EDGAR MAURICIO FORERO MANRIQUE</t>
  </si>
  <si>
    <t>JOHANNA KATERINE CHICA ESPINEL</t>
  </si>
  <si>
    <t>KRISTY EVELYN VILLALOBOS HUERTAS</t>
  </si>
  <si>
    <t>DIANA CAROLINA RODRÍGUEZ SEGURA</t>
  </si>
  <si>
    <t>CAROLINA ERASO ALBORNOZ</t>
  </si>
  <si>
    <t>YOLANDA CALDERON CALDERON</t>
  </si>
  <si>
    <t>ALBA JANEHT JIMENEZ CALDERON</t>
  </si>
  <si>
    <t>ALVARO WILSON ORTIZ ARIAS</t>
  </si>
  <si>
    <t>JORGE ALEJANDRO LEON RODRIGUEZ</t>
  </si>
  <si>
    <t>NATALIA MARCELA CASTILLO PÉREZ</t>
  </si>
  <si>
    <t>OSCAR ANDRES NAVARRO MANRIQUE</t>
  </si>
  <si>
    <t>CAROLINA PALACIOS NIAMPIRA</t>
  </si>
  <si>
    <t>LUZ MERY MANCHOLA TOLEDO</t>
  </si>
  <si>
    <t>JESSICA ANDREA ZAPATA GRAJALES</t>
  </si>
  <si>
    <t>JULIAN ANDRES FERNANDEZ DOMINGUEZ</t>
  </si>
  <si>
    <t>DIANA PATRICIA SERNA RUBIO</t>
  </si>
  <si>
    <t>JULIO CESAR CHAVES</t>
  </si>
  <si>
    <t>RAFAEL IGNACIO SALDARRIAGA PAEZ</t>
  </si>
  <si>
    <t>CAMILO ALBERTO COGOLLOS PERDOMO</t>
  </si>
  <si>
    <t>IVAN ERNESTO ROSENSVAIG ROTUNDO</t>
  </si>
  <si>
    <t>NIDIA MARCELA CALDERON BELTRAN</t>
  </si>
  <si>
    <t>MARIA DEL PILAR SAENZ SALCEDO</t>
  </si>
  <si>
    <t>CLAUDIA ROCIO RODRIGUEZ AVELLANEDA</t>
  </si>
  <si>
    <t>ANDRES MAURICIO GOMEZ REINA</t>
  </si>
  <si>
    <t>ROSALBA LIBIA ZAMUDIO OSORIO</t>
  </si>
  <si>
    <t>ANDRÉS FELIPE SÁNCHEZ FONSECA</t>
  </si>
  <si>
    <t>JULIANA MARIA VARELA ARBOLEDA</t>
  </si>
  <si>
    <t>PABLO ENRIQUE ORTIZ ROBERTO</t>
  </si>
  <si>
    <t>JAVIER CASTRO GOMEZ</t>
  </si>
  <si>
    <t>XIOMARA GAMBOA MANTILLA</t>
  </si>
  <si>
    <t>JUANITA AVILA AVILA</t>
  </si>
  <si>
    <t>CLAUDIA ESMERALDA CAMACHO SALAS</t>
  </si>
  <si>
    <t>SAUL ALBERTO FLOREZ RUBIO</t>
  </si>
  <si>
    <t>PEDRO ELIAS TELLEZ  ARANGO</t>
  </si>
  <si>
    <t>ANA MARIA LATORRE BALAGUERA</t>
  </si>
  <si>
    <t>JORGE ENRIQUE CELY LEÓN</t>
  </si>
  <si>
    <t>MARIA ALEJANDRA ARIAS MONTOYA</t>
  </si>
  <si>
    <t>EDWIN JAVIER CARVAJAL VARELA</t>
  </si>
  <si>
    <t>STEFANIA OLIVERA RIOS</t>
  </si>
  <si>
    <t>YALILE RINCON RUIZ</t>
  </si>
  <si>
    <t>MARIA SOLEDAD RUIZ RODRIGUEZ</t>
  </si>
  <si>
    <t>ANA MARIA CARO PARRAGA</t>
  </si>
  <si>
    <t>HAROLD ORLANDO TAYLOR PEDRAZA</t>
  </si>
  <si>
    <t>LISSETTE HASBLEYDI MENDOZA TELLEZ</t>
  </si>
  <si>
    <t>CATHERINE PAVAJEAU MUÑOZ</t>
  </si>
  <si>
    <t>LUIS FERNANDO SUAREZ VELANDIA</t>
  </si>
  <si>
    <t>SANDRA MILENA ROMERO FARFAN</t>
  </si>
  <si>
    <t>JONATHAN ALEXI GUTIERREZ ROMERO</t>
  </si>
  <si>
    <t>FABIO ANDRES RAMIREZ SOLANO</t>
  </si>
  <si>
    <t>DIANA FERNANDA OSORIO PEÑA</t>
  </si>
  <si>
    <t>GISCELA MARGARITA MARTINEZ SUAREZ</t>
  </si>
  <si>
    <t>GLORIA CAROLINA CARDENAS NAVAS</t>
  </si>
  <si>
    <t>MARIA ISABEL LUGO PULECIO</t>
  </si>
  <si>
    <t>JUAN CARLOS VELANDIA SANCHEZ</t>
  </si>
  <si>
    <t>NELSON AGUIRRE DIAZ</t>
  </si>
  <si>
    <t>ESTEBAN MAURICIO VARGAS CAMACHO</t>
  </si>
  <si>
    <t>LUZ ADRIANA SANABRIA VERA</t>
  </si>
  <si>
    <t>ELIANA FABIOLA MELGAREJO CARREÑO</t>
  </si>
  <si>
    <t>JORGE DAVID ARMENTA DIAZ</t>
  </si>
  <si>
    <t>DIANA PATRICIA SANCHEZ MACIAS</t>
  </si>
  <si>
    <t>ANDERSON STEVEN PARRA LOPEZ</t>
  </si>
  <si>
    <t>JOHANNA MARYERY RODRIGUEZ RODRIGUEZ</t>
  </si>
  <si>
    <t>ALBA TERESA GARZON RUIZ</t>
  </si>
  <si>
    <t>GENY PAOLA FIGUEROA RODRIGUEZ</t>
  </si>
  <si>
    <t>KELLY GERALDINE ROMERO ROMERO</t>
  </si>
  <si>
    <t>DAIRO FABIAN NUVAN ZAMBRANO</t>
  </si>
  <si>
    <t>CLAUDIA AMPARO MONTES CARRANZA</t>
  </si>
  <si>
    <t>JULIAN ANDRES TASCON VALENCIA</t>
  </si>
  <si>
    <t>CHRISTIAN CAMILO ARENALES SANCHEZ</t>
  </si>
  <si>
    <t>WILMAN EFREN SARMIENTO RIVERA</t>
  </si>
  <si>
    <t>JULIANA MARCELA CASTELLANOS GALÁN</t>
  </si>
  <si>
    <t>CAROLINA RODRIGUEZ PUIN</t>
  </si>
  <si>
    <t>DANIEL GUSTAVO GALINDO RODRIGUEZ</t>
  </si>
  <si>
    <t>JOHANNES JOSÉ MORENO TORRES</t>
  </si>
  <si>
    <t>DORIS MELANY ESGUERRA ALVIS</t>
  </si>
  <si>
    <t>JONATAN PAEZ QUIROGA</t>
  </si>
  <si>
    <t>ANA LEONILDE NAGERA ACOSTA</t>
  </si>
  <si>
    <t>VIVIANA ANDREA MORENO RODRIGUEZ</t>
  </si>
  <si>
    <t>JUAN GABRIEL MONTERO CUBIDES</t>
  </si>
  <si>
    <t>HELVER FABIAN CASALLAS ROMERO</t>
  </si>
  <si>
    <t>KAROL VIVIANA CHAVEZ PEÑA</t>
  </si>
  <si>
    <t>IVONNE MARGARITA CACERES CARDENAS</t>
  </si>
  <si>
    <t>DIANA CAROLINA CRUZ PAEZ</t>
  </si>
  <si>
    <t>ALBA NECCI ORTIZ GARCIA</t>
  </si>
  <si>
    <t>OLGA LUCIA TORRES SARMIENTO</t>
  </si>
  <si>
    <t>MARIA XIMENA SARMIENTO JARAMILLO</t>
  </si>
  <si>
    <t>JHON JAIRO CRISPIN NIETO</t>
  </si>
  <si>
    <t>DIANA CAROLINA QUINTERO RODRIGUEZ</t>
  </si>
  <si>
    <t>ANGIE CATERIN CASAS SANCHEZ</t>
  </si>
  <si>
    <t>DIANA PATRICIA ESPINOSA GAMBOA</t>
  </si>
  <si>
    <t>EDISON VELEZ JARAMILLO</t>
  </si>
  <si>
    <t>MARTHA NIDYA PINILLA VARGAS</t>
  </si>
  <si>
    <t>LADY ROZO LÓPEZ</t>
  </si>
  <si>
    <t>ANA AGUEDITA FORERO ROJAS</t>
  </si>
  <si>
    <t>CARMENZA ROJAS ROJAS</t>
  </si>
  <si>
    <t>ESPERANZA CAJIAO MOSQUERA</t>
  </si>
  <si>
    <t>SANTIAGO GONZALEZ PEREZ</t>
  </si>
  <si>
    <t>MARIA PAULA MASMELA MAHECHA</t>
  </si>
  <si>
    <t>FERNANDO ALFREDO LOPEZ PEREZ</t>
  </si>
  <si>
    <t>JOHN ALEXANDER VIZCAYA BERNAL</t>
  </si>
  <si>
    <t>MARTHA LUCIA CAYCEDO DIAZ</t>
  </si>
  <si>
    <t>JHAN CARLOS SALAZAR MENESES</t>
  </si>
  <si>
    <t>GLORIA  MONGUA LUCERO</t>
  </si>
  <si>
    <t>SARA PAOLA RIVERA MORENO</t>
  </si>
  <si>
    <t>LILIANA CAROLINA PEREZ HERRERA</t>
  </si>
  <si>
    <t>JAIRO ALEXANDER IBARRA TRUJILLO</t>
  </si>
  <si>
    <t>EDNA CATALINA ROMERO FERNANDEZ</t>
  </si>
  <si>
    <t>DIEGO ADOLFO FORERO DIAZ</t>
  </si>
  <si>
    <t>JIMMY ALBERTO CENDALES MORA</t>
  </si>
  <si>
    <t>MARIBEL RAMOS ARIAS</t>
  </si>
  <si>
    <t>EDWIN EMIR GARZON GARZON</t>
  </si>
  <si>
    <t>RUBÉN DARÍO MUÑOZ ROMERO</t>
  </si>
  <si>
    <t>LIZETH JULIANA GARCÍA ATRA</t>
  </si>
  <si>
    <t>MARITZABEL CAMAÑO HERRERA</t>
  </si>
  <si>
    <t>GIOVANNI RODRIGUEZ MELO</t>
  </si>
  <si>
    <t>GLADYS PATRICIA QUINTERO FORERO</t>
  </si>
  <si>
    <t>MAURICIO BENAVIDES OSPINA</t>
  </si>
  <si>
    <t>EDGAR CASALLAS RODRIGUEZ</t>
  </si>
  <si>
    <t>NELSON ORLANDO RUIZ REYES</t>
  </si>
  <si>
    <t>EDGAR ALFONSO PIRAGUA PIRAGAUTA</t>
  </si>
  <si>
    <t>DAVID RICARDO FANDIÑO VARGAS</t>
  </si>
  <si>
    <t>HENRRY GONZALEZ MORENO</t>
  </si>
  <si>
    <t>ADRIANA MARGARITA CORREDOR GIL</t>
  </si>
  <si>
    <t>DANIEL RENE CHAPARRO LINARES</t>
  </si>
  <si>
    <t>YINET LUCIA FLOREZ MONTIEL</t>
  </si>
  <si>
    <t>DIANA CAROLINA GONZALEZ VALERO</t>
  </si>
  <si>
    <t>DERLY ALCIRA CHIVARA PALACIOS</t>
  </si>
  <si>
    <t>EDNA ROCIO  ARCOS LOPEZ</t>
  </si>
  <si>
    <t>YOHANNA ALEJANDRA AVILA ARROYO</t>
  </si>
  <si>
    <t>HECTOR MAURICIO CABRERA ANGULO</t>
  </si>
  <si>
    <t>LAURA MARCELA PEDRAZA MAFLA</t>
  </si>
  <si>
    <t>ELBA YANETH BARON LOPEZ</t>
  </si>
  <si>
    <t>JOHN WILLIAM ESPINOSA ROMERO</t>
  </si>
  <si>
    <t>ISAAC SÁNCHEZ GÓMEZ</t>
  </si>
  <si>
    <t>FABIAN ANDRES RESTREPO</t>
  </si>
  <si>
    <t>MAURICIO ZAMORA CEBALLOS</t>
  </si>
  <si>
    <t>ERIKA ZULAY REYES MUÑOZ</t>
  </si>
  <si>
    <t>YEIMY ZOLANGIE GUTIERREZ FORERO</t>
  </si>
  <si>
    <t>YENNY ARDILA SOLER</t>
  </si>
  <si>
    <t>ANDRES YOWANI AMADO REYES</t>
  </si>
  <si>
    <t>CATHERINE MORENO TIQUE</t>
  </si>
  <si>
    <t>HUMBERTO BUSTOS CESPEDES</t>
  </si>
  <si>
    <t>VERONICA ISABEL ANDRADE BELEÑO</t>
  </si>
  <si>
    <t>OSWALDO DIAZ SALAMANCA</t>
  </si>
  <si>
    <t>JUAN ESTEBAN ALARCON MEDINA</t>
  </si>
  <si>
    <t>JULIA PAULINA VARGAS OVALLE</t>
  </si>
  <si>
    <t>ANGEL ANTONIO DIAZ VEGA</t>
  </si>
  <si>
    <t>ANGELICA DAVILA MARTINEZ</t>
  </si>
  <si>
    <t>CAROLINA GONZALEZ GRAJALES</t>
  </si>
  <si>
    <t>JORGE LEONARDO SUAREZ AVENDAÑO</t>
  </si>
  <si>
    <t>OMAR ANDRES BONILLA ACOSTA</t>
  </si>
  <si>
    <t>AURA PATRICIA CORTES BELTRAN</t>
  </si>
  <si>
    <t>MARILY SÁNCHEZ FONTECHA</t>
  </si>
  <si>
    <t>DORA CASTAÑEDA CRISTANCHO</t>
  </si>
  <si>
    <t>ERICSON MARTINEZ VEGA</t>
  </si>
  <si>
    <t>MARELIS DEL CARMEN GENES DIAZ</t>
  </si>
  <si>
    <t>JOSE ROBINSON FERRUCHO ORTIZ</t>
  </si>
  <si>
    <t>DIANA MARCELA RODRIGUEZ SANABRIA</t>
  </si>
  <si>
    <t>ANDREA MARCELA SALAZAR VARGAS</t>
  </si>
  <si>
    <t>CLAUDIA DENISSE ANGARITA PICON</t>
  </si>
  <si>
    <t>ZONIA EUNICE GONZALEZ DIAZ</t>
  </si>
  <si>
    <t>ERWING JAVIER GOMEZ MENDEZ</t>
  </si>
  <si>
    <t>JUAN CARLOS RODRIGUEZ GAITAN</t>
  </si>
  <si>
    <t>FRANCISCO JAVIER CUELLAR QUIMBAYA</t>
  </si>
  <si>
    <t>JUAN SEBASTIAN CAMARGO</t>
  </si>
  <si>
    <t>CESAR AUGUSTO BARRERA BARROS</t>
  </si>
  <si>
    <t>PAULA ALEJANDRA  TORRES MALDONADO</t>
  </si>
  <si>
    <t>IVAN DARIO CUCAITA ACEVEDO</t>
  </si>
  <si>
    <t>CLARA YANETH ARIAS ALONSO</t>
  </si>
  <si>
    <t>SEGUNDO ISRAEL RONCANCIO SANCHEZ</t>
  </si>
  <si>
    <t>ALVARO ANDRES BERNAL TOLEDO</t>
  </si>
  <si>
    <t>MONICA LILIANA SAENZ SALAZAR</t>
  </si>
  <si>
    <t>CLAUDIA  MARCELA SALAS PAEZ</t>
  </si>
  <si>
    <t>CAMILO ANDRES LEON NIÑO</t>
  </si>
  <si>
    <t>SANDRA VIVIAN SALAZAR RODRIGUEZ</t>
  </si>
  <si>
    <t>CAROLINA URREGO GONZALEZ</t>
  </si>
  <si>
    <t>ANGELA MARCELA ROZO MUÑOZ</t>
  </si>
  <si>
    <t>SANDRA MILENA DIAGAMA PEÑA</t>
  </si>
  <si>
    <t>CRISTHIAN CAMILO FLOREZ AZUERO</t>
  </si>
  <si>
    <t>GABRIEL ANTONIO MORATO RODRIGUEZ</t>
  </si>
  <si>
    <t>GILBERTO ANDRES TAFUR CARRILLO</t>
  </si>
  <si>
    <t>PAULA ANDREA QUIJANO VARGAS</t>
  </si>
  <si>
    <t>ELIANA LIZETH FORERO PRIETO</t>
  </si>
  <si>
    <t>XIOMARA KATHERINE ABREO ESTEVEZ</t>
  </si>
  <si>
    <t>JOHANNA CAROLINA VALENZUELA RODRIGUEZ</t>
  </si>
  <si>
    <t>EDDY NILSON GAMBOA VÁSQUEZ</t>
  </si>
  <si>
    <t>EDWIN ALFONSO PEREZ MONROY</t>
  </si>
  <si>
    <t>CAMILO ANDRES LEON BELLO</t>
  </si>
  <si>
    <t>RICARDO ANDRES VARGAS ECHAVARRIA</t>
  </si>
  <si>
    <t>JUAN DAVID FRANCO PEÑALOZA</t>
  </si>
  <si>
    <t>NELSON FABIAN QUINTERO LOZANO</t>
  </si>
  <si>
    <t>VIVIANA PATRICIA LONDOÑO CASTRO</t>
  </si>
  <si>
    <t>DIANA MIREYA RANGEL ROJAS</t>
  </si>
  <si>
    <t>NICOLAS CASTELLANOS PEÑA</t>
  </si>
  <si>
    <t>ESPERANZA CLAUDIA ORTUÑO VALENZUELA</t>
  </si>
  <si>
    <t>CARLOS FERNANDO HERRERA CÁRDENAS</t>
  </si>
  <si>
    <t>EDUAR ANDRES ORTIZ BUITRAGO</t>
  </si>
  <si>
    <t>FELIX ANTONIO CEBALLOS PALACIOS</t>
  </si>
  <si>
    <t>KAROLYNE REYES VELASCO</t>
  </si>
  <si>
    <t>WILLIAM FERNANDO CUBILLOS NIETO</t>
  </si>
  <si>
    <t>SEBASTIAN RODRIGUEZ RUIZ</t>
  </si>
  <si>
    <t>MARTHA DEL ROCIO PINILLA FARIAS</t>
  </si>
  <si>
    <t>MARIA CAMILA CASTAÑEDA CARO</t>
  </si>
  <si>
    <t>CARLOS ANDRES SARRIA CAICEDO</t>
  </si>
  <si>
    <t>DIANA MILENA SOLER MEJIA</t>
  </si>
  <si>
    <t>SEBASTIAN HERRERA RAMOS</t>
  </si>
  <si>
    <t>JORGE ALBERTO VALENCIA FUENTES</t>
  </si>
  <si>
    <t>YULIE STEFANIE GUERRERO MUÑOZ</t>
  </si>
  <si>
    <t>LENNYN SANCHEZ RODRIGUEZ</t>
  </si>
  <si>
    <t>JUAN SEBASTIAN MORALES FONSECA</t>
  </si>
  <si>
    <t>HELBERTH ALFONSO MALDONADO MORENO</t>
  </si>
  <si>
    <t>FABIAN EUGENIO BASTOS ALVAREZ</t>
  </si>
  <si>
    <t>LIZANA MAYELLY MACIAS ANGULO</t>
  </si>
  <si>
    <t>ISRAEL ANDRES RODRIGUEZ PIRAJAN</t>
  </si>
  <si>
    <t>LUIS FERNANDO PULIDO SALAZAR</t>
  </si>
  <si>
    <t>WILLIAM HERNANDO VERGEL CARPINTERO</t>
  </si>
  <si>
    <t>MARIA HELDA PEREZ SARMIENTO</t>
  </si>
  <si>
    <t>LUISA CAROLINA NIÑO ESPEJO</t>
  </si>
  <si>
    <t>MAURICIO FERNANDO ARIZA MANJARRES</t>
  </si>
  <si>
    <t>ENRIQUE QUINTANILLA SANCHEZ</t>
  </si>
  <si>
    <t>BRAYAN DAVID QUINTERO CORTES</t>
  </si>
  <si>
    <t>DIANA CATHERINE VERGARA SANCHEZ</t>
  </si>
  <si>
    <t>YINA VANESSA ACEVEDO CUBIDES</t>
  </si>
  <si>
    <t>BRYAN DAVID SANCHEZ CESPEDES</t>
  </si>
  <si>
    <t>OSCAR ALFREDO TRUJILLO ACOSTA</t>
  </si>
  <si>
    <t>DIANA CONSTANZA BERMEO PINILLA</t>
  </si>
  <si>
    <t>PAULA ANDREA VALLEJO RIOS</t>
  </si>
  <si>
    <t>HENRY CUEVAS MUÑOZ</t>
  </si>
  <si>
    <t>JURLEY SAMARA MARTINEZ LUNA</t>
  </si>
  <si>
    <t>DANIEL ALBERTO GALLO PEREZ</t>
  </si>
  <si>
    <t>ALEJANDRA GALEANO</t>
  </si>
  <si>
    <t>ASTRID SANDOVAL MARTINEZ</t>
  </si>
  <si>
    <t>OLGA NATHALIA VARGAS RAMIREZ</t>
  </si>
  <si>
    <t>FABIAN HORACIO GONZALEZ QUINTERO</t>
  </si>
  <si>
    <t>WHILMAR FERNEY JOYA VARGAS</t>
  </si>
  <si>
    <t>ANGELA MARIA DEL MAR ALDANA SUAREZ</t>
  </si>
  <si>
    <t>HAROLD ALEXANDER MARIN PINO</t>
  </si>
  <si>
    <t>CARLOS ANDRES SEPULVEDA</t>
  </si>
  <si>
    <t>DOLLY CATALINA ORTIZ GOMEZ</t>
  </si>
  <si>
    <t>JORGE ENRIQUE NIÑO CAMELO</t>
  </si>
  <si>
    <t>ORLANDO ANTONIO PACHECO ROMERO</t>
  </si>
  <si>
    <t>JULIANA MARCELA SILVA BAYONA</t>
  </si>
  <si>
    <t>RUSVEL GABRIEL NEISA PALACIOS</t>
  </si>
  <si>
    <t>LAURA CAMILA CARVAJAL DIAZ</t>
  </si>
  <si>
    <t>LUIS JAVIER PÁEZ TALERO</t>
  </si>
  <si>
    <t>FABIAN ALBEIRO ANDRADE RODRIGUEZ</t>
  </si>
  <si>
    <t>ANGÉLICA MARÍA SUÁREZ BEJARANO</t>
  </si>
  <si>
    <t>YULY ROCIO VELOSA GIL</t>
  </si>
  <si>
    <t>SERGIO ALEXANDER SIERRA PALACIO</t>
  </si>
  <si>
    <t>PAOLA CONSTANZA ROMERO MARTINEZ</t>
  </si>
  <si>
    <t>JENNY PAOLA ACERO PACHON</t>
  </si>
  <si>
    <t>CAMILO ENRIQUE MOJICA GUTIERREZ</t>
  </si>
  <si>
    <t>JORGE MARIO SANCHEZ ROJAS</t>
  </si>
  <si>
    <t>JOHN ALBERTO GONZALEZ PUIN</t>
  </si>
  <si>
    <t>MARTHA ESTRELLA GARCIA CABEZAS</t>
  </si>
  <si>
    <t>LAURA SOFIA FERNANDEZ VELASQUEZ</t>
  </si>
  <si>
    <t>EDNA MARGARITA PABÓN PAREDES</t>
  </si>
  <si>
    <t>DANIEL ANTONIO MALAVER ROMERO</t>
  </si>
  <si>
    <t>LAYS BALLI TORRES</t>
  </si>
  <si>
    <t>ANA PUERTO PARADA</t>
  </si>
  <si>
    <t>ANA YIBE GUTIERREZ JIMENEZ</t>
  </si>
  <si>
    <t>JOSE GREGORIO SAAVEDRA CARO</t>
  </si>
  <si>
    <t>SANDY TICZIANA PARADA MILA</t>
  </si>
  <si>
    <t>TATIANA ANDREA BARRERA PLAZAS</t>
  </si>
  <si>
    <t>ANA MARIA LOPEZ CAMPOS</t>
  </si>
  <si>
    <t>MARLY ALEJANDRA CONDE CABRERA</t>
  </si>
  <si>
    <t>ZAMANTHA ENIT RAMIREZ SUAREZ</t>
  </si>
  <si>
    <t>ANDRES MAURICIO CASTILLO LOZANO</t>
  </si>
  <si>
    <t>BRAYAN STIVEN CUESTA BELTRAN</t>
  </si>
  <si>
    <t>RAUL JOSE MONGUI VENGOECHEA</t>
  </si>
  <si>
    <t>ALEJANDRA ROJAS MARULANDA</t>
  </si>
  <si>
    <t>LUZ AMPARO MORA PULGARÍN</t>
  </si>
  <si>
    <t>GUSTAVO MARTINEZ CORTES</t>
  </si>
  <si>
    <t>NINI JOHANNA GUZMAN MEDINA</t>
  </si>
  <si>
    <t>MARTHA JEANNETTE OSORIO SOCHA</t>
  </si>
  <si>
    <t>ADRIANA MARCELA GARZON RUIZ</t>
  </si>
  <si>
    <t>FABIO ENRIQUE PAVA CELY</t>
  </si>
  <si>
    <t>JUAN CARLOS OVALLE SANABRIA</t>
  </si>
  <si>
    <t>JULIAN ANDRES MEJIA RODRIGUEZ</t>
  </si>
  <si>
    <t>DIEGO ALEJANDRO BENAVIDES QUINTERO</t>
  </si>
  <si>
    <t>CARLOS ANDRES GARCIA ROJAS</t>
  </si>
  <si>
    <t>HEIDI KATHERINE ALCANTAR SALAZAR</t>
  </si>
  <si>
    <t>MARIA DANIELA ARGUELLO PINTOR</t>
  </si>
  <si>
    <t>JOSE DE LOS REYES BALLESTEROS BALLESTEROS</t>
  </si>
  <si>
    <t>GLORIA YADI BARBOSA GALVIS</t>
  </si>
  <si>
    <t>PEDRO MANUEL BELLO BERNAL</t>
  </si>
  <si>
    <t>ELIANA HASBLEIDY MORENO SANCHEZ</t>
  </si>
  <si>
    <t>CARMEN SOFIA TINOCO MENDOZA</t>
  </si>
  <si>
    <t>YOVANNY VELANDIA CASTELLANOS</t>
  </si>
  <si>
    <t>MARITZA LUCIA URIBE IBARRA</t>
  </si>
  <si>
    <t>ESNEIDER ACOSTA DIAZ</t>
  </si>
  <si>
    <t>DIANA CAROLINA VALDERRAMA TORRES</t>
  </si>
  <si>
    <t>CRISTIAN ANDRES PULIDO ORMAZA</t>
  </si>
  <si>
    <t>ADRIANA MARIBEL BARACALDO CÁRDENAS</t>
  </si>
  <si>
    <t>LUIS GABRIEL RODRIGUEZ BASTO</t>
  </si>
  <si>
    <t>ANDREA CAROLINA BETANCOURT QUIROGA</t>
  </si>
  <si>
    <t>JONATHAN CHRISTIAN SANCHEZ AVILA</t>
  </si>
  <si>
    <t>GUSTAVO ADOLFO ENCISO GUERRERO</t>
  </si>
  <si>
    <t>ANDREA PAOLA VARGAS MORALES</t>
  </si>
  <si>
    <t>JENNIFER CAÑAVERAL GUZMAN</t>
  </si>
  <si>
    <t>HUGO JAVIER RUBIO RODRIGUEZ</t>
  </si>
  <si>
    <t>RONALD ASDRUBAL GARZON PARRA</t>
  </si>
  <si>
    <t>CESAR NAPOLEON GUIO MARTINEZ</t>
  </si>
  <si>
    <t>GUSTAVO ROJAS CELY</t>
  </si>
  <si>
    <t>VALENTINA GONZALEZ LOPEZ</t>
  </si>
  <si>
    <t>DIEGO FERNANDO VARGAS GORDILLO</t>
  </si>
  <si>
    <t>HERNAN GABRIEL VELLOJIN CORDERO</t>
  </si>
  <si>
    <t>HERLEY MOLANO GARZON</t>
  </si>
  <si>
    <t>ANDREA PINTO PEREZ</t>
  </si>
  <si>
    <t>ANDRES CAMILO VELASQUEZ LEON</t>
  </si>
  <si>
    <t>WILLIAM GALEANO PALOMINO</t>
  </si>
  <si>
    <t>MARGARITA MARÍA CASAS ALARCÓN</t>
  </si>
  <si>
    <t>JESUS DAVID PEÑATE HUMANEZ</t>
  </si>
  <si>
    <t>JAIME EDUARDO MOSQUERA ESCOBAR</t>
  </si>
  <si>
    <t>DAYANA VIVIANA JIMENEZ BETANCOURTH</t>
  </si>
  <si>
    <t>EDGAR LEONARDO DIAZ LINARES</t>
  </si>
  <si>
    <t>ALEXANDER CORTES GOMEZ</t>
  </si>
  <si>
    <t>NELSON ANDRES ROMERO CARDENAS</t>
  </si>
  <si>
    <t>MALKU RAMIRO ALVAREZ FLÓREZ</t>
  </si>
  <si>
    <t>CRISTIAN CAMILO ARANGO CORREA</t>
  </si>
  <si>
    <t>CHRIS BRIGGETTE BRICEÑO MARTINEZ</t>
  </si>
  <si>
    <t>ELVIS YAMIR CORREA RAMOS</t>
  </si>
  <si>
    <t>EDWIN DANILO GARCIA RODRIGUEZ</t>
  </si>
  <si>
    <t>CARLOS GIOVANNY CAMARGO GIL</t>
  </si>
  <si>
    <t>STEFANNY ANGEL PINEDA</t>
  </si>
  <si>
    <t>ADRIAN GIRALDO SERNA</t>
  </si>
  <si>
    <t>GIOVANNY CÉSPEDES ACOSTA</t>
  </si>
  <si>
    <t>CATERINA ARANGO RESTREPO</t>
  </si>
  <si>
    <t>JOSE MISAEL PUIN CASTRO</t>
  </si>
  <si>
    <t>LAURA ANDREA GORDILLO BONILLA</t>
  </si>
  <si>
    <t>ANA MARIA PAEZ CANTOS</t>
  </si>
  <si>
    <t>HAROLD ALFONSO BOHORQUEZ GONZALEZ</t>
  </si>
  <si>
    <t>GINNA PAOLA BLANCO CASTELLANOS</t>
  </si>
  <si>
    <t>NANSLHY VIANNEY LEAÑO URREGO</t>
  </si>
  <si>
    <t>FRANCISCO JAVIER RUBIO GUARIN</t>
  </si>
  <si>
    <t>MILTON GERMAN SALINAS LOZANO</t>
  </si>
  <si>
    <t>CARLOS ANDRES ESCAMILLA OSPINA</t>
  </si>
  <si>
    <t>WILLIAM CORTES CASTILLO</t>
  </si>
  <si>
    <t>YULY CATERIN DIAZ JIMENEZ</t>
  </si>
  <si>
    <t>LUIS JOAQUIN PIMIENTO CASTRO</t>
  </si>
  <si>
    <t>DANIEL CAMILO GONZALEZ RAYO</t>
  </si>
  <si>
    <t>MADELEINE PORRAS MEZA</t>
  </si>
  <si>
    <t>ROCIO DEL PILAR PEÑUELA ALDANAN</t>
  </si>
  <si>
    <t>MARIA YANETH SUAREZ CLEVES</t>
  </si>
  <si>
    <t>NICOLAS GALARZA TORRES</t>
  </si>
  <si>
    <t>ANDRES FERNANDO MATEUS DIAZ</t>
  </si>
  <si>
    <t>SEBASTIAN CAMILO ORJUELA CALDERON</t>
  </si>
  <si>
    <t>OSCAR JULIAN AYALA SIERRA</t>
  </si>
  <si>
    <t>ALEJANDRO SARASTI</t>
  </si>
  <si>
    <t>OFELIA MARGARITA OSPINO RICO</t>
  </si>
  <si>
    <t>CARLOS ARLEY NIÑO MEDINA</t>
  </si>
  <si>
    <t>DANIEL ANTONIO MANOTAS VALENCIA</t>
  </si>
  <si>
    <t>PAOLA ANDREA VERGARA JIMENEZ</t>
  </si>
  <si>
    <t>VICTORIA EUGENIA RAMIREZ ROJAS</t>
  </si>
  <si>
    <t>MARIA FERNANDA ROCHA ROCHA</t>
  </si>
  <si>
    <t>GINA PAOLA PINZON CASTANEDA</t>
  </si>
  <si>
    <t>ANDRES FELIPE VARGAS PEÑALOZA</t>
  </si>
  <si>
    <t>MARIA FERNANDA PEÑUELA ROJAS</t>
  </si>
  <si>
    <t>ESTEFANIA OSORIO CABRERA</t>
  </si>
  <si>
    <t>LUIS ORLANDO BARON</t>
  </si>
  <si>
    <t>ANDRES PULIDO FIERRO</t>
  </si>
  <si>
    <t>FREDY ALEJANDRO GIL CHAVEZ</t>
  </si>
  <si>
    <t>DIEGO FELIPE BERNAL ESPINOSA</t>
  </si>
  <si>
    <t>JUAN SEBASTIÁN ALVARADO VARGAS</t>
  </si>
  <si>
    <t>FREDY ORLANDO CALDERÓN RUIZ</t>
  </si>
  <si>
    <t>DIANA CAROLINA PALACIOS REINA</t>
  </si>
  <si>
    <t>LAURA DANIELA VANEGAS OTALORA</t>
  </si>
  <si>
    <t>LAURA CATALINA BARON PARRA</t>
  </si>
  <si>
    <t>ANDRES FELIPE VELASQUEZ BOBADILLA</t>
  </si>
  <si>
    <t>BOORIS HERNEY RAMIREZ REYES</t>
  </si>
  <si>
    <t>LOLA RAMIREZ</t>
  </si>
  <si>
    <t>PEDRO JULIAN MARTINEZ SANCHEZ</t>
  </si>
  <si>
    <t>RUTH PAOLA ALMECIGA ESCOBAR</t>
  </si>
  <si>
    <t>LAURA DANIELA MARTINEZ BUITRAGO</t>
  </si>
  <si>
    <t>NUBIA XILENA JARA ORTIZ</t>
  </si>
  <si>
    <t>NORMAN FELIPE GIRALDO PATIÑO</t>
  </si>
  <si>
    <t>JENNIFER ALEXANDRA MONTOYA RUIZ</t>
  </si>
  <si>
    <t>LUZ HELENA MEJIA ZULUAGA</t>
  </si>
  <si>
    <t>JUAN CARLOS PINILLA SALGADO</t>
  </si>
  <si>
    <t>SANDRA MIENA BECERRA BALDRICH</t>
  </si>
  <si>
    <t>RAFAEL EDUARDO CARDENAS POMBO</t>
  </si>
  <si>
    <t>JOSE ORLANDO PAEZ GUERRERO</t>
  </si>
  <si>
    <t>CLAUDIO ANDRES BRAVO HIGUERA</t>
  </si>
  <si>
    <t>GUSTAVO ADOLFO DANDERINO REY</t>
  </si>
  <si>
    <t>LAURA VALENTINA OJEDA GALLARDO</t>
  </si>
  <si>
    <t>LUZ ESTEFANY ESPITIA GOMEZ</t>
  </si>
  <si>
    <t>CESAR LEONARDO GUZMAN CAMACHO</t>
  </si>
  <si>
    <t>WENDY SAYURI SANABRIA RIOS</t>
  </si>
  <si>
    <t>ALVARO JAIRO NARVAEZ</t>
  </si>
  <si>
    <t>DIEGO ARTURO TORRES JIMENEZ</t>
  </si>
  <si>
    <t>ELIAS JOSE  MEJIA FUENTES</t>
  </si>
  <si>
    <t>RAFAEL LEONARDO RIAÑO FLOREZ</t>
  </si>
  <si>
    <t>DAHYAN VIRGINIA CASTRO</t>
  </si>
  <si>
    <t>JAIME EDUARDO CAMARGO MARTINEZ</t>
  </si>
  <si>
    <t>SANDRA LILIANA CORTES HILARION</t>
  </si>
  <si>
    <t>HENRY ALBERTO CORDOBA ROMERO</t>
  </si>
  <si>
    <t>LAURA MILENA GUTIERREZ CASTILLO</t>
  </si>
  <si>
    <t>CARLOS SANTIAGO MUÑOZ PABON</t>
  </si>
  <si>
    <t>JUAN CARLOS ESTRADA BEDOYA</t>
  </si>
  <si>
    <t>DIEGO FERNANDO BRAVO HIGUERA</t>
  </si>
  <si>
    <t>CRISTIAN DAVID RAMIREZ ZAMBRANO</t>
  </si>
  <si>
    <t>VICTOR MAURICIO PAEZ ALDANA</t>
  </si>
  <si>
    <t>HARVEY GIOVANNI GALINDO PAEZ</t>
  </si>
  <si>
    <t>SILVANA LORENA SANCHEZ PINEDA</t>
  </si>
  <si>
    <t>SARA CAROLINA  ALVIRA ACOSTA</t>
  </si>
  <si>
    <t>SANDRA DEL PILAR SANCHEZ BOHORQUEZ</t>
  </si>
  <si>
    <t>ERIKA ANDREA PRIETO PEREZ</t>
  </si>
  <si>
    <t>SAUL JOSE CAMACHO LEON</t>
  </si>
  <si>
    <t>EDINSON FABIAN GOMEZ LOPEZ</t>
  </si>
  <si>
    <t>CARLOS EUSEBIO LAGUADO FERNANDEZ</t>
  </si>
  <si>
    <t>LUCAS FERNANDO SOCHA MURILLO</t>
  </si>
  <si>
    <t>MARILÓ LIGEIA GÓMEZ CÁCERES</t>
  </si>
  <si>
    <t>GERMAN ANDRES GARCIA GRANADOS</t>
  </si>
  <si>
    <t>DIANA CATALINA CARRILLO MENDEZ</t>
  </si>
  <si>
    <t>KAREN LISETH CALDERON CORREDOR</t>
  </si>
  <si>
    <t>NESTOR ALONSO SASTOQUE MARTINEZ</t>
  </si>
  <si>
    <t>LILIANA EDITH USECHE RODRIGUEZ</t>
  </si>
  <si>
    <t>LUISA FERNANDA MEJIA ENCISO</t>
  </si>
  <si>
    <t>JOSE REINERIO MARIN HERNANDEZ</t>
  </si>
  <si>
    <t>JOSE ALFREDO MORENO TUTA</t>
  </si>
  <si>
    <t>MARCELA FORERO MEJIA</t>
  </si>
  <si>
    <t>LEIDY YAZMIN FAJARDO VERANO</t>
  </si>
  <si>
    <t>JOHN ALEXANDER SAENZ LEON</t>
  </si>
  <si>
    <t>HERNAN MAURICIO RINCON BEDOYA</t>
  </si>
  <si>
    <t>ISABEL CRISTINA MANRIQUE ORTIZ</t>
  </si>
  <si>
    <t>PEDRO JULIÁN GÓMEZ HIGUERA</t>
  </si>
  <si>
    <t>MYRIAM JANETH VILLALOBOS PEREZ</t>
  </si>
  <si>
    <t>ANDRES FELIPE SANCHEZ LOPEZ</t>
  </si>
  <si>
    <t>DIEGO ARMANDO MUÑOZ RODRIGUEZ</t>
  </si>
  <si>
    <t>LAURA CAMILA GONZALEZ CELIS</t>
  </si>
  <si>
    <t>ANDRES FELIPE MUÑOZ DURAN</t>
  </si>
  <si>
    <t>ANDREA JANETH GAMBOA REDONDO</t>
  </si>
  <si>
    <t>LUIS HERNEY RINCON VARGAS</t>
  </si>
  <si>
    <t>KARLA GABRIELA RAMIREZ TOLOZA</t>
  </si>
  <si>
    <t>DIANA ELISA CAMARGO MARTINEZ</t>
  </si>
  <si>
    <t>CAMILO ANDRES URIBE RAMIREZ</t>
  </si>
  <si>
    <t>DAVID ERNESTO GUEVARA RINCÓN</t>
  </si>
  <si>
    <t>KAREN ASTRID POLANIA CLEVES</t>
  </si>
  <si>
    <t>NELSON FERNANDO ACEVEDO BERNAL</t>
  </si>
  <si>
    <t>CONSTANZA LOPEZ ORDOÑEZ</t>
  </si>
  <si>
    <t>HENRY ARMANDO MURCIA PINTO</t>
  </si>
  <si>
    <t>ARMANDO JAIME VEGA MOLINA</t>
  </si>
  <si>
    <t>PAULA TATIANA NINO CASTAÑO</t>
  </si>
  <si>
    <t>JOHN FREDY CARDENAS PERILLA</t>
  </si>
  <si>
    <t>STEVEN ALFONSO  ACEVEDO SANCHEZ</t>
  </si>
  <si>
    <t>LAURA YAÑEZ RESTREPO</t>
  </si>
  <si>
    <t>NESTOR YESID CASTILLO MORALES</t>
  </si>
  <si>
    <t>JOHN EDGAR PARRA JULIO</t>
  </si>
  <si>
    <t>JULIAN DAVID SILVA CORREAL</t>
  </si>
  <si>
    <t>CARMEN LAURA MEJIA PUERTA</t>
  </si>
  <si>
    <t>MARLYN ALEXANDRA DIAZ GARZON</t>
  </si>
  <si>
    <t>FELIPE GALEANO GOMEZ</t>
  </si>
  <si>
    <t>JERLY RENI LECCIDIA PEÑA GARCIA</t>
  </si>
  <si>
    <t>MARÍA ALEJANDRA SAMRA ESCOBAR</t>
  </si>
  <si>
    <t>ANDRES EDUARDO FORERO CUELLAR</t>
  </si>
  <si>
    <t>SEBASTIAN CAMPAGNOLI</t>
  </si>
  <si>
    <t>LINA MARIA ALCALA BEDOYA</t>
  </si>
  <si>
    <t>IVAN ALEJANDRO GARCIA GRAJALES</t>
  </si>
  <si>
    <t>LEIDY TATIANA MARTINEZ MORA</t>
  </si>
  <si>
    <t>SANTIAGO CARDENAS CARRANZA</t>
  </si>
  <si>
    <t>KELLY YOJANA MOLINA GARCIA</t>
  </si>
  <si>
    <t>MANUEL ANDRES CASTELLANOS SEPULVEDA</t>
  </si>
  <si>
    <t>AYDDA LIZETH SANCHEZ SALAMANCA</t>
  </si>
  <si>
    <t>CARLOS EDUARDO ROJAS BARBOSA</t>
  </si>
  <si>
    <t>NATALIA CASTAÑO</t>
  </si>
  <si>
    <t>CLAUDIA MARCELA  PAEZ MUÑOZ</t>
  </si>
  <si>
    <t>JUAN DAVID  ROSAS GOMEZ</t>
  </si>
  <si>
    <t>CANDY KATHERINE RUIZ TULANDE</t>
  </si>
  <si>
    <t>MARÍA JOSÉ ALONSO ROJAS</t>
  </si>
  <si>
    <t>MATEO LINARES BASTO</t>
  </si>
  <si>
    <t>PAOLA ANDREA TELLO ZABALETA</t>
  </si>
  <si>
    <t>YOHANA MARCELA BARRERA SUAREZ</t>
  </si>
  <si>
    <t>DIEGO ARMANDO GUTIERREZ BAUTISTA</t>
  </si>
  <si>
    <t>CAMILO ANDRES PERDOMO HORTA</t>
  </si>
  <si>
    <t>LUZ ANGELA ACUÑA RAMIREZ</t>
  </si>
  <si>
    <t>MARIA ALEJANDRA GARCIA TORRES</t>
  </si>
  <si>
    <t>CARLOS IVAN GARCIA QUINTERO</t>
  </si>
  <si>
    <t>NICOLAS DEL CASTILLO ALBARRACIN CONDIA</t>
  </si>
  <si>
    <t>JORGE HUMBERTO SUAREZ CASTRO</t>
  </si>
  <si>
    <t>VICTOR MANUEL MEDRANO CACERES</t>
  </si>
  <si>
    <t>KAREN YISET SANCHEZ PIÑEROS</t>
  </si>
  <si>
    <t>JUAN CAMILO BARAJAS CORTES</t>
  </si>
  <si>
    <t>YANINA DEL PILAR  AREVALO ARIZA</t>
  </si>
  <si>
    <t>LEONARDO ROJAS ROJAS</t>
  </si>
  <si>
    <t>VALERIA FONSECA ESPITIA</t>
  </si>
  <si>
    <t>JOHANNA CATHERINE ALFONSO PALOMINO</t>
  </si>
  <si>
    <t>REMO FIORENTINO MOJICA</t>
  </si>
  <si>
    <t>DIANA YORELY  ARAQUE RODRIGUEZ</t>
  </si>
  <si>
    <t>MARTHA CAROLINA GUERRA SARMIENTO</t>
  </si>
  <si>
    <t>JHOANA MARITZA MEDINA RAMIREZ</t>
  </si>
  <si>
    <t>JOSE LEONARDO ESTRADA SIMBAQUEVA</t>
  </si>
  <si>
    <t>JENNY FORERO FANDIÑO</t>
  </si>
  <si>
    <t>DAGOBERTO VERGARA MAYORGA</t>
  </si>
  <si>
    <t>RICARDO ANDRES CARDENAS RODRIGUEZ</t>
  </si>
  <si>
    <t>ERIKA PAOLA PINZON CARVAJAL</t>
  </si>
  <si>
    <t>JULIAN CAMILO PINZON ROJAS</t>
  </si>
  <si>
    <t>PEDRO ALFONSO MARTINEZ LOPEZ</t>
  </si>
  <si>
    <t>JULIETH STEPHANY MARTINEZ SKINNER</t>
  </si>
  <si>
    <t>JHON JAIRO OROZCO MONTOYA</t>
  </si>
  <si>
    <t>ALDEMAR SOLER SOLER</t>
  </si>
  <si>
    <t>JEISSON STHID JARA RODRIGUEZ</t>
  </si>
  <si>
    <t>MARIA CAMILA MELENDEZ SANDOVAL</t>
  </si>
  <si>
    <t>JOHN JAIRO GAVIRIA GACHA</t>
  </si>
  <si>
    <t>JAIRO ALONSO ZORRO ROA</t>
  </si>
  <si>
    <t>JUAN CAMILO CARDENAS ACOSTA</t>
  </si>
  <si>
    <t>CAROLINA DEL PILAR TORRES MONTAÑA</t>
  </si>
  <si>
    <t>LEIDY JURANNY CRUZ MORENO</t>
  </si>
  <si>
    <t>LAURA CAMILA LOZANO RODRÍGUEZ</t>
  </si>
  <si>
    <t>WILLIAM HUMBERTO FIGUEROA RODRIGUEZ</t>
  </si>
  <si>
    <t>YURI ROMINA GALINDO JIMENEZ</t>
  </si>
  <si>
    <t>JUANJOSE MORENO RODRIGUEZ</t>
  </si>
  <si>
    <t>JOHANNA PATRICIA CUADROS CUERVO</t>
  </si>
  <si>
    <t>LAURA CECILIA JINETE SOLANO</t>
  </si>
  <si>
    <t>OSCAR JAVIER MESA GONZALEZ</t>
  </si>
  <si>
    <t>GINNA PAOLA MARTINEZ BRICEÑO</t>
  </si>
  <si>
    <t>ANGIE VIVIANA RUIZ RUEDA</t>
  </si>
  <si>
    <t>ANGELA JOHANA PEDRAZA GONZALEZ</t>
  </si>
  <si>
    <t>JEIFER ALEXANDER URREA URREGO</t>
  </si>
  <si>
    <t>MICHAEL CORZO VALDERRAMA</t>
  </si>
  <si>
    <t>EDGAR MAURICIO GRACIA DIAZ</t>
  </si>
  <si>
    <t>SANDRA MILENA ORTIZ BEDOYA</t>
  </si>
  <si>
    <t>DORIS JULIE MARTINEZ PINEDA</t>
  </si>
  <si>
    <t>CAMILO ANDRÉS RUIZ CAMACHO</t>
  </si>
  <si>
    <t>ANDRI MUÑOZ ROBAYO</t>
  </si>
  <si>
    <t>YENNY PATRICIA BOHORQUEZ LEAL</t>
  </si>
  <si>
    <t>JOSE LUIS ROMERO JIMENEZ</t>
  </si>
  <si>
    <t>PAOLA ANDREA CAICEDO GARCIA</t>
  </si>
  <si>
    <t>IVAN ALBERTO CAAMAÑO MURILLO</t>
  </si>
  <si>
    <t>ALFREDO ENRIQUE BISLICK GUERRERO</t>
  </si>
  <si>
    <t>DAVID ARISTIZABAL</t>
  </si>
  <si>
    <t>VANESA PALOMEQUE</t>
  </si>
  <si>
    <t>ANGELA MARIA  LOMBANA VELASQUEZ</t>
  </si>
  <si>
    <t>DIANA MILENA AVELINO BORDA</t>
  </si>
  <si>
    <t>FRAYDI JACQUELINE GOYENECHE CARDENAS</t>
  </si>
  <si>
    <t>HANS NICOLS RAMIREZ SAENZ</t>
  </si>
  <si>
    <t>DANNY ALEXANDER LEIVA MANZANO</t>
  </si>
  <si>
    <t>MARYORY VIVIANA  SANCHEZ SOLER</t>
  </si>
  <si>
    <t>FABIO ALEJANDRO SOTO RODRIGUEZ</t>
  </si>
  <si>
    <t>VIVIANA LUCIA MENDOZA HORTÚA</t>
  </si>
  <si>
    <t>MARIO FRAGOZO GUTIERREZ</t>
  </si>
  <si>
    <t>CLAUDIA FABIOLA GARCIA PINZON</t>
  </si>
  <si>
    <t>JOSE FERNANDO OSORIO MARTINEZ</t>
  </si>
  <si>
    <t>SERGIO SUAREZ</t>
  </si>
  <si>
    <t>DANIEL RICARDO FONSECA MARTINEZ</t>
  </si>
  <si>
    <t>LAURA TATIANA COY CARRERA</t>
  </si>
  <si>
    <t>WILVER DARIO CUELLAR PEREZ</t>
  </si>
  <si>
    <t>JUAN GABRIEL MESA CAMARGO</t>
  </si>
  <si>
    <t>SILVIA LILIANA SANTOS ANGEL</t>
  </si>
  <si>
    <t>LAURA MARTINEZ BOTERO</t>
  </si>
  <si>
    <t>JHON EMERSON JAIMES NOVA</t>
  </si>
  <si>
    <t>CARLOS ALBERTO SARMIENTO GOMEZ</t>
  </si>
  <si>
    <t>HECTOR ISLEN RAMIREZ ZULUAGA</t>
  </si>
  <si>
    <t>KAREN PATRICIA RUBIANO</t>
  </si>
  <si>
    <t>JUAN SEBASTIAN PANTOJA PAZ</t>
  </si>
  <si>
    <t>SANDRA MILENA PALACIOS MORENO</t>
  </si>
  <si>
    <t>CAROL NATALIA TAMAYO GOMEZ</t>
  </si>
  <si>
    <t>MARIA PLENDI MONTES MENDOZA</t>
  </si>
  <si>
    <t>ERIKA YOLANDA VARGAS ROSAS</t>
  </si>
  <si>
    <t>PIEDAD CARDOZO CARRILLO</t>
  </si>
  <si>
    <t>WILLIAM ANDRES  GOMEZ PENAGOS</t>
  </si>
  <si>
    <t>MARÍA CAMILA LOZANO FERNANDEZ</t>
  </si>
  <si>
    <t>MARIA ALEJANDRA CARDENAS CARDENAS</t>
  </si>
  <si>
    <t>GINA BERNAL</t>
  </si>
  <si>
    <t>PAULA ANDREA MOJICA MEDELLIN</t>
  </si>
  <si>
    <t>CLAUDIA GARCIA</t>
  </si>
  <si>
    <t>GUSTAVO MAURICIO MARTINEZ PERDOMO</t>
  </si>
  <si>
    <t>DANIEL CAMILO PRADA PARRA</t>
  </si>
  <si>
    <t>JOHN FREDY SILVA TENORIO</t>
  </si>
  <si>
    <t>WILSER HANNEY PALACIOS SANCHEZ</t>
  </si>
  <si>
    <t>GINA PAOLA GONZALEZ REYES</t>
  </si>
  <si>
    <t>CRISTHIAN JULIAN SALAZAR RODRIGUEZ</t>
  </si>
  <si>
    <t>RICARDO CAMACHO</t>
  </si>
  <si>
    <t>YEIMY NATALIA ROMERO ALBARRACIN</t>
  </si>
  <si>
    <t>LUISA FERNANDA VARGAS QUINTERO</t>
  </si>
  <si>
    <t>JAIRO FRANCISCO BRAVO RAMIREZ</t>
  </si>
  <si>
    <t>YUDY LORENA CASTILLA PINZON</t>
  </si>
  <si>
    <t>IVAN ALBERTO TORRES PARGA</t>
  </si>
  <si>
    <t>JEFFERSON DEVIA CESPEDES</t>
  </si>
  <si>
    <t>DIEGO ARMANDO RODRIGUEZ ALVAREZ</t>
  </si>
  <si>
    <t>MARITZA LOZANO TRIVIÑO</t>
  </si>
  <si>
    <t>ERNESTO CABRERA PINZÓN</t>
  </si>
  <si>
    <t>DANIELA PREZIOSI RIBERO</t>
  </si>
  <si>
    <t>MIGUEL ANGEL GONZALEZ GARCIA</t>
  </si>
  <si>
    <t>ELVER IVAN ROJAS FLOREZ</t>
  </si>
  <si>
    <t>LINA PATRICIA DIMATE BENJUMEA</t>
  </si>
  <si>
    <t>ELIANA CONSTANZA MEDINA PABUENCE</t>
  </si>
  <si>
    <t>FIDEL VELANDIA</t>
  </si>
  <si>
    <t>PEDRO ALEJANDRO GONZALEZ CARREÑO</t>
  </si>
  <si>
    <t>CARLOS ALFREDO GALINDO GARCÍA</t>
  </si>
  <si>
    <t>LOYDA CRISTANCHO BARAJAS</t>
  </si>
  <si>
    <t>ARINDA SANCHEZ ACOSTA</t>
  </si>
  <si>
    <t>DANIEL LÓPEZ AVENDAÑO</t>
  </si>
  <si>
    <t>OMAR FERNANDO GARCIA BATTE</t>
  </si>
  <si>
    <t>LILIANA RIAÑO AMAYA</t>
  </si>
  <si>
    <t>BRENDA MADRIÑAN NARVAEZ</t>
  </si>
  <si>
    <t>PABLO ESTEBAN RIAÑO CENDALES</t>
  </si>
  <si>
    <t>HECTOR JAVIER PAIPA MOSCOSO</t>
  </si>
  <si>
    <t>HERNANDO HERNÁNDEZ MARIÑO</t>
  </si>
  <si>
    <t>YULLY MARITZA MONTENEGRO SUAREZ</t>
  </si>
  <si>
    <t>DANIELA ALEJANDRA RUBIANO VIDAL</t>
  </si>
  <si>
    <t>LAURA BABATIVA MAYORGA</t>
  </si>
  <si>
    <t>MARTHA LILIANA SERJE ORTEGA</t>
  </si>
  <si>
    <t>LUIS ANTONIO GUTIERREZ CLAVIJO</t>
  </si>
  <si>
    <t>ADRIANA LUCIA JIMENEZ RODRIGUEZ</t>
  </si>
  <si>
    <t>MARIO ESTEBAN GRANJA OSORIO</t>
  </si>
  <si>
    <t>DIEGO FERNANDO PAEZ VARGAS</t>
  </si>
  <si>
    <t>VALENTINA BOTERO PARRA</t>
  </si>
  <si>
    <t>JULIAN DAVID MORALES FLOREZ</t>
  </si>
  <si>
    <t>HERNAN DAVID BONILLA SUA</t>
  </si>
  <si>
    <t>MARIA PAULA RUBIANO GIRALDO</t>
  </si>
  <si>
    <t>DIANA MARGARITA BELTRAN GOMEZ</t>
  </si>
  <si>
    <t>XIMENA ROBAYO CONTREARS</t>
  </si>
  <si>
    <t>JUAN GABRIEL MOYA LUJAN</t>
  </si>
  <si>
    <t>KAREM NOFRED SAAVEDRA BRAVO</t>
  </si>
  <si>
    <t>PAULA ANDREA GUTIERREZ CRISTIANO</t>
  </si>
  <si>
    <t>CLAUDIA MARCELA RIAÑO ROJAS</t>
  </si>
  <si>
    <t>MAGNY ROCIO PULIDO GUTIERREZ</t>
  </si>
  <si>
    <t>JULIANA VALENCIA ANDRADE</t>
  </si>
  <si>
    <t>MARÍA ÁNGEL  GONZÁLEZ ROIS</t>
  </si>
  <si>
    <t>JOSE ALEJANDRO RAMIREZ CANO</t>
  </si>
  <si>
    <t>JUAN CARLOS MARTINEZ GRANADOS</t>
  </si>
  <si>
    <t>JORGE ANDRÉS RUEDA CORREDOR</t>
  </si>
  <si>
    <t>MARÍA  ANGÉLICA CHAVES GÓMEZ</t>
  </si>
  <si>
    <t>MAURICIO ALARCON BETANCUR</t>
  </si>
  <si>
    <t>ANGELICA ALONSO</t>
  </si>
  <si>
    <t>INGRID ELIANA BOGOYA GIL</t>
  </si>
  <si>
    <t>JAIRO ARMANDO MORENO GUERRERO</t>
  </si>
  <si>
    <t>NATALIA CAMILA LOPEZ LAVERDE</t>
  </si>
  <si>
    <t>PABLO JOSE HERNANDEZ HERNANDEZ</t>
  </si>
  <si>
    <t>MONICA ANDREA PRIETO SANCHEZ</t>
  </si>
  <si>
    <t>DIANA MARITZA POSADA OLANO</t>
  </si>
  <si>
    <t>JENNIFER XIOMARA GARCIA ANACONA</t>
  </si>
  <si>
    <t>ANGELA MARIA POLANIA FIGUEROA</t>
  </si>
  <si>
    <t>LUIS ENRIQUE HIDALGO RODRIGUEZ</t>
  </si>
  <si>
    <t>EDWIN LEONARDO PEREZ NIEL</t>
  </si>
  <si>
    <t>GREISSY CAROLINA ALBARRACIN ALVAREZ</t>
  </si>
  <si>
    <t>LUIS ENRIQUE CORTES FANDIÑO</t>
  </si>
  <si>
    <t>ANDREA MARCELA CASTIBLANCO LÓPEZ</t>
  </si>
  <si>
    <t>JESSICA DANIELA RONDÓN MOLINA</t>
  </si>
  <si>
    <t>JORGE LUIS SANDOVAL SANCHEZ</t>
  </si>
  <si>
    <t>JOHANNA MARCELA GONZÁLEZ ABRIL</t>
  </si>
  <si>
    <t>YOLANDA OVIEDO ROJAS</t>
  </si>
  <si>
    <t>ANDREA LIZETH VARGAS SOLER</t>
  </si>
  <si>
    <t>OSCAR ALFONSO PINEDA VELASCO</t>
  </si>
  <si>
    <t>LILIAN MARRUGO</t>
  </si>
  <si>
    <t>EDGAR JESUS ROJAS RUEDA</t>
  </si>
  <si>
    <t>CLAUDIA PATRICIA ARIAS CASTRO</t>
  </si>
  <si>
    <t>VALERIA HINCAPIE DUQUE</t>
  </si>
  <si>
    <t>LUZ ADRIANA SERNA MONTOYA</t>
  </si>
  <si>
    <t>ZONIA CARO PULIDO</t>
  </si>
  <si>
    <t>CAROLINA ALDANA ALZATE</t>
  </si>
  <si>
    <t>JUDITH ROCIO DUQUE VARGAS</t>
  </si>
  <si>
    <t>KENNY STEVEN HERNANDEZ DIAZ</t>
  </si>
  <si>
    <t>ALEXANDRA LEGUIZAMON BELLO</t>
  </si>
  <si>
    <t>LILIANA ANDREA CASTIBLANCO AGUIRRE</t>
  </si>
  <si>
    <t>CAROLINA ALFONSO VERGARA</t>
  </si>
  <si>
    <t>INGRID MARCELA LOPEZ BONILLA</t>
  </si>
  <si>
    <t>NATALIA ISABEL MENDEZ VALERO</t>
  </si>
  <si>
    <t>WARSBERG YUSSIF LEMUS</t>
  </si>
  <si>
    <t>LIZETH VEGA GUTIERREZ</t>
  </si>
  <si>
    <t>LAURA JIMENA NAJAR FONTECHA</t>
  </si>
  <si>
    <t>ESMERALDA BERMUDEZ DUARTE</t>
  </si>
  <si>
    <t>HEIDELBER JOJAN PIZARRO DE ARMAS</t>
  </si>
  <si>
    <t>NICOLAS HERRANZ RAMIREZ</t>
  </si>
  <si>
    <t>HELYIN FERNANDA PINTOR ROBAYO</t>
  </si>
  <si>
    <t>DIEGO FERNANDO BULA SALAMANCA</t>
  </si>
  <si>
    <t>FRANCISCO SNEITHER ARANGO CAÑON</t>
  </si>
  <si>
    <t>PAULA ANDREA PIÑEROS BARRERO</t>
  </si>
  <si>
    <t>IVAN RENE SALAS URIBE</t>
  </si>
  <si>
    <t>ADRIANA PATRICIA GOMEZ BARAJAS</t>
  </si>
  <si>
    <t>SHARON YULIETH MARTINEZ CASAS</t>
  </si>
  <si>
    <t>LINA MARIA URUEÑA QUINTERO</t>
  </si>
  <si>
    <t>CATERINE SANCHEZ GONZALEZ</t>
  </si>
  <si>
    <t>YULY SHIRLEY ALDANA MARTINEZ</t>
  </si>
  <si>
    <t>JENNY PAOLA MOLINA CASTELLANOS</t>
  </si>
  <si>
    <t>FELIPE ANDRES GOMEZ BOLIVAR</t>
  </si>
  <si>
    <t>MATEO SEBASTIAN GRAJALES AMORTEGUI</t>
  </si>
  <si>
    <t>PAULA ANDREA HERNANDEZ BUITRAGO</t>
  </si>
  <si>
    <t>DIEGO RAMIRO GARCÍA BEJARANO</t>
  </si>
  <si>
    <t>WITHNNEY ALEJANDRA RENTERIA VALOYES</t>
  </si>
  <si>
    <t>ROGER ANDRES ROJAS CARREÑO</t>
  </si>
  <si>
    <t>CRISTIAN CAMILO BOLIVAR</t>
  </si>
  <si>
    <t>DIANA LIZETH BAQUERO DUARTE</t>
  </si>
  <si>
    <t>DAYRO ALEXANDER CORDOBA CASALLAS</t>
  </si>
  <si>
    <t>DORA EMILIA PARRA ROBLEDO</t>
  </si>
  <si>
    <t>SANDRA PATRICIA REYES TOVAR</t>
  </si>
  <si>
    <t>INGRID YURANY  ROPERO TRIVIÑO</t>
  </si>
  <si>
    <t>YURANNI ASTRID RAMOS CASTRO</t>
  </si>
  <si>
    <t>DAVID RAUL QUINTERO SARMIENTO</t>
  </si>
  <si>
    <t>HYVITH JOAN BELLO LOZANO</t>
  </si>
  <si>
    <t>JORGE ENRIQUE MORA MORA</t>
  </si>
  <si>
    <t>NESTOR ALEJANDRO CRUZ PARDO</t>
  </si>
  <si>
    <t>VLADYMIR MARTINEZ MARTINEZ</t>
  </si>
  <si>
    <t>BETTY MENDIETA JARAMILLO</t>
  </si>
  <si>
    <t>KAREN PATRICIA PINZON ARIZA</t>
  </si>
  <si>
    <t>DIANA CAROLINA MONROY MARQUEZ</t>
  </si>
  <si>
    <t>ADQUIRIR POR INSTRUMENTO DE AGREGACIÓN A DEMANDA LA RENOVACIÓN DEL SOFTWARE POR CATÁLOGO DEL ACUERDO LICENCIAMIENTO CORPORATIVO (ELA) QUE SOPORTA LA OPERACIÓN Y DESARROLLO DEL SISTEMA DE INFORMACIÓN GEOGRÁFICO DEL INSTITUTO DE DESARROLLO URBANO - SIGIDU.</t>
  </si>
  <si>
    <t>CONTRATACIÓN DEL SERVICIO DE MANTENIMIENTO CORRECTIVO Y PREVENTIVO MULTIMARCA, INCLUYENDO MANO DE OBRA Y/O SUMINISTRO DE REPUESTOS ORIGINALES, ELEMENTOS, LLANTAS Y LUBRICANTES PARA VEHÍCULOS IDU INCLUIDOS EN EL ACUERDO MARCO DE PRECIOS CCE-286-AMP-2020</t>
  </si>
  <si>
    <t>CONTRATACIÓN DEL SERVICIO DE MANTENIMIENTO CORRECTIVO Y PREVENTIVO MULTIMARCA, INCLUYENDO MANO DE OBRA Y/O SUMINISTRO DE REPUESTOS ORIGINALES, ELEMENTOS, LLANTAS Y LUBRICANTES PARA VEHÍCULOS IDU INCLUIDOS EN EL ACUERDO MARCO DE PRECIOS CCE-286-AMP-2020.</t>
  </si>
  <si>
    <t>ADQUISICIÓN DE BATERÍAS PARA EL ÓPTIMO SOPORTE DE LAS UPS-S QUE ESTÁN EN FUNCIONAMIENTO EN EL INSTITUTO DE DESARROLLO URBANO IDU</t>
  </si>
  <si>
    <t>ADQUIRIR POR INSTRUMENTO DESAGREGACIÓN A DEMANDA, LA RENOVACIÓN DEL SOPORTE PARA SOFTWARE DE VIRTUALIZACIÓN DE ORACLE KVM Y ORACLE LINUX QUE TIENE EL INSTITUTO DE DESARROLLO URBANO.</t>
  </si>
  <si>
    <t>RENOVACIÓN DE LAS LICENCIAS DE USO PARA EL CORREO ELECTRÓNICO CORPORATIVO EXISTENTE, ASÍ COMO ADQUIRIR NUEVAS LICENCIAS CON SUS HERRAMIENTAS COLABORATIVAS PARA EL IDU.</t>
  </si>
  <si>
    <t>ADQUISICIÓN DE NEVERA CON CAPACIDAD DE 249 LTS, PARA EL INSTITUTO DE DESARROLLO URBANO IDU</t>
  </si>
  <si>
    <t>PRESTAR EL SERVICIO INTEGRAL DE ASEO Y CAFETERÍA A MONTO AGOTABLE Y PRECIOS UNITARIOS PARA CADA UNA DE LAS SEDES DONDE OPERA EL IDU</t>
  </si>
  <si>
    <t>COMPRA DE LIBROS DE LITERATURA PARA EL CENTRO DE DOCUMENTACIÓN DEL INSTITUTO DE DESARROLLO URBANO IDU.</t>
  </si>
  <si>
    <t>ADQUISICIÓN DE ELEMENTOS TECNOLÓGICOS PARA EL DESARROLLO DE ACTIVIDADES DE DIVULGACIÓN DE LOS PROGRAMAS, PROYECTOS Y POLÍTICAS AUDIOVISUALES A CARGO DE LA OFICINA ASESORA DE COMUNICACIONES - OAC- DEL INSTITUTO DEL DESARROLLO URBANO IDU</t>
  </si>
  <si>
    <t>ADQUISICION DE VEHICULOS PARA AMPLIAR EL PARQUE AUTOMOTOR DEL INSTITUTO DE DESARROLLO URBANO IDU</t>
  </si>
  <si>
    <t>ADQUISICIÓN DE PAPELERÍA ESCOLAR Y MATERIALES DIDÁCTICOS REQUERIDOS POR EL IDU PARA LOS PROCESOS DE FORMACIÓN Y SENSIBILIZACIÓN DESARROLLADOS CON LA CIUDADANÍA, ADQUIRIDOS POR COLOMBIA COMPRA EFICIENTE - GRANDES SUPERFICIES</t>
  </si>
  <si>
    <t>PRESTACIÓN DEL SERVICIO DE MANTENIMIENTO CORRECTIVO Y PREVENTIVO MULTIMARCA, INCLUYENDO MANO DE OBRA Y/O SUMINISTRO DE REPUESTOS ORIGINALES, ELEMENTOS, LLANTAS Y LUBRICANTES PARA VEHÍCULOS IDU INCLUIDOS EN EL ACUERDO MARCO DE PRECIOS CCE-286-AMP-2020</t>
  </si>
  <si>
    <t xml:space="preserve">ADQUISICIÓN DE EQUIPOS DE CÓMPUTO Y PERIFÉRICOS PARA EL INSTITUTO DE DESARROLLO URBANO IDU._x000D_
</t>
  </si>
  <si>
    <t>ADQUISICIÓN DE EQUIPOS DE CÓMPUTO Y PERIFÉRICOS PARA EL INSTITUTO DE DESARROLLO URBANO IDU.</t>
  </si>
  <si>
    <t>PRESTAR SERVICIOS PROFESIONALES LEGALES ESPECIALIZADOS EN MATERIA DE CONTRATACIÓN ESTATAL, DERECHO PÚBLICO Y ASOCIACIONES PÚBLICO-PRIVADAS, PARA SATISFACER SUS NECESIDADES DE FUNCIONAMIENTO, DAR CUMPLIMIENTO A SU OBJETO E INCORPORAR LAS MEJORES PRÁCTICAS A NIVEL NACIONAL E INTERNACIONAL EN ESQUEMAS DE CONTRATACIÓN, EN ESPECIAL TRATÁNDOSE DE ASOCIACIONES PÚBLICO-PRIVADAS Y CONTRATACIÓN DE OBRA PÚBLICA</t>
  </si>
  <si>
    <t>ARRENDAR 85,5 METROS LINEALES DE DUCTO DE PROPIEDAD DE ENEL COLOMBIA S.A. E.S.P., UBICADOS ENTRE LA CALLE 22 NRO. 6-27 (SEDE PRINCIPAL) Y LA CARRERA 7 NÚMERO 21-93 (SEDE LA CASITA) DE BOGOTÁ, CON EL FIN DE QUE EL INSTITUTO DE DESARROLLO URBANO - IDU PUEDA UTILIZARLO PARA INSTALAR Y MANTENER LA INTERCONEXIÓN DE LAS SEDES A TRAVÉS DE UNA RED DE DATOS Y TELECOMUNICACIONES, DE SU USO EXCLUSIVO</t>
  </si>
  <si>
    <t>PRESTAR SERVICIOS PROFESIONALES DE ASESORÍA JURÍDICA ESPECIALIZADA RELACIONADOS CON LA GESTIÓN TRIBUTARIA DENTRO DE LO QUE SE ENCUENTRAN TEMAS COMO CONTRIBUCIÓN POR VALORIZACIÓN Y ADQUISICIÓN DE PREDIOS, ENTRE OTROS, PARA EL FORTALECIMIENTO Y EFECTIVIDAD INSTITUCIONAL DE LA GESTIÓN PÚBLICA DEL IDU.</t>
  </si>
  <si>
    <t>PRESTAR EL SERVICIO DE SUSCRIPCIÓN A LA PLATAFORMA E-COLLECTION "SUSCRIPCIÓN DE CONTENIDOS" NORMAS NACIONALES PARA CONSULTA DE LAS NORMAS TÉCNICAS EN SU VERSIÓN MÁS RECIENTE.</t>
  </si>
  <si>
    <t>PRESTAR LOS SERVICIOS DE TECNOLOGÍAS DE LA INFORMACIÓN MEDIANTE SUMINISTRO DE PLATAFORMA DE COMUNICACIONES Y CONECTIVIDAD</t>
  </si>
  <si>
    <t xml:space="preserve">PRESTAR SERVICIOS PROFESIONALES LEGALES ESPECIALIZADOS EN MATERIA DE CONTRATACIÓN ESTATAL, PARA LA PROTECCIÓN DE LOS INTERESES DEL INSTITUTO DE DESARROLLO URBANO- IDU, EN LA EJECUCIÓN DE LOS CONTRATOS Y ACTUACIONES QUE SEAN SOMETIDAS A CONSIDERACIÓN, Y EN LA FORMULACIÓN DE LAS RECOMENDACIONES A QUE HAYA LUGAR, RELACIONADAS ESTRICTAMENTE CON LAS ACTUACIONES JURÍDICAS EN SEDE ADMINISTRATIVA. </t>
  </si>
  <si>
    <t>PRESTAR LOS SERVICIOS DE SOPORTE, ACTUALIZACIÓN, MANTENIMIENTO (SAM) Y UNA BOLSA DE HORAS A MONTO AGOTABLE PARA EL SISTEMA DE INFORMACIÓN DEL SOFTWARE KACTUS.</t>
  </si>
  <si>
    <t>PRESTAR EL SERVICIO DE SUSCRIPCIÓN INDIVIDUAL ANUAL AL PORTAL.WWW.CONSTRUDATA.COM</t>
  </si>
  <si>
    <t>SERVICIO DE MANTENIMIENTO PREVENTIVO PARA EL SISTEMA DE SEGURIDAD DEL CENTRO DE DOCUMENTACIÓN</t>
  </si>
  <si>
    <t>SUSCRIPCIÓN SOFTWARE ESTADÍSTICO STADIUMM CON MANTENIMIENTO, ACTUALIZACIÓN Y SOPORTE AL REPOSITORIO INSTITUCIONAL DSPACE.</t>
  </si>
  <si>
    <t>SOPORTE, ACTUALIZACIÓN Y MANTENIMIENTO (SAM) PARA LA LICENCIA DE USO DEL SISTEMA DE INFORMACIÓN FINANCIERO STONE CON QUE CUENTA EL INSTITUTO DE DESARROLLO URBANO - IDU Y BOLSA DE HORAS DE SERVICIO PARA REQUERIMIENTOS EVOLUTIVOS ACORDE A LAS NECESIDADES DE FORTALECIMIENTO E INTEROPERABILIDAD DE LA ENTIDAD.</t>
  </si>
  <si>
    <t>PRESTAR LOS SERVICIOS DE SOPORTE, ACTUALIZACIÓN, MANTENIMIENTO (SAM) DEL SISTEMA DE INFORMACIÓN ORION PARA EL MANEJO DE LOS PROCESOS JUDICIALES.</t>
  </si>
  <si>
    <t>AUNAR ESFUERZOS TÉCNICOS Y ADMINISTRATIVOS PARA EL ADECUADO FUNCIONAMIENTO DE LOS PREDIOS DE PROPIEDAD DEL INSTITUTO DE DESARROLLO URBANO - IDU, MEDIANTE LA ENTREGA REAL Y MATERIAL A TÍTULO DE COMODATO PRECARIO O PRÉSTAMO DE USO A LA SECRETARIA DISTRITAL DE MOVILIDAD - SDM, QUE CUMPLAN CON LAS NECESIDADES, FINALIDADES Y OBJETIVOS DE AMBAS ENTIDADES EN EL MARCO DE SUS COMPETENCIAS, PARA SER UTILIZADOS COMO "PATIOS"; DE VEHÍCULOS INMOVILIZADOS POR INFRACCIONES DE TRÁNSITO Y TRANSPORTE O POR ACCIDENTES DE TRÁNSITO.</t>
  </si>
  <si>
    <t>PRESTAR LOS SERVICIOS PARA REALIZAR LA AUDITORÍA DE SEGUIMIENTO 1 Y 2 EN LA NORMA ISO 27001:2013</t>
  </si>
  <si>
    <t>PRESTAR SERVICIOS PROFESIONALES JURÍDICOS ESPECIALIZADOS AL INSTITUTO DE DESARROLLO URBANO- IDU PARA LA REVISIÓN, MODIFICACIÓN, ADICIÓN, VALIDACIÓN Y SOCIALIZACIÓN DEL MANUAL DE GESTIÓN CONTRACTUAL Y EL MANUAL DE GESTIÓN DE INTERVENTORÍA Y/O SUPERVISIÓN DE CONTRATOS, DESTINADO A REGULAR EL PROCESO DE COMPRA PÚBLICA EN LA ENTIDAD.</t>
  </si>
  <si>
    <t>RENOVAR EL SERVICIO DE SOPORTE ESTÁNDAR Y ACTUALIZACIÓN DE LA VERSIÓN PARA LA LICENCIA TOAD DBA SUITE FOR ORACLE RAC EDITION PARA LAS BASES DE DATOS DEL IDU</t>
  </si>
  <si>
    <t>PRESTAR SERVICIOS PROFESIONALES DE ASESORÍA JURÍDICA ESPECIALIZADA AL INSTITUTO DE DESARROLLO URBANO-IDU EN TEMAS DE RESPONSABILIDAD FISCAL Y DISCIPLINARIA.</t>
  </si>
  <si>
    <t>AUNAR ESFUERZOS Y RECURSOS HUMANOS, LOGÍSTICOS, TÉCNICOS Y ECONÓMICOS NECESARIOS PARA REALIZAR LAS ACTIVIDADES RELACIONADAS CON LA SILVICULTURA URBANA, JARDINERÍA Y COBERTURA NO CONVENCIONAL, ASOCIADAS A LA INFRAESTRUCTURA DEL SISTEMA DE MOVILIDAD Y ESPACIO PÚBLICO CONSTRUIDO DEL DISTRITO CAPITAL, DETERMINADOS POR LAS ENTIDADES PARA SU INTERVENCIÓN.</t>
  </si>
  <si>
    <t xml:space="preserve">ELABORAR LOS AVALÚOS COMERCIALES Y DE REFERENCIA DE LOS BIENES INMUEBLES REQUERIDOS EN LOS PROCESOS DE ADQUISICIÓN PREDIAL POR ENAJENACIÓN VOLUNTARIA Y/O EXPROPIACIÓN ADMINISTRATIVA Y/O JUDICIAL Y/O VENTA Y/O RENTA, ADELANTADOS POR EL IDU, INCLUIDAS LAS INDEMNIZACIONES, ASÍ COMO LAS ACTUALIZACIONES, CORRECCIONES O RECTIFICACIÓN DE CABIDA YLINDEROS._x000D_
</t>
  </si>
  <si>
    <t>PRESTAR EL SERVICIO DE DESARROLLO DE ESTRATEGIAS, CAMPAÑAS Y CONCEPTOS CREATIVOS, PRODUCCIÓN AUDIOVISUAL, Y LA PLANEACIÓN, ORDENACIÓN Y SEGUIMIENTO A CAMPAÑAS EN MEDIOS DE COMUNICACIÓN. ASÍ COMO EL ACCESO A ESPACIOS DE DIVULGACIÓN EN MEDIO DE CARÁCTER MASIVO, COMUNITARIOS, ALTERNATIVOS O DIGITALES, INHERENTE A LAS CAMPAÑAS DE COMUNICACIÓN Y DIVULGACIÓN DE LOS PROYECTOS QUE ADELANTA EL INSTITUTO DE DESARROLLO URBANO IDU.</t>
  </si>
  <si>
    <t>PRESTAR SERVICIOS PROFESIONALES LEGALES ESPECIALIZADOS EN MATERIA DE DERECHO ADMINISTRATIVO Y CONTRATACIÓN ESTATAL PARA LA REPRESENTACIÓN JUDICIAL Y EXTRAJUDICIAL DEL IDU EN PROCESOS CONSTITUCIONALES Y CONTENCIOSO ADMINISTRATIVOS DE ALTA COMPLEJIDAD Y DE AQUELLOS RELACIONADOS CON LOS PROYECTOS DE INFRAESTRUCTURA POR LA CARRERA SÉPTIMA DE BOGOTÁ, ASÍ COMO ASESORÍA JURÍDICA EN ASUNTOS RELACIONADOS CON EL DESARROLLO DE DICHOS TEMAS, INCLUYENDO MECANISMOS ALTERNATIVOS DE SOLUCIÓN DE CONFLICTOS.</t>
  </si>
  <si>
    <t xml:space="preserve">PRESTAR SERVICIOS PROFESIONALES DE ASESORÍA JURÍDICA ESPECIALIZADA AL INSTITUTO DE DESARROLLO URBANO -IDU PARA ANALIZAR, REVISAR Y RESOLVER LOS ASUNTOS JURÍDICOS DE ALTO IMPACTO QUE LA DIRECCIÓN GENERAL LE ASIGNE Y DEMÁS ACTIVIDADES CONEXAS LLEVADAS A CABO POR LA SUBDIRECCIÓN GENERAL JURÍDICA EN ARTICULACIÓN CON LA DIRECCIÓN GENERAL, PARA EL FORTALECIMIENTO Y EFECTIVIDAD INSTITUCIONAL DE LA GESTIÓN PÚBLICA DEL IDU. </t>
  </si>
  <si>
    <t>AUNAR ESFUERZOS DE CARÁCTER TÉCNICO, ADMINISTRATIVO Y FINANCIERO PARA REALIZAR LA REUBICACIÓN DE PUNTOS EXISTENTES Y/U OBRAS CIVILES PARA LOS PUNTOS NUEVOS DEL SISTEMA DE VIDEOVIGILANCIA DEL DISTRITO CAPITAL, EN EL MARCO DEL DESARROLLO DE PROYECTOS DE INFRAESTRUCTURA DE MOVILIDAD A CARGO DEL IDU, PARA LO CUAL SE PODRÁN SUSCRIBIR LOS CONVENIOS ESPECÍFICOS NECESARIOS.</t>
  </si>
  <si>
    <t>PRESTAR SERVICIOS PROFESIONALES LEGALES ESPECIALIZADOS AL INSTITUTO DE DESARROLLO URBANO- IDU EN EL ÁREA DEL DERECHO AMBIENTAL.</t>
  </si>
  <si>
    <t>PRESTAR LOS SERVICIOS DE APOYO PARA LA EJECUCIÓN DE LAS ACTIVIDADES CONTEMPLADAS EN EL PROGRAMA DEL SISTEMA DE ESTÍMULOS -PEI DEL INSTITUTO DE DESARROLLO URBANO, A PRECIOS UNITARIOS Y A MONTO AGOTABLE.</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</si>
  <si>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CONTRACTUALES, PARA LA PROTECCIÓN DE LOS INTERESES DEL INSTITUTO DE DESARROLLO URBANO - IDU EN LA EJECUCIÓN DE LOS CONTRATOS Y ACTUACIONES QUE SEAN SOMETIDAS A CONSIDERACIÓN DE LA ENTIDAD.</t>
  </si>
  <si>
    <t>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t>
  </si>
  <si>
    <t>REALIZAR LA REVISIÓN Y EL MANTENIMIENTO ANUAL A LOS TRES (3) TOBOGANES DE SALVAMENTO COMO MEDIOS DE EVACUACIÓN ALTERNOS PARA EL EDIFICIO SEDE PRINCIPAL DEL IDU UBICADO EN LA CALLE 22 N° 6-27 EN LA CIUDAD DE BOGOTÁ D.C.</t>
  </si>
  <si>
    <t>ACUERDO MARCO</t>
  </si>
  <si>
    <t>CONTRATACION DIRECTA ARRENDAMIENTO</t>
  </si>
  <si>
    <t>NO APLICA</t>
  </si>
  <si>
    <t>IDU-CD-SGJ-556-2024</t>
  </si>
  <si>
    <t>IDU-CD-STRF-557-2024</t>
  </si>
  <si>
    <t>IDU-CD-OAP-559-2024</t>
  </si>
  <si>
    <t>IDU-CD-SGJ-560-2024</t>
  </si>
  <si>
    <t>IDU-CD-STRH-561-2024</t>
  </si>
  <si>
    <t>IDU-CD-STRF-550-2024</t>
  </si>
  <si>
    <t>IDU-CD-STRT-562-2024</t>
  </si>
  <si>
    <t>IDU-CD-SGJ-563-2024</t>
  </si>
  <si>
    <t>IDU-CD-STRT-543-2024</t>
  </si>
  <si>
    <t>IDU-CD-STRF-547-2024</t>
  </si>
  <si>
    <t>IDU-CD-STRF-564-2024</t>
  </si>
  <si>
    <t>IDU-CD-STRF-565-2024</t>
  </si>
  <si>
    <t>IDU-CD-STRT-566-2024</t>
  </si>
  <si>
    <t>IDU-CD-STRT-567-2024</t>
  </si>
  <si>
    <t>IDU-CD-DTDP-569-2024</t>
  </si>
  <si>
    <t>IDU-CD-OAP-570-2024</t>
  </si>
  <si>
    <t>IDU-CD-DTC-571-2024</t>
  </si>
  <si>
    <t>IDU-CD-STRF-572-2024</t>
  </si>
  <si>
    <t>IDU-CD-OAP-573-2024</t>
  </si>
  <si>
    <t>IDU-CD-SGJ-574-2024</t>
  </si>
  <si>
    <t>IDU-CD-OAP-575-2024</t>
  </si>
  <si>
    <t>IDU-CD-STRT-544-2024</t>
  </si>
  <si>
    <t>IDU-CD-SGJ-578-2024</t>
  </si>
  <si>
    <t>IDU-CD-OGA-579-2024</t>
  </si>
  <si>
    <t>IDU-CD-DTDP-580-2024</t>
  </si>
  <si>
    <t>IDU-CD-DTDP-581-2024</t>
  </si>
  <si>
    <t>IDU-CD-OAC-582-2024</t>
  </si>
  <si>
    <t>IDU-CD-STRT-583-2024</t>
  </si>
  <si>
    <t>IDU-CD-SGJ-551-2024</t>
  </si>
  <si>
    <t>IDU-CD-SGJ-545-2024</t>
  </si>
  <si>
    <t>IDU-CD-OCIT-548-2024</t>
  </si>
  <si>
    <t>IDU-CD-SGJ-552-2024</t>
  </si>
  <si>
    <t>IDU-CD-STRH-553-2024</t>
  </si>
  <si>
    <t>IDU-CD-SGJ-554-2024</t>
  </si>
  <si>
    <t>IDU-CD-SGJ-549-2024</t>
  </si>
  <si>
    <t>IDU-CD-STRF-546-2024</t>
  </si>
  <si>
    <t>IDU-CD-STRF-555-2024</t>
  </si>
  <si>
    <t>LIQUIDADO</t>
  </si>
  <si>
    <t>TERMINADO Y EN PROCESO DE LIQUIDACION</t>
  </si>
  <si>
    <t>TERMINADO - NO REQUIERE ACTA DE LIQUIDACION</t>
  </si>
  <si>
    <t>CCE-125302-2024</t>
  </si>
  <si>
    <t>CCE-125347-2024</t>
  </si>
  <si>
    <t>CCE-125348-2024</t>
  </si>
  <si>
    <t>CCE-125349-2024</t>
  </si>
  <si>
    <t>CCE-125350-2024</t>
  </si>
  <si>
    <t>CCE-125351-2024</t>
  </si>
  <si>
    <t>CCE-125847-2024</t>
  </si>
  <si>
    <t>CCE-126662-2024</t>
  </si>
  <si>
    <t>CCE-126681-2024</t>
  </si>
  <si>
    <t>CCE-126685-2024</t>
  </si>
  <si>
    <t>CCE-126686-2024</t>
  </si>
  <si>
    <t>CCE-127119-2024</t>
  </si>
  <si>
    <t>CCE-127976-2024</t>
  </si>
  <si>
    <t>CCE-131164-2024</t>
  </si>
  <si>
    <t>CCE-132344-2024</t>
  </si>
  <si>
    <t>CCE-133150-2024</t>
  </si>
  <si>
    <t>CCE-133666-2024</t>
  </si>
  <si>
    <t>CCE-134731-2024</t>
  </si>
  <si>
    <t>CCE-135557-2024</t>
  </si>
  <si>
    <t>CCE-137511-2024</t>
  </si>
  <si>
    <t>CCE-138173-2024</t>
  </si>
  <si>
    <t>CCE-139881-2024</t>
  </si>
  <si>
    <t>CCE-140292-2024</t>
  </si>
  <si>
    <t>CCE-140296-2024</t>
  </si>
  <si>
    <t>CCE-140298-2024</t>
  </si>
  <si>
    <t>CCE-140299-2024</t>
  </si>
  <si>
    <t>CCE-140301-2024</t>
  </si>
  <si>
    <t>CCE-140302-2024</t>
  </si>
  <si>
    <t>CCE-184-2024</t>
  </si>
  <si>
    <t>IDU-1048-2024</t>
  </si>
  <si>
    <t>IDU-1078-2024</t>
  </si>
  <si>
    <t>IDU-1080-2024</t>
  </si>
  <si>
    <t>IDU-1082-2024</t>
  </si>
  <si>
    <t>IDU-1104-2024</t>
  </si>
  <si>
    <t>IDU-113-2024</t>
  </si>
  <si>
    <t>IDU-1166-2024</t>
  </si>
  <si>
    <t>IDU-1191-2024</t>
  </si>
  <si>
    <t>IDU-1-2024</t>
  </si>
  <si>
    <t>IDU-12-2024</t>
  </si>
  <si>
    <t>IDU-1230-2024</t>
  </si>
  <si>
    <t>IDU-1268-2024</t>
  </si>
  <si>
    <t>IDU-1269-2024</t>
  </si>
  <si>
    <t>IDU-1571-2024</t>
  </si>
  <si>
    <t>IDU-1572-2024</t>
  </si>
  <si>
    <t>IDU-1810-2024</t>
  </si>
  <si>
    <t>IDU-1919-2024</t>
  </si>
  <si>
    <t>IDU-2087-2024</t>
  </si>
  <si>
    <t>IDU-2121-2024</t>
  </si>
  <si>
    <t>IDU-2140-2024</t>
  </si>
  <si>
    <t>IDU-2197-2024</t>
  </si>
  <si>
    <t>IDU-2-2024</t>
  </si>
  <si>
    <t>IDU-2320-2024</t>
  </si>
  <si>
    <t>IDU-2328-2024</t>
  </si>
  <si>
    <t>IDU-2371-2024</t>
  </si>
  <si>
    <t>IDU-2397-2024</t>
  </si>
  <si>
    <t>IDU-2405-2024</t>
  </si>
  <si>
    <t>IDU-2423-2024</t>
  </si>
  <si>
    <t>IDU-299-2024</t>
  </si>
  <si>
    <t>IDU-3-2024</t>
  </si>
  <si>
    <t>IDU-35-2024</t>
  </si>
  <si>
    <t>IDU-605-2024</t>
  </si>
  <si>
    <t>IDU-678-2024</t>
  </si>
  <si>
    <t>IDU-775-2024</t>
  </si>
  <si>
    <t>IDU-78-2024</t>
  </si>
  <si>
    <t>IDU-8-2024</t>
  </si>
  <si>
    <t>IDU-851-2024</t>
  </si>
  <si>
    <t>ESRI COLOMBIA S.A.S.</t>
  </si>
  <si>
    <t>AUTOINVERCOL SA</t>
  </si>
  <si>
    <t>GRUPO EDS AUTOGAS S.A.S.</t>
  </si>
  <si>
    <t>CENTRO INTEGRAL DE MANTENIMIENTO AUTOCARS LTDA</t>
  </si>
  <si>
    <t>MORARCI GROUP SAS</t>
  </si>
  <si>
    <t>CENCOSUD COLOMBIA S. A.</t>
  </si>
  <si>
    <t>ORACLE COLOMBIA LTDA</t>
  </si>
  <si>
    <t>IT CROWD S.A.S.</t>
  </si>
  <si>
    <t>REALTIME CONSULTING &amp; SERVICES S.A.S.</t>
  </si>
  <si>
    <t>INFORMACIÓN LOCALIZADA S.A.S.</t>
  </si>
  <si>
    <t>CAJA DE COLOMBIANA DE SUBSIDIO FAMILIAR COLSUBSIDIO</t>
  </si>
  <si>
    <t>LEGIS EDITORES S.A.</t>
  </si>
  <si>
    <t>UNION TEMPORAL VIAJANDO POR COLOMBIA</t>
  </si>
  <si>
    <t>BMIND SAS</t>
  </si>
  <si>
    <t>UNIÓN TEMPORAL ECOLIMPIEZA 4G</t>
  </si>
  <si>
    <t>PANAMERICANA LIBRERÍA Y PAPELERÍA S. A.</t>
  </si>
  <si>
    <t>TECNOPROCESOS S.A.S</t>
  </si>
  <si>
    <t>CONTROLES EMPRESARIALES S.A.S</t>
  </si>
  <si>
    <t>UNION TEMPORAL MOTORYSA CASATORO 2020</t>
  </si>
  <si>
    <t>REIMPODIESEL SAS</t>
  </si>
  <si>
    <t>RICOH COLOMBIA SA</t>
  </si>
  <si>
    <t>HARDWARE ASESORIAS SOFTWARE</t>
  </si>
  <si>
    <t>COLOMBIANA DE SOFTWARE Y HARDWARE COLSOF SA</t>
  </si>
  <si>
    <t>VASQUEZ CARO Y CIA SAS</t>
  </si>
  <si>
    <t>UNIPLES S.A</t>
  </si>
  <si>
    <t>CARLOS FELIPE JIMENEZ OSORIO</t>
  </si>
  <si>
    <t>DURAN &amp; OSORIO ABOGADOS ASOCIADOS</t>
  </si>
  <si>
    <t>ENEL COLOMBIA S.A. E.S.P   (ABSORBE CODENSA S.A E.S.P., ENEL GREEN POWER COLOMBIA S.A.S E.S.P., Y LA SOCIEDAD EXTRANJERA ESSA2 SPA</t>
  </si>
  <si>
    <t>INSTITUTO COLOMBIANO DE NORMAS TÉCNICAS Y CERTIFICACIÓN ICONTEC</t>
  </si>
  <si>
    <t>SOCIETÁ S.A.S.,</t>
  </si>
  <si>
    <t>UNIVERSIDAD NACIONAL DE COLOMBIA</t>
  </si>
  <si>
    <t>EMPRESA DE TELECOMUNICACIONES DE BOGOTA S.A E.S.P.</t>
  </si>
  <si>
    <t>ARRIETA PALACIO ABOGADOS S.A.S.,</t>
  </si>
  <si>
    <t>DIGITAL WARE S.A.S.</t>
  </si>
  <si>
    <t>PROSPERTECH S.A,</t>
  </si>
  <si>
    <t>SAG SERVICIOS DE INGENIERÍA S.A.S.</t>
  </si>
  <si>
    <t>INGENIERIA INFORMATICA INTEGRAL S.A.S.</t>
  </si>
  <si>
    <t>STONE COLOMBIA S.A.S.</t>
  </si>
  <si>
    <t>PRAGMATICA SOFTWARE LTDA</t>
  </si>
  <si>
    <t>SECRETARIA DISTRITAL DE MOVILIDAD</t>
  </si>
  <si>
    <t>SGS COLOMBIA S.A.S.</t>
  </si>
  <si>
    <t>FIDEICOMISO LAGOS DE TORCA</t>
  </si>
  <si>
    <t>SERVICIOS POSTALES NACIONALES S.A.</t>
  </si>
  <si>
    <t>INTEGRATED MANAGEMENT SYSTEMS S.A.S. – IMS GLOBAL S.A.S.</t>
  </si>
  <si>
    <t>MARIA LORENA CUELLAR CRUZ</t>
  </si>
  <si>
    <t>CERTIFICATION MANAGEMENT &amp; DEVELOPMENT S.A.S. CMD CERTIFICATION S.A.S.</t>
  </si>
  <si>
    <t>DB SYSTEM SAS</t>
  </si>
  <si>
    <t>MARKETING ASESORIA Y COMUNICACIONES ELECTORALES S.A.S.</t>
  </si>
  <si>
    <t>JARDIN BOTANICO JOSE CELESTINO MUTIS</t>
  </si>
  <si>
    <t>UNIDAD ADMINISTRATIVA ESPECIAL DE CATASTRO DISTRITAL</t>
  </si>
  <si>
    <t>DATA TOOLS S.A.</t>
  </si>
  <si>
    <t>MEDELLÍN &amp; DURÁN ABOGADOS S.A.S</t>
  </si>
  <si>
    <t>JUAN MANUEL RUSSY ESCOBAR</t>
  </si>
  <si>
    <t>SECRETARIA DE SEGURIDAD, CONVIVENCIA Y JUSTICIA</t>
  </si>
  <si>
    <t>ALMASTER S.A.S</t>
  </si>
  <si>
    <t>CAJA DE COMPENSACIÓN FAMILIAR COMPENSAR</t>
  </si>
  <si>
    <t>GONZALEZ GARZÓN ASESORES S.A.S.</t>
  </si>
  <si>
    <t>LUIS GUILLERMO DAVILA VINUEZA</t>
  </si>
  <si>
    <t>COMERCIALIZADORA INTERNACIONAL GHANY COLOMBIA S.A.S.</t>
  </si>
  <si>
    <t>MÁQUINAS PROCESOS Y LOGÍSTICA M P &amp; L S.A.S</t>
  </si>
  <si>
    <r>
      <rPr>
        <b/>
        <sz val="11"/>
        <color theme="1"/>
        <rFont val="Arial"/>
        <family val="2"/>
      </rPr>
      <t>CONSORCIO PIVICSA 2025</t>
    </r>
    <r>
      <rPr>
        <sz val="11"/>
        <color theme="1"/>
        <rFont val="Arial"/>
        <family val="2"/>
      </rPr>
      <t xml:space="preserve">
(IV INGENIEROS CONSULTORES SUCURSAL COLOMBIA S. A. - 50%, y PROYECTOS CONSTRUCCIONES CIVILES Y VIALES S.A.S,- 50%)</t>
    </r>
  </si>
  <si>
    <t>Somos un establecimiento público descentralizado que ejecuta una Infraestructura con Propósito, que fomenta el desarrollo del territorio y el mejoramiento de la calidad de vida de los ciudadanos del Distrito Capital y el área metropolitana, a través de la planeación, construcción y conservación de los proyectos para la movilidad y el espacio público.</t>
  </si>
  <si>
    <t>Al 2050 seremos reconocidos como una entidad confiable, efectiva y oportuna en el desarrollo de los proyectos de infraestructura vial y de espacio público. Gracias a una gestión pública basada en la colaboración interinstitucional, la innovación en los sistemas de construcción y la participación ciudadana disfrutaremos de una ciudad con una infraestructura para la movilidad, más accesible, moderna y segura.</t>
  </si>
  <si>
    <t>Liliana Pulido Villamil- Jefe de la Oficina Asesora de Planeación.</t>
  </si>
  <si>
    <t>B. ADQUISICIONES PLANEADAS - PSP</t>
  </si>
  <si>
    <t>83121703</t>
  </si>
  <si>
    <t>83121500;83121600;43232200;43232300;81111500;81112200</t>
  </si>
  <si>
    <t>REALIZAR EL MANTENIMIENTO PREVENTIVO Y CORRECTIVO DE LOS ASCENSORES INSTALADOS EN LA SEDE PRINCIPAL DEL IDU, ASÍ COMO LA CERTIFICACIÓN ANUAL DE NORMA TÉCNICA.</t>
  </si>
  <si>
    <t>72101506;72154010</t>
  </si>
  <si>
    <t>80141625;80141626</t>
  </si>
  <si>
    <t>72141000;72141100;72141600</t>
  </si>
  <si>
    <t>80121704</t>
  </si>
  <si>
    <t>81112200;81111500</t>
  </si>
  <si>
    <t>82101604;82101501;82101502</t>
  </si>
  <si>
    <t xml:space="preserve">ELABORAR LOS AVALÚOS COMERCIALES Y DE REFERENCIA DE LOS BIENES INMUEBLES REQUERIDOS EN LOS PROCESOS DE ADQUISICIÓN PREDIAL POR ENAJENACIÓN VOLUNTARIA Y/O EXPROPIACIÓN ADMINISTRATIVA Y/O JUDICIAL Y/O VENTA Y/O RENTA, ADELANTADOS POR EL IDU, INCLUIDAS LAS INDEMNIZACIONES, ASÍ COMO LAS ACTUALIZACIONES, CORRECCIONES O RECTIFICACIÓN DE CABIDA Y LINDEROS DE LOS PROYECTOS DE LA EMPRESA DE TRANSPORTE TERCER MILENIO S.A. </t>
  </si>
  <si>
    <t>80131802</t>
  </si>
  <si>
    <t>70111501;70111503;70111508;70111703;70151904</t>
  </si>
  <si>
    <t>81112200</t>
  </si>
  <si>
    <t>PRESTAR LOS SERVICIOS PARA REALIZAR LA AUDITORÍA DE SEGUIMIENTO 1 SUBSISTEMA DE GESTIÓN DE ANTISOBORNO, BAJO LOS ESTÁNDARES DE LA NORMA TÉCNICA ISO 37001:2016</t>
  </si>
  <si>
    <t>PRESTAR LOS SERVICIOS PARA REALIZAR LA AUDITORÍA DE SEGUIMIENTO 2 EN ISO 22301:2019</t>
  </si>
  <si>
    <t>78102203;78102206;82121503;82121504;82121507</t>
  </si>
  <si>
    <t>72141000;72141100</t>
  </si>
  <si>
    <t>78181502;78181503;78181505;78181507;25172504;26111703</t>
  </si>
  <si>
    <t xml:space="preserve">SUMINISTRO DE GASOLINA Y DIESEL PARA LOS VEHÍCULOS Y SUMINISTRO Y TRANSPORTE DE DIESEL (ACPM) PARA LAS PLANTAS ELÉCTRICAS PROPIEDAD DEL IDU, BAJO EL ACUERDO MARCO CCE-326-AMP-2022
</t>
  </si>
  <si>
    <t>15101500</t>
  </si>
  <si>
    <t>ADQUIRIR POR INSTRUMENTO DESAGREGACIÓN A DEMANDA, LA RENOVACIÓN DE LOS SERVICIOS DE SOPORTE TÉCNICO DENOMINADO "SOFTWARE UPDATE LICENSE &amp; SUPPORT" DE LOS PRODUCTOS DE ORACLE QUE TIENE LICENCIADOS EL INSTITUTO DE DESARROLLO URBANO NO. DE PROPUESTA SPS-FY25-05-001(3228116-8173287)</t>
  </si>
  <si>
    <t>95121700</t>
  </si>
  <si>
    <t>DISEÑAR E IMPLEMENTAR LOS CURSOS Y ACTIVIDADES DEL PLAN INSTITUCIONAL DE CAPACITACIÓN, QUE PERMITAN FORTALECER LAS COMPETENCIAS LABORALES Y COMPORTAMENTALES DE LOS SERVIDORES DEL INSTITUTO DE DESARROLLO URBANO</t>
  </si>
  <si>
    <t>80111504;86121700;86111604</t>
  </si>
  <si>
    <t>PRESTAR LOS SERVICIOS PARA REALIZAR LA AUDITORÍA DE SEGUIMIENTO 2 EN EFR 1000-1</t>
  </si>
  <si>
    <t>80131500</t>
  </si>
  <si>
    <t>43211503;43211507;43211509;43211515;43211711;43212105</t>
  </si>
  <si>
    <t>45121504;45121603;43202004;26111701;26111704;45121602;52161551;45121623</t>
  </si>
  <si>
    <t>81111800</t>
  </si>
  <si>
    <t>ADQUISICIÓN DE PUBLICACIONES LEGIS PARA EL CENTRO DE DOCUMENTACIÓN DEL INSTITUTO DEDESARROLLO URBANO</t>
  </si>
  <si>
    <t>PRESTACIÓN DEL SERVICIO DE TRANSPORTE TERRESTRE ESPECIAL DE PASAJEROS PARA LOS FUNCIONARIOS PÚBLICOS DE PLANTA DEL INSTITUTO DE DESARROLLO URBANO - IDU</t>
  </si>
  <si>
    <t>78111800</t>
  </si>
  <si>
    <t xml:space="preserve">PRESTAR LOS SERVICIOS ORACLE DE PLATAFORMA E INFRAESTRUCTURA COMO SERVICIO BAJO EL MODELO DE CREDITOS UNIVERSALES (UNIVERSAL CREDITS - MONTLY FLEX) QUE COMPONE TECNOLOGICAMENTE LA ESTRATEGIA DE RECUPERACION ANTE DESASTRES DRP- DEL IDU. 
</t>
  </si>
  <si>
    <t>81111800;81112000;81112100;81112500</t>
  </si>
  <si>
    <t>60102300</t>
  </si>
  <si>
    <t>76111500;90101700</t>
  </si>
  <si>
    <t>80111505</t>
  </si>
  <si>
    <t>81161700;81161800;81112100</t>
  </si>
  <si>
    <t>81111500;81112200</t>
  </si>
  <si>
    <t>92121704;46171600;32151800</t>
  </si>
  <si>
    <t>84111603</t>
  </si>
  <si>
    <t>72101509</t>
  </si>
  <si>
    <t>INVERSIÓN</t>
  </si>
  <si>
    <t>93142008</t>
  </si>
  <si>
    <t>PRESTAR SERVICIOS PROFESIONALES ESPECIALIZADOS PARA BRINDAR APOYO EN LA SUPERVISIÓN DE LOS PROYECTOS DE INFRAESTRUCTURA CONTRATADOS POR EL IDU A CARGO DE LA SUBDIRECCIÓN TÉCNICA DE EJECUCIÓN DE SUBSISTEMA VIAL</t>
  </si>
  <si>
    <t>80121703</t>
  </si>
  <si>
    <t>PRESTAR SERVICIOS PROFESIONALES PARA APOYAR Y BRINDAR SOPORTE EN LOS PROCESOS RELACIONADOS CON LA GESTIÓN, ANÁLISIS Y ACTUALIZACIÓN DE LA INFORMACIÓN DISPUESTA EN EL SISTEMA DE ESPECIFICACIONES TÉCNICAS GENERALES Y PARTICULARES</t>
  </si>
  <si>
    <t>81101510</t>
  </si>
  <si>
    <t>PRESTAR SERVICIOS PROFESIONALES PARA EL SEGUIMIENTO Y CONTROL DE LOS CONCEPTOS TÉCNICOS QUE SE GENERAN EN LA DEPENDENCIA, RELACIONADOS CON LA CONTRIBUCIÓN DE VALORIZACIÓN CON OCASIÓN DEL COBRO DEL ACUERDO 724 DE 2018</t>
  </si>
  <si>
    <t>80101504</t>
  </si>
  <si>
    <t>PRESTAR SERVICIOS DE APOYO A LA GESTIÓN PARA ADELANTAR ACTUACIONES DE ORDEN ADMINISTRATIVO RELACIONADAS CON EL MANEJO Y ACTUALIZACIÓN DOCUMENTAL ASOCIADA A LOS COMPONENTES DE LA DIRECCIÓN TÉCNICA DE PREDIOS</t>
  </si>
  <si>
    <t>78102205</t>
  </si>
  <si>
    <t>81102202</t>
  </si>
  <si>
    <t>93141500</t>
  </si>
  <si>
    <t>81101512</t>
  </si>
  <si>
    <t>80161500</t>
  </si>
  <si>
    <t>PRESTAR SERVICIOS PROFESIONALES A LA OFICINA DE GESTIÓN AMBIENTAL PARA APOYAR LA INCORPORACIÓN DE SISTEMAS URBANOS DE DRENAJE SOSTENIBLE (SUDS) EN LOS PROYECTOS CON RECURSOS TRANSMILENIO DE INFRAESTRUCTURA VIAL Y DE ESPACIO PÚBLICO, A CARGO DE LA ENTIDAD.</t>
  </si>
  <si>
    <t>93151501</t>
  </si>
  <si>
    <t>81101500</t>
  </si>
  <si>
    <t>81101508</t>
  </si>
  <si>
    <t>81101701</t>
  </si>
  <si>
    <t>81102201</t>
  </si>
  <si>
    <t>81151601</t>
  </si>
  <si>
    <t>81101502</t>
  </si>
  <si>
    <t>81121504</t>
  </si>
  <si>
    <t>81101507</t>
  </si>
  <si>
    <t>80121601</t>
  </si>
  <si>
    <t>80161504</t>
  </si>
  <si>
    <t>80101604</t>
  </si>
  <si>
    <t>84111502</t>
  </si>
  <si>
    <t>93142009</t>
  </si>
  <si>
    <t>81102702</t>
  </si>
  <si>
    <t>93121603</t>
  </si>
  <si>
    <t>80101506</t>
  </si>
  <si>
    <t>80101511</t>
  </si>
  <si>
    <t>80101502</t>
  </si>
  <si>
    <t>80111500</t>
  </si>
  <si>
    <t>80141501</t>
  </si>
  <si>
    <t>80161501</t>
  </si>
  <si>
    <t>93151502</t>
  </si>
  <si>
    <t>93141702</t>
  </si>
  <si>
    <t>80101505</t>
  </si>
  <si>
    <t>84111701</t>
  </si>
  <si>
    <t>80121700</t>
  </si>
  <si>
    <t>81101505</t>
  </si>
  <si>
    <t>82141501</t>
  </si>
  <si>
    <t>80111701</t>
  </si>
  <si>
    <t>80101602</t>
  </si>
  <si>
    <t>82131603</t>
  </si>
  <si>
    <t>82151501</t>
  </si>
  <si>
    <t>80161506</t>
  </si>
  <si>
    <t>83121700</t>
  </si>
  <si>
    <t>81112204</t>
  </si>
  <si>
    <t>80101603</t>
  </si>
  <si>
    <t>80111713</t>
  </si>
  <si>
    <t>80101600</t>
  </si>
  <si>
    <t>77101801</t>
  </si>
  <si>
    <t>81131501</t>
  </si>
  <si>
    <t>80161507</t>
  </si>
  <si>
    <t>72102905</t>
  </si>
  <si>
    <t>80111617</t>
  </si>
  <si>
    <t>81101516</t>
  </si>
  <si>
    <t>93151507</t>
  </si>
  <si>
    <t>80111601</t>
  </si>
  <si>
    <t>81101514</t>
  </si>
  <si>
    <t>PRESTAR SERVICIOS PROFESIONALES ESPECIALIZADOS PARA APOYAR JURÍDICAMENTE LA GESTIÓN PRECONTRACTUAL, CONTRACTUAL Y POST-CONTRACTUAL, DE LOS PROYECTOS A CARGO DEL IDU, EN LOS TEMAS DE COMPETENCIA DE LA  DIRECCIÓN TÉCNICA DE GESTIÓN CONTRACTUAL.</t>
  </si>
  <si>
    <t>PRESTAR SERVICIOS PROFESIONALES A LA OFICINA DE GESTIÓN AMBIENTAL PARA APOYAR EL SEGUIMIENTO DE LA GESTIÓN AMBIENTAL INTRAINSTITUCIONAL E INTERINSTITUCIONAL DE LOS PROYECTOS Y EL APOYO A LA SUPERVISIÓN DE LOS CONTRATOS CON RECURSOS TRANSMILENIO QUE LE SEAN ASIGNADOS POR EL SUPERVISOR.</t>
  </si>
  <si>
    <t>PRESTAR SERVICIOS PROFESIONALES A LA SUBDIRECCIÓN TÉCNICA DE RECURSOS HUMANOS, PARA LA EJECUCIÓN DE LAS ACTIVIDADES RELACIONADAS CON LA SOSTENIBILIDAD DEL MODELO DE TELETRABAJO Y LOS PROCESOS DE VINCULACIÓN PERMANENCIA Y RETIRO TENIENDO EN CUENTA LAS POLÍTICAS DE LA ENTIDAD Y LAS NORMAS VIGENTES EN LA MATERIA.</t>
  </si>
  <si>
    <t>PRESTAR SERVICIOS PROFESIONALES A LA OFICINA DE GESTIÓN AMBIENTAL PARA REALIZAR EL ANÁLISIS, SEGUIMIENTO, ELABORACIÓN, REVISIÓN Y GESTIÓN DEL COMPONENTE DE ARQUEOLOGÍA Y APOYAR LA SUPERVISIÓN DE LOS PROYECTOS Y/O CONTRATOS CON RECURSOS TRANSMILENIO ASIGNADOS POR EL SUPERVISOR EJECUTADOS POR EL IDU.</t>
  </si>
  <si>
    <t>PRESTAR SERVICIOS PROFESIONALES DE APOYO A LA GESTIÓN EN EL PROCESAMIENTO DE LIQUIDACIÓN Y PAGO DE LA NÓMINA, SEGURIDAD SOCIAL Y PARAFISCALES DE LOS FUNCIONARIOS DE LA ENTIDAD</t>
  </si>
  <si>
    <t>PRESTAR SERVICIOS PROFESIONALES A LA DIRECCIÓN TÉCNICA DE PROCESOS SELECTIVOS DENTRO DE LA GESTIÓN PRE-CONTRACTUAL EN LA ARTICULACIÓN, ORIENTACIÓN Y CONTROL EN LOS PROCESOS DE SELECCIÓN DE CONTRATISTAS QUE ADELANTA EL INSTITUTO DE DESARROLLO URBANO – IDU EN EL MARCO DE SU MISIONALIDAD.</t>
  </si>
  <si>
    <t>80121705</t>
  </si>
  <si>
    <t>84111703</t>
  </si>
  <si>
    <t>PRESTAR SERVICIOS PROFESIONALES A LA OFICINA ASESORA DE PLANEACIÓN PARA ORIENTAR LAS ACTIVIDADES RELACIONADAS CON POLÍTICAS PÚBLICAS, INNOVACIÓN Y LA ESTRATEGIA DE RENDICIÓN DE CUENTAS DEL INSTITUTO DE DESARROLLO URBANO IDU.</t>
  </si>
  <si>
    <t>PRESTAR SERVICIOS PROFESIONALES ESPECIALIZADOS DE APOYO EN LA PLANEACIÓN Y SEGUIMIENTO ESTRATÉGICO DE LAS ACTIVIDADES DE LOS PROYECTOS, CONTRATOS DE BIENES Y SERVICIOS Y DEL PLAN ANUAL DE ADQUISICIONES DE LA DIRECCIÓN TÉCNICA ADMINISTRATIVA Y FINANCIERA AL IGUAL QUE LAS SUBDIRECCIONES TÉCNICAS ADSCRITAS A LA DIRECCIÓN TÉCNICA, PARA EL CUMPLIMIENTO DE LAS METAS DEL PLAN DE DESARROLLO DISTRITAL 2024-2027 “BOGOTÁ CAMINA SEGURA”</t>
  </si>
  <si>
    <t>PRESTAR SERVICIOS DE APOYO PARA LA EJECUCIÓN DE ACTIVIDADES ADMINISTRATIVAS, GESTIÓN DE INVENTARIOS Y APOYO A LA GESTIÓN OPERATIVA EN EL ÁREA DEL ALMACÉN DEL INSTITUTO DE DESARROLLO URBANO (IDU), CON EL PROPÓSITO DE OPTIMIZAR LA EFICIENCIA EN EL CONTROL FÍSICO DE LOS BIENES, ASÍ COMO GARANTIZAR UNA ADMINISTRACIÓN EFECTIVA DE LOS INVENTARIOS Y RECURSOS DEL IDU.</t>
  </si>
  <si>
    <t>PRESTAR SERVICIOS PROFESIONALES PARA APOYAR EL MEJORAMIENTO DEL SISTEMA DE GESTIÓN DOCUMENTAL Y EN EL DESARROLLO DEL SISTEMA DE GESTIÓN DE DOCUMENTOS ELECTRÓNICOS DE ARCHIVO- SGDA.</t>
  </si>
  <si>
    <t>PRESTAR SERVICIOS DE APOYO A LA GESTIÓN PARA EL MANTENIMIENTO PREVENTIVO Y CORRECTIVO DE LAS REDES ELÉCTRICAS DE LAS SEDES DEL INSTITUTO DE DESARROLLO URBANO.</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</si>
  <si>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</si>
  <si>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PRESTAR SERVICIOS DE APOYO A LA SUBDIRECCIÓN TÉCNICA DE RECURSOS FÍSICOS PARA REALIZAR LOS DIFERENTES EVENTOS Y ACTIVIDADES QUE REQUIERA ADELANTAR LA ENTIDAD.</t>
  </si>
  <si>
    <t>PRESTAR SERVICIOS TÉCNICOS Y DE APOYO A LA GESTIÓN DOCUMENTAL PARA REALIZAR ACTIVIDADES DEL CENTRO DE DOCUMENTACIÓN, DE ACUERDO CON LOS LINEAMIENTOS ESTABLECIDOS POR LA ENTIDAD.</t>
  </si>
  <si>
    <t>PRESTAR SERVICIOS PROFESIONALES A LA OFICINA ASESORA DE PLANEACIÓN PARA LA GESTIÓN DE LA INFORMACIÓN Y GEOESTADÍSTICA EN LA ELABORACIÓN DE INSUMOS ESTRATÉGICOS PARA LA PLANEACIÓN DE LA ENTIDAD.</t>
  </si>
  <si>
    <t>PRESTAR SERVICIOS PROFESIONALES A LA OFICINA ASESORA DE PLANEACIÓN PARA ORIENTAR LAS ACTIVIDADES RELACIONADAS CON EL PLAN DE DESARROLLO DISTRITAL Y PROYECTOS DE INVERSIÓN DEL INSTITUTO DE DESARROLLO URBANO IDU.</t>
  </si>
  <si>
    <t>PRESTAR SERVICIOS PROFESIONALES A LA GESTIÓN PRECONTRACTUAL DE LA DIRECCIÓN TÉCNICA DE PROCESOS SELECTIVOS, EN EL MANEJO DE APLICATIVOS Y HERRAMIENTAS DE SISTEMAS DE NFORMACIÓN, PARA EL FORTALECIMIENTO Y EFECTIVIDAD INSTITUCIONAL DE LA GESTIÓN PÚBLICA DEL IDU.</t>
  </si>
  <si>
    <t>PRESTAR SERVICIOS PROFESIONALES EN EL COMPONENTE FORESTAL DESDE LA OFICINA DE GESTIÓN AMBIENTAL PARA EL APOYO A LA SUPERVISIÓN EN LA GENERACIÓN DE INSUMOS TÉCNICOS DE LOS
PROYECTOS QUE DESARROLLE EL IDU.</t>
  </si>
  <si>
    <t>PRESTAR SERVICIOS PROFESIONALES EN EL COMPONENTE FORESTAL DESDE LA OFICINA DE GESTIÓN AMBIENTAL PARA EL APOYO A LA  SUPERVISIÓN EN LA GENERACIÓN DE INSUMOS TÉCNICOS DE LOS PROYECTOS QUE DESARROLLE EL IDU.</t>
  </si>
  <si>
    <t>PRESTAR SERVICIOS PROFESIONALES A LA OFICINA DE GESTIÓN AMBIENTAL PARA APOYAR A LA SUPERVISIÓN EN LA GESTIÓN DE MEJORA EN EL SEGUIMIENTO Y CONTROL EN EL CUMPLIMIENTO DE LAS
OBLIGACIONES CONTRACTUALES DE LOS CONTRATOS EN EJECUCIÓN EN EL COMPONENTE DE SEGURIDAD Y SALUD EN EL TRABAJO DE LOS PROYECTOS CON RECURSO TRANSMILENIO QUE SE ASIGNEN POR EL
SUPERVISOR.</t>
  </si>
  <si>
    <t>PRESTAR SERVICIOS PROFESIONALES ESPECIALIZADOS EN LA GESTIÓN INTEGRAL DEL COMPONENTE JURÍDICO DE LOS PROYECTOS DE INFRAESTRUCTURA A CARGO DE LA DIRECCIÓN TÉCNICA DE CONSTRUCCIONES</t>
  </si>
  <si>
    <t>PRESTAR SERVICIOS DE APOYO A LA GESTION EN EL CUBRIMIENTO DE LAS DIFERENTES ACTIVIDADES INTERNAS Y EXTERNAS DE LA ENTIDAD EN MATERIA AUDIOVISUAL Y MULTIMEDIA.</t>
  </si>
  <si>
    <t>PRESTAR SERVICIOS PROFESIONALES EN EL REGISTRO FOTOGRAFICO Y FILMICO, EDICION Y RESPECTIVO ARCHIVO DE IMAGENES RELACIONADAS CON LAS ACTIVIDADES DE LOS VOCEROS OFICIALES, LOS PROYECTOS, LAS OBRAS Y LAS ACTIVIDADES RELACIONADAS CON EL PLAN DE COMUNICACIONES DE LA ENTIDAD.</t>
  </si>
  <si>
    <t>PRESTAR SERVICIOS PROFESIONALES EN LA GESTIÓN, PLANEACIÓN Y SEGUIMIENTO DE LOS PROCESOS CONTRACTUALES A CARGO DE LA DIRECCIÓN TÉCNICA ADMINISTRATIVA Y FINANCIERA Y SUS SUBDIRECCIONES</t>
  </si>
  <si>
    <t>81102200</t>
  </si>
  <si>
    <t>PRESTAR SERVICIOS PROFESIONALES NECESARIOS EN LA PROYECCIÓN, REVISIÓN, ANÁLISIS Y ORIENTACIÓN DE ASUNTOS LEGALES QUE SEAN REQUERIDOS EN LA SUBDIRECCIÓN GENERAL DE INFRAESTRUCTURA</t>
  </si>
  <si>
    <t>PRESTAR SERVICIOS PROFESIONALES A LA OFICINA DE GESTIÓN AMBIENTAL PARA APOYAR EL SEGUIMIENTO DE LA GESTIÓN AMBIENTAL INTRAINSTITUCIONAL E INTERINSTITUCIONAL DE LOS PROYECTOS Y EL APOYO A LA SUPERVISIÓN DE LOS CONTRATOS CON RECURSOS TRANSMILENIO QUE LE SEAN ASIGNADOS POR EL SUPERVISOR</t>
  </si>
  <si>
    <t>80101507</t>
  </si>
  <si>
    <t>80101509</t>
  </si>
  <si>
    <t>20102301</t>
  </si>
  <si>
    <t>81111706</t>
  </si>
  <si>
    <t>81111802</t>
  </si>
  <si>
    <t>78181505</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</si>
  <si>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</si>
  <si>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26111707</t>
  </si>
  <si>
    <t>52141501</t>
  </si>
  <si>
    <t>60102300;83121703</t>
  </si>
  <si>
    <t>81111800;43222500;43233200;81111900</t>
  </si>
  <si>
    <t>81111800, 81112000,81112100,81112400,81112500</t>
  </si>
  <si>
    <t>FUNCIONAMIENTO</t>
  </si>
  <si>
    <t>OTRAS ENTIDADES</t>
  </si>
  <si>
    <t>PRESTAR EL SERVICIO DE PRUEBAS DE HACKING ÉTICO A LA INFRAESTRUCTURA TECNOLÓGICA, Y DE INGENIERÍA SOCIAL AL PERSONAL DEL INSTITUTO DE DESARROLLO URBANO - IDU.</t>
  </si>
  <si>
    <t>Aunar esfuerzos para realizar por parte del FIDEICOMISO LAGOS DE TORCA, la construcción de la infraestructura vial, incluyendo redes hidrosanitarias, secas y espacio público y demás obras complementarias, correspondiente a la Avenida Boyacá en el tramo comprendido entre la Avenida San Antonio y Avenida El Polo y 250 ml de la calle 191 (Av. Tibabita) desde la vía local 5 hasta la AK 72 (Av. Boyacá) de conformidad con lo establecido en las normas que definen y regulan el Plan de Ordenamiento Zonal Norte – Ciudad Lagos de Torca, con el acompañamiento del IDU</t>
  </si>
  <si>
    <t>PRESTAR EL SERVICIO DE MENSAJERÍA, CORREO CERTIFICADO, CORREO ELECTRÓNICO CERTIFICADO Y MENSAJES (SMS), Y TODAS LAS ACTIVIDADES INHERENTES AL DESARROLLO DEL OBJETO A PRECIOS UNITARIOS FIJOS Y A MONTO AGOTABLE DEL INSTITUTO DE DESARROLLO URBANO - IDU</t>
  </si>
  <si>
    <t>CONTRATAR LOS SERVICIOS DE RENOVACIÓN DE LA SOLUCIÓN GOBIERNO DE DATOS DEL INSTITUTO DE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</si>
</sst>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64" formatCode="_(* #,##0_);_(* \(#,##0\);_(* &quot;-&quot;_);_(@_)"/>
    <numFmt numFmtId="165" formatCode="_(* #,##0.00_);_(* \(#,##0.00\);_(* &quot;-&quot;??_);_(@_)"/>
    <numFmt numFmtId="166" formatCode="[$-C0A]d\-mmm\-yy;@"/>
    <numFmt numFmtId="167" formatCode="_(* #,##0_);_(* \(#,##0\);_(* &quot;-&quot;??_);_(@_)"/>
    <numFmt numFmtId="168" formatCode="[$-C0A]mmm\-yy;@"/>
    <numFmt numFmtId="169" formatCode="_(* #,##0.0_);_(* \(#,##0.0\);_(* &quot;-&quot;??_);_(@_)"/>
    <numFmt numFmtId="170" formatCode="_(&quot;$&quot;\ * #,##0_);_(&quot;$&quot;\ * \(#,##0\);_(&quot;$&quot;\ * &quot;-&quot;??_);_(@_)"/>
    <numFmt numFmtId="171" formatCode="#,###\ &quot;COP&quot;"/>
    <numFmt numFmtId="172" formatCode="_(&quot;$&quot;\ * #,##0.00_);_(&quot;$&quot;\ * \(#,##0.00\);_(&quot;$&quot;\ * &quot;-&quot;??_);_(@_)"/>
    <numFmt numFmtId="173" formatCode="0.0"/>
    <numFmt numFmtId="174" formatCode="_-&quot;$&quot;\ * #,##0_-;\-&quot;$&quot;\ * #,##0_-;_-&quot;$&quot;\ * &quot;-&quot;??_-;_-@_-"/>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Calibri"/>
      <family val="2"/>
    </font>
    <font>
      <sz val="11"/>
      <name val="Arial"/>
      <family val="2"/>
    </font>
    <font>
      <sz val="11"/>
      <color theme="0"/>
      <name val="Calibri"/>
      <family val="2"/>
      <scheme val="minor"/>
    </font>
    <font>
      <b/>
      <sz val="11"/>
      <color theme="1"/>
      <name val="Arial"/>
      <family val="2"/>
    </font>
    <font>
      <u/>
      <sz val="11"/>
      <color theme="10"/>
      <name val="Calibri"/>
      <family val="2"/>
      <scheme val="minor"/>
    </font>
    <font>
      <u/>
      <sz val="11"/>
      <color theme="10"/>
      <name val="Arial"/>
      <family val="2"/>
    </font>
    <font>
      <b/>
      <sz val="11"/>
      <color theme="0"/>
      <name val="Arial"/>
      <family val="2"/>
    </font>
    <font>
      <sz val="12"/>
      <color theme="1"/>
      <name val="Arial"/>
      <family val="2"/>
    </font>
    <font>
      <sz val="10"/>
      <color theme="1"/>
      <name val="Verdana"/>
      <family val="2"/>
    </font>
    <font>
      <sz val="10"/>
      <color theme="1"/>
      <name val="Arial"/>
      <family val="2"/>
    </font>
    <font>
      <b/>
      <sz val="10"/>
      <color theme="1"/>
      <name val="Verdana"/>
      <family val="2"/>
    </font>
    <font>
      <sz val="12"/>
      <color theme="1"/>
      <name val="Calibri"/>
      <family val="2"/>
      <scheme val="minor"/>
    </font>
    <font>
      <sz val="9"/>
      <color rgb="FF000000"/>
      <name val="Arial"/>
      <family val="2"/>
    </font>
    <font>
      <b/>
      <i/>
      <u/>
      <sz val="11"/>
      <color theme="1"/>
      <name val="Arial"/>
      <family val="2"/>
    </font>
    <font>
      <b/>
      <i/>
      <sz val="11"/>
      <color theme="1"/>
      <name val="Arial"/>
      <family val="2"/>
    </font>
    <font>
      <b/>
      <sz val="11"/>
      <name val="Arial"/>
      <family val="2"/>
    </font>
    <font>
      <b/>
      <i/>
      <u/>
      <sz val="11"/>
      <name val="Arial"/>
      <family val="2"/>
    </font>
    <font>
      <b/>
      <u/>
      <sz val="11"/>
      <color theme="1"/>
      <name val="Arial"/>
      <family val="2"/>
    </font>
    <font>
      <b/>
      <i/>
      <sz val="11"/>
      <name val="Arial"/>
      <family val="2"/>
    </font>
    <font>
      <sz val="9"/>
      <color rgb="FF080000"/>
      <name val="Arial"/>
      <family val="2"/>
    </font>
  </fonts>
  <fills count="7">
    <fill>
      <patternFill patternType="none"/>
    </fill>
    <fill>
      <patternFill patternType="gray125"/>
    </fill>
    <fill>
      <patternFill patternType="solid">
        <fgColor theme="4"/>
      </patternFill>
    </fill>
    <fill>
      <patternFill patternType="solid">
        <fgColor rgb="FFDBE5F1"/>
        <bgColor indexed="64"/>
      </patternFill>
    </fill>
    <fill>
      <patternFill patternType="solid">
        <fgColor theme="0"/>
        <bgColor indexed="64"/>
      </patternFill>
    </fill>
    <fill>
      <patternFill patternType="solid">
        <fgColor theme="0"/>
        <bgColor theme="0"/>
      </patternFill>
    </fill>
    <fill>
      <patternFill patternType="solid">
        <fgColor theme="0"/>
        <bgColor rgb="FFE49EDD"/>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14">
    <xf numFmtId="0" fontId="0" fillId="0" borderId="0"/>
    <xf numFmtId="165" fontId="1" fillId="0" borderId="0" applyFont="0" applyFill="0" applyBorder="0" applyAlignment="0" applyProtection="0"/>
    <xf numFmtId="0" fontId="3" fillId="0" borderId="0"/>
    <xf numFmtId="164" fontId="1" fillId="0" borderId="0" applyFont="0" applyFill="0" applyBorder="0" applyAlignment="0" applyProtection="0"/>
    <xf numFmtId="0" fontId="5" fillId="2" borderId="0" applyNumberFormat="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1" fillId="0" borderId="0"/>
    <xf numFmtId="0" fontId="10" fillId="0" borderId="0"/>
    <xf numFmtId="49" fontId="11" fillId="0" borderId="0" applyFill="0" applyBorder="0" applyProtection="0">
      <alignment horizontal="left" vertical="center"/>
    </xf>
    <xf numFmtId="171" fontId="12" fillId="0" borderId="0" applyFont="0" applyFill="0" applyBorder="0" applyAlignment="0" applyProtection="0"/>
    <xf numFmtId="0" fontId="13" fillId="3" borderId="0" applyNumberFormat="0" applyBorder="0" applyProtection="0">
      <alignment horizontal="center" vertical="center"/>
    </xf>
    <xf numFmtId="172" fontId="14"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center" vertical="center" wrapText="1"/>
    </xf>
    <xf numFmtId="169" fontId="2" fillId="0" borderId="0" xfId="1" applyNumberFormat="1" applyFont="1" applyAlignment="1">
      <alignment horizontal="right" vertical="center" wrapText="1"/>
    </xf>
    <xf numFmtId="167" fontId="2" fillId="0" borderId="0" xfId="1" applyNumberFormat="1" applyFont="1" applyAlignment="1">
      <alignment horizontal="right" vertical="center" wrapText="1"/>
    </xf>
    <xf numFmtId="167" fontId="2" fillId="0" borderId="0" xfId="1" applyNumberFormat="1" applyFont="1" applyFill="1" applyBorder="1" applyAlignment="1">
      <alignment horizontal="right" vertical="center" wrapText="1"/>
    </xf>
    <xf numFmtId="166" fontId="2" fillId="0" borderId="0" xfId="0" applyNumberFormat="1" applyFont="1" applyAlignment="1">
      <alignment horizontal="right" vertical="center"/>
    </xf>
    <xf numFmtId="164" fontId="2" fillId="0" borderId="0" xfId="3" applyFont="1" applyFill="1" applyAlignment="1">
      <alignment horizontal="right" vertical="center" wrapText="1"/>
    </xf>
    <xf numFmtId="0" fontId="9" fillId="2" borderId="5" xfId="4" applyFont="1" applyBorder="1" applyAlignment="1">
      <alignment horizontal="center" vertical="center" wrapText="1"/>
    </xf>
    <xf numFmtId="169" fontId="9" fillId="2" borderId="5" xfId="1" applyNumberFormat="1" applyFont="1" applyFill="1" applyBorder="1" applyAlignment="1">
      <alignment horizontal="center" vertical="center" wrapText="1"/>
    </xf>
    <xf numFmtId="167" fontId="9" fillId="2" borderId="5" xfId="1" applyNumberFormat="1" applyFont="1" applyFill="1" applyBorder="1" applyAlignment="1">
      <alignment horizontal="center" vertical="center" wrapText="1"/>
    </xf>
    <xf numFmtId="0" fontId="9" fillId="2" borderId="5" xfId="4" quotePrefix="1" applyFont="1" applyBorder="1" applyAlignment="1">
      <alignment horizontal="center" vertical="center" wrapText="1"/>
    </xf>
    <xf numFmtId="164" fontId="9" fillId="2" borderId="5" xfId="3"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169" fontId="2" fillId="0" borderId="5" xfId="1" applyNumberFormat="1" applyFont="1" applyBorder="1" applyAlignment="1">
      <alignment horizontal="right" vertical="center" wrapText="1"/>
    </xf>
    <xf numFmtId="167" fontId="2" fillId="0" borderId="5" xfId="1" applyNumberFormat="1" applyFont="1" applyBorder="1" applyAlignment="1">
      <alignment horizontal="right" vertical="center" wrapText="1"/>
    </xf>
    <xf numFmtId="166" fontId="2" fillId="0" borderId="5" xfId="0" applyNumberFormat="1" applyFont="1" applyBorder="1" applyAlignment="1">
      <alignment horizontal="right" vertical="center"/>
    </xf>
    <xf numFmtId="164" fontId="2" fillId="0" borderId="5" xfId="3" applyFont="1" applyFill="1" applyBorder="1" applyAlignment="1">
      <alignment horizontal="righ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169" fontId="2" fillId="0" borderId="7" xfId="1" applyNumberFormat="1" applyFont="1" applyBorder="1" applyAlignment="1">
      <alignment horizontal="right" vertical="center" wrapText="1"/>
    </xf>
    <xf numFmtId="167" fontId="2" fillId="0" borderId="7" xfId="1" applyNumberFormat="1" applyFont="1" applyBorder="1" applyAlignment="1">
      <alignment horizontal="right" vertical="center" wrapText="1"/>
    </xf>
    <xf numFmtId="166" fontId="2" fillId="0" borderId="7" xfId="0" applyNumberFormat="1" applyFont="1" applyBorder="1" applyAlignment="1">
      <alignment horizontal="right" vertical="center"/>
    </xf>
    <xf numFmtId="164" fontId="2" fillId="0" borderId="7" xfId="3" applyFont="1" applyFill="1" applyBorder="1" applyAlignment="1">
      <alignment horizontal="right" vertical="center" wrapText="1"/>
    </xf>
    <xf numFmtId="166" fontId="2" fillId="0" borderId="0" xfId="0" applyNumberFormat="1" applyFont="1" applyAlignment="1">
      <alignment horizontal="left" vertical="center" wrapText="1"/>
    </xf>
    <xf numFmtId="166" fontId="2" fillId="0" borderId="5" xfId="0" applyNumberFormat="1" applyFont="1" applyBorder="1" applyAlignment="1">
      <alignment horizontal="left" vertical="center" wrapText="1"/>
    </xf>
    <xf numFmtId="166" fontId="2" fillId="0" borderId="7" xfId="0" applyNumberFormat="1" applyFont="1" applyBorder="1" applyAlignment="1">
      <alignment horizontal="left" vertical="center" wrapText="1"/>
    </xf>
    <xf numFmtId="166" fontId="2" fillId="0" borderId="0" xfId="0" applyNumberFormat="1" applyFont="1" applyAlignment="1">
      <alignment horizontal="right" vertical="center" wrapText="1"/>
    </xf>
    <xf numFmtId="0" fontId="2" fillId="4" borderId="5" xfId="0" applyFont="1" applyFill="1" applyBorder="1" applyAlignment="1">
      <alignment horizontal="center" vertical="center" wrapText="1"/>
    </xf>
    <xf numFmtId="174" fontId="2" fillId="4" borderId="5" xfId="13" applyNumberFormat="1" applyFont="1" applyFill="1" applyBorder="1" applyAlignment="1">
      <alignment horizontal="center" vertical="center" wrapText="1"/>
    </xf>
    <xf numFmtId="173" fontId="2" fillId="4" borderId="5" xfId="0" applyNumberFormat="1" applyFont="1" applyFill="1" applyBorder="1" applyAlignment="1">
      <alignment horizontal="center" vertical="center" wrapText="1"/>
    </xf>
    <xf numFmtId="0" fontId="9" fillId="2" borderId="9" xfId="4" applyFont="1" applyBorder="1" applyAlignment="1">
      <alignment horizontal="center" vertical="center" wrapText="1"/>
    </xf>
    <xf numFmtId="169" fontId="9" fillId="2" borderId="9" xfId="1" applyNumberFormat="1" applyFont="1" applyFill="1" applyBorder="1" applyAlignment="1">
      <alignment horizontal="center" vertical="center" wrapText="1"/>
    </xf>
    <xf numFmtId="167" fontId="9" fillId="2" borderId="9" xfId="1" applyNumberFormat="1" applyFont="1" applyFill="1" applyBorder="1" applyAlignment="1">
      <alignment horizontal="center" vertical="center" wrapText="1"/>
    </xf>
    <xf numFmtId="0" fontId="9" fillId="2" borderId="9" xfId="4" quotePrefix="1" applyFont="1" applyBorder="1" applyAlignment="1">
      <alignment horizontal="center" vertical="center" wrapText="1"/>
    </xf>
    <xf numFmtId="164" fontId="9" fillId="2" borderId="9" xfId="3" applyFont="1" applyFill="1" applyBorder="1" applyAlignment="1">
      <alignment horizontal="center" vertical="center" wrapText="1"/>
    </xf>
    <xf numFmtId="0" fontId="9" fillId="2" borderId="2" xfId="4" applyFont="1" applyBorder="1" applyAlignment="1">
      <alignment horizontal="center" vertical="center" wrapText="1"/>
    </xf>
    <xf numFmtId="0" fontId="2"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167" fontId="2" fillId="0" borderId="0" xfId="1" applyNumberFormat="1" applyFont="1" applyBorder="1" applyAlignment="1">
      <alignment horizontal="right" vertical="center" wrapText="1"/>
    </xf>
    <xf numFmtId="14" fontId="22" fillId="0" borderId="5" xfId="0" applyNumberFormat="1" applyFont="1" applyBorder="1" applyAlignment="1">
      <alignment horizontal="left" vertical="center"/>
    </xf>
    <xf numFmtId="0" fontId="2" fillId="0" borderId="4" xfId="0" applyFont="1" applyBorder="1" applyAlignment="1">
      <alignment horizontal="center" vertical="center" wrapText="1"/>
    </xf>
    <xf numFmtId="0" fontId="2" fillId="4" borderId="6" xfId="0" applyFont="1" applyFill="1" applyBorder="1" applyAlignment="1">
      <alignment horizontal="center" vertical="center" wrapText="1"/>
    </xf>
    <xf numFmtId="174" fontId="2" fillId="4" borderId="6" xfId="13" applyNumberFormat="1" applyFont="1" applyFill="1" applyBorder="1" applyAlignment="1">
      <alignment horizontal="center" vertical="center" wrapText="1"/>
    </xf>
    <xf numFmtId="14" fontId="22" fillId="0" borderId="6" xfId="0" applyNumberFormat="1" applyFont="1" applyBorder="1" applyAlignment="1">
      <alignment horizontal="left" vertical="center"/>
    </xf>
    <xf numFmtId="0" fontId="18" fillId="5" borderId="10" xfId="0" applyFont="1" applyFill="1" applyBorder="1" applyAlignment="1">
      <alignment horizontal="center" vertical="center" wrapText="1"/>
    </xf>
    <xf numFmtId="0" fontId="18" fillId="5" borderId="5" xfId="0" applyFont="1" applyFill="1" applyBorder="1" applyAlignment="1">
      <alignment horizontal="center" vertical="center" wrapText="1"/>
    </xf>
    <xf numFmtId="173" fontId="2" fillId="4" borderId="6" xfId="0" applyNumberFormat="1" applyFont="1" applyFill="1" applyBorder="1" applyAlignment="1">
      <alignment horizontal="center" vertical="center" wrapText="1"/>
    </xf>
    <xf numFmtId="169" fontId="2" fillId="0" borderId="0"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173" fontId="2" fillId="4" borderId="7" xfId="0" applyNumberFormat="1" applyFont="1" applyFill="1" applyBorder="1" applyAlignment="1">
      <alignment horizontal="center" vertical="center" wrapText="1"/>
    </xf>
    <xf numFmtId="174" fontId="2" fillId="4" borderId="7" xfId="13" applyNumberFormat="1" applyFont="1" applyFill="1" applyBorder="1" applyAlignment="1">
      <alignment horizontal="center" vertical="center" wrapText="1"/>
    </xf>
    <xf numFmtId="14" fontId="22" fillId="0" borderId="7" xfId="0" applyNumberFormat="1" applyFont="1" applyBorder="1" applyAlignment="1">
      <alignment horizontal="left" vertical="center"/>
    </xf>
    <xf numFmtId="0" fontId="18" fillId="5" borderId="7" xfId="0" applyFont="1" applyFill="1" applyBorder="1" applyAlignment="1">
      <alignment horizontal="center" vertical="center" wrapText="1"/>
    </xf>
    <xf numFmtId="168" fontId="9" fillId="2" borderId="5" xfId="4" applyNumberFormat="1"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horizontal="left" vertical="center"/>
    </xf>
    <xf numFmtId="0" fontId="2" fillId="0" borderId="5" xfId="1" applyNumberFormat="1" applyFont="1" applyFill="1" applyBorder="1" applyAlignment="1">
      <alignment horizontal="center" vertical="center" wrapText="1"/>
    </xf>
    <xf numFmtId="165" fontId="2" fillId="0" borderId="0" xfId="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5" xfId="0" applyFont="1" applyBorder="1" applyAlignment="1">
      <alignment horizontal="center" vertical="center" wrapText="1"/>
    </xf>
    <xf numFmtId="166" fontId="2" fillId="0" borderId="5" xfId="0" applyNumberFormat="1" applyFont="1" applyBorder="1" applyAlignment="1">
      <alignment horizontal="center" vertical="center"/>
    </xf>
    <xf numFmtId="0" fontId="2" fillId="0" borderId="0" xfId="0" applyFont="1" applyAlignment="1">
      <alignment horizontal="center" vertical="center" wrapText="1"/>
    </xf>
    <xf numFmtId="0" fontId="2" fillId="0" borderId="5" xfId="0" applyFont="1" applyFill="1" applyBorder="1" applyAlignment="1">
      <alignment horizontal="center" vertical="center" wrapText="1"/>
    </xf>
    <xf numFmtId="173" fontId="2" fillId="0" borderId="6" xfId="0" applyNumberFormat="1" applyFont="1" applyFill="1" applyBorder="1" applyAlignment="1">
      <alignment horizontal="center" vertical="center" wrapText="1"/>
    </xf>
    <xf numFmtId="174" fontId="2" fillId="0" borderId="5" xfId="13" applyNumberFormat="1" applyFont="1" applyFill="1" applyBorder="1" applyAlignment="1">
      <alignment horizontal="center" vertical="center" wrapText="1"/>
    </xf>
    <xf numFmtId="168" fontId="2" fillId="0" borderId="0" xfId="0" applyNumberFormat="1" applyFont="1" applyAlignment="1">
      <alignment horizontal="center" vertical="center" wrapText="1"/>
    </xf>
    <xf numFmtId="3" fontId="15" fillId="0" borderId="0" xfId="0" applyNumberFormat="1" applyFont="1" applyAlignment="1">
      <alignment horizontal="center"/>
    </xf>
    <xf numFmtId="165" fontId="4" fillId="0" borderId="0" xfId="1" applyFont="1" applyAlignment="1">
      <alignment horizontal="center" vertical="center" wrapText="1"/>
    </xf>
    <xf numFmtId="168" fontId="4" fillId="0" borderId="0" xfId="0" applyNumberFormat="1" applyFont="1" applyAlignment="1">
      <alignment horizontal="center" vertical="center" wrapText="1"/>
    </xf>
    <xf numFmtId="168" fontId="9" fillId="2" borderId="9" xfId="4" applyNumberFormat="1" applyFont="1" applyBorder="1" applyAlignment="1">
      <alignment horizontal="center" vertical="center" wrapText="1"/>
    </xf>
    <xf numFmtId="15" fontId="2" fillId="4" borderId="5" xfId="0" applyNumberFormat="1" applyFont="1" applyFill="1" applyBorder="1" applyAlignment="1">
      <alignment horizontal="center" vertical="center" wrapText="1"/>
    </xf>
    <xf numFmtId="15" fontId="2" fillId="4" borderId="5" xfId="0" applyNumberFormat="1" applyFont="1" applyFill="1" applyBorder="1" applyAlignment="1">
      <alignment horizontal="center" vertical="center" wrapText="1"/>
    </xf>
    <xf numFmtId="15" fontId="2" fillId="4" borderId="6" xfId="0" applyNumberFormat="1" applyFont="1" applyFill="1" applyBorder="1" applyAlignment="1">
      <alignment horizontal="center" vertical="center" wrapText="1"/>
    </xf>
    <xf numFmtId="15" fontId="2" fillId="4" borderId="7" xfId="0" applyNumberFormat="1" applyFont="1" applyFill="1" applyBorder="1" applyAlignment="1">
      <alignment horizontal="center" vertical="center" wrapText="1"/>
    </xf>
    <xf numFmtId="168" fontId="2" fillId="0" borderId="7" xfId="0" applyNumberFormat="1" applyFont="1" applyBorder="1" applyAlignment="1">
      <alignment horizontal="center" vertical="center" wrapText="1"/>
    </xf>
    <xf numFmtId="168" fontId="2" fillId="0" borderId="5" xfId="0" applyNumberFormat="1" applyFont="1" applyBorder="1" applyAlignment="1">
      <alignment horizontal="center" vertical="center" wrapText="1"/>
    </xf>
    <xf numFmtId="0" fontId="2" fillId="0" borderId="0" xfId="0" applyFont="1" applyFill="1" applyAlignment="1">
      <alignment horizontal="center" vertical="center" wrapText="1"/>
    </xf>
    <xf numFmtId="167" fontId="2" fillId="0" borderId="0" xfId="1" applyNumberFormat="1" applyFont="1" applyFill="1" applyAlignment="1">
      <alignment horizontal="righ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8"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quotePrefix="1" applyFont="1" applyFill="1" applyBorder="1" applyAlignment="1">
      <alignment horizontal="left" vertical="center" wrapText="1"/>
    </xf>
    <xf numFmtId="0" fontId="8" fillId="0" borderId="4" xfId="5" quotePrefix="1" applyFont="1" applyFill="1" applyBorder="1" applyAlignment="1">
      <alignment horizontal="left" vertical="center" wrapText="1"/>
    </xf>
    <xf numFmtId="170" fontId="2" fillId="0" borderId="4" xfId="0" applyNumberFormat="1" applyFont="1" applyFill="1" applyBorder="1" applyAlignment="1">
      <alignment horizontal="left" vertical="center" wrapText="1"/>
    </xf>
  </cellXfs>
  <cellStyles count="14">
    <cellStyle name="BodyStyle" xfId="9" xr:uid="{00000000-0005-0000-0000-000000000000}"/>
    <cellStyle name="Currency" xfId="10" xr:uid="{00000000-0005-0000-0000-000001000000}"/>
    <cellStyle name="Énfasis1" xfId="4" builtinId="29"/>
    <cellStyle name="HeaderStyle" xfId="11" xr:uid="{00000000-0005-0000-0000-000003000000}"/>
    <cellStyle name="Hipervínculo" xfId="5" builtinId="8"/>
    <cellStyle name="Millares" xfId="1" builtinId="3"/>
    <cellStyle name="Millares [0]" xfId="3" builtinId="6"/>
    <cellStyle name="Millares 2" xfId="6" xr:uid="{00000000-0005-0000-0000-000007000000}"/>
    <cellStyle name="Moneda" xfId="13" builtinId="4"/>
    <cellStyle name="Moneda 14" xfId="12" xr:uid="{00000000-0005-0000-0000-000008000000}"/>
    <cellStyle name="Normal" xfId="0" builtinId="0"/>
    <cellStyle name="Normal 15" xfId="8" xr:uid="{00000000-0005-0000-0000-00000A000000}"/>
    <cellStyle name="Normal 2" xfId="7" xr:uid="{00000000-0005-0000-0000-00000B000000}"/>
    <cellStyle name="TableStyleLight1" xfId="2" xr:uid="{00000000-0005-0000-0000-00000C000000}"/>
  </cellStyles>
  <dxfs count="0"/>
  <tableStyles count="1" defaultTableStyle="TableStyleMedium2" defaultPivotStyle="PivotStyleLight16">
    <tableStyle name="Invisible" pivot="0" table="0" count="0" xr9:uid="{00000000-0011-0000-FFFF-FFFF00000000}"/>
  </tableStyles>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aparrac1\Documents\OAP\ANTEPROYECTO%20DE%20PRESUPUESTO\2018\DOC%20DEFINITIVOS%20ANTEPROYECTO%20DE%20PPTO%202018\Base%20Anteproyecto%20de%20Presupuesto%202018%20(21-10-2017)version%20SH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cnavarr1\Documents\backup\2018\Anteproyecto%20de%20Presupuesto%202019\Bases%20Iniciales\Base%20Anteproyecto%20de%20Presupuesto%202019%20SGDU%20(02.08.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paparrac1\Documents\OAP\ANTEPROYECTO%20DE%20PRESUPUESTO\2019\Base%20Anteproyecto%20Versi&#243;n%2010-DIC-2018%20(V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cdvergar1\Downloads\anteproyecto%202017%20vigencias%20futuras%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Fuentes IDU"/>
      <sheetName val="Fuentes SHD"/>
      <sheetName val="Por proyecto"/>
      <sheetName val="Por Fase"/>
      <sheetName val="Por componente"/>
      <sheetName val="Por Localidad"/>
      <sheetName val="Por fuente"/>
      <sheetName val="VF 2018 (aprobadas 2017)"/>
      <sheetName val="Fuente"/>
      <sheetName val="Metas"/>
      <sheetName val="Centro de Costos"/>
      <sheetName val="Datos Validación"/>
      <sheetName val="CENTROS DE COSTOS"/>
      <sheetName val="Homologación"/>
      <sheetName val="CC 6-OCT-2107"/>
      <sheetName val="Fuentes homologadas 6-Oct"/>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P3" t="str">
            <v>STESV</v>
          </cell>
        </row>
        <row r="41">
          <cell r="B41" t="str">
            <v>38 km de avenidas urbanas de integración regional con esquema de financiación por APP, supeditadas al esquema y cierre financiero de las APP</v>
          </cell>
        </row>
        <row r="42">
          <cell r="B42" t="str">
            <v>Construcción de 120 km nuevos de ciclorruta</v>
          </cell>
        </row>
        <row r="43">
          <cell r="B43" t="str">
            <v>Construcción de 3.5 millones de m2 de espacio publico</v>
          </cell>
        </row>
        <row r="44">
          <cell r="B44" t="str">
            <v>Lograr un índice nivel medio de desarrollo institucional en el sector movilidad</v>
          </cell>
        </row>
        <row r="45">
          <cell r="B45" t="str">
            <v>750 km-carril de conservación</v>
          </cell>
        </row>
        <row r="46">
          <cell r="B46" t="str">
            <v>Alcanzar 170 km de la red troncal</v>
          </cell>
        </row>
        <row r="47">
          <cell r="B47" t="str">
            <v>Construcción de 120 km nuevos de ciclorruta</v>
          </cell>
        </row>
        <row r="48">
          <cell r="B48" t="str">
            <v>Construcción de 3.5 millones de m2 de espacio publico</v>
          </cell>
        </row>
        <row r="49">
          <cell r="B49" t="str">
            <v>Reconfiguración de 8 km de troncales</v>
          </cell>
        </row>
        <row r="50">
          <cell r="B50" t="str">
            <v>Conservación de 1.2 millones de m2 de espacio publico</v>
          </cell>
        </row>
        <row r="51">
          <cell r="B51" t="str">
            <v>Conservación de 100 km de ciclorrutas</v>
          </cell>
        </row>
        <row r="52">
          <cell r="B52" t="str">
            <v>Construcción de 120 km nuevos de ciclorruta</v>
          </cell>
        </row>
        <row r="53">
          <cell r="B53" t="str">
            <v>Construcción de 3.5 millones de m2 de espacio publico</v>
          </cell>
        </row>
        <row r="54">
          <cell r="B54" t="str">
            <v>Construcción de 120 km nuevos de ciclorruta</v>
          </cell>
        </row>
        <row r="55">
          <cell r="B55" t="str">
            <v>Construcción de 3.5 millones de m2 de espacio publico</v>
          </cell>
        </row>
        <row r="56">
          <cell r="B56" t="str">
            <v>Construcción de 30 km de infraestructura vial</v>
          </cell>
        </row>
        <row r="57">
          <cell r="B57" t="str">
            <v>750 km-carril de conservación</v>
          </cell>
        </row>
        <row r="58">
          <cell r="B58" t="str">
            <v>Construcción de 30 km de infraestructura vial</v>
          </cell>
        </row>
        <row r="59">
          <cell r="B59" t="str">
            <v>Rehabilitación de 20 km/carril de malla vial rural</v>
          </cell>
        </row>
      </sheetData>
      <sheetData sheetId="13">
        <row r="1">
          <cell r="A1" t="str">
            <v>CODIGO</v>
          </cell>
        </row>
        <row r="2">
          <cell r="A2">
            <v>18000</v>
          </cell>
        </row>
        <row r="3">
          <cell r="A3">
            <v>18001</v>
          </cell>
        </row>
        <row r="4">
          <cell r="A4">
            <v>19900</v>
          </cell>
        </row>
        <row r="5">
          <cell r="A5">
            <v>19901</v>
          </cell>
        </row>
        <row r="6">
          <cell r="A6">
            <v>19902</v>
          </cell>
        </row>
        <row r="7">
          <cell r="A7">
            <v>19903</v>
          </cell>
        </row>
        <row r="8">
          <cell r="A8">
            <v>19904</v>
          </cell>
        </row>
        <row r="9">
          <cell r="A9">
            <v>19905</v>
          </cell>
        </row>
        <row r="10">
          <cell r="A10">
            <v>19906</v>
          </cell>
        </row>
        <row r="11">
          <cell r="A11">
            <v>19907</v>
          </cell>
        </row>
        <row r="12">
          <cell r="A12">
            <v>19908</v>
          </cell>
        </row>
        <row r="13">
          <cell r="A13">
            <v>19909</v>
          </cell>
        </row>
        <row r="14">
          <cell r="A14">
            <v>19910</v>
          </cell>
        </row>
        <row r="15">
          <cell r="A15">
            <v>20000</v>
          </cell>
        </row>
        <row r="16">
          <cell r="A16">
            <v>20001</v>
          </cell>
        </row>
        <row r="17">
          <cell r="A17">
            <v>20002</v>
          </cell>
        </row>
        <row r="18">
          <cell r="A18">
            <v>20003</v>
          </cell>
        </row>
        <row r="19">
          <cell r="A19">
            <v>20004</v>
          </cell>
        </row>
        <row r="20">
          <cell r="A20">
            <v>20005</v>
          </cell>
        </row>
        <row r="21">
          <cell r="A21">
            <v>20006</v>
          </cell>
        </row>
        <row r="22">
          <cell r="A22">
            <v>20007</v>
          </cell>
        </row>
        <row r="23">
          <cell r="A23">
            <v>20008</v>
          </cell>
        </row>
        <row r="24">
          <cell r="A24">
            <v>20009</v>
          </cell>
        </row>
        <row r="25">
          <cell r="A25">
            <v>20010</v>
          </cell>
        </row>
        <row r="26">
          <cell r="A26">
            <v>20011</v>
          </cell>
        </row>
        <row r="27">
          <cell r="A27">
            <v>20012</v>
          </cell>
        </row>
        <row r="28">
          <cell r="A28">
            <v>20013</v>
          </cell>
        </row>
        <row r="29">
          <cell r="A29">
            <v>20014</v>
          </cell>
        </row>
        <row r="30">
          <cell r="A30">
            <v>20015</v>
          </cell>
        </row>
        <row r="31">
          <cell r="A31">
            <v>20016</v>
          </cell>
        </row>
        <row r="32">
          <cell r="A32">
            <v>20017</v>
          </cell>
        </row>
        <row r="33">
          <cell r="A33">
            <v>20018</v>
          </cell>
        </row>
        <row r="34">
          <cell r="A34">
            <v>20019</v>
          </cell>
        </row>
        <row r="35">
          <cell r="A35">
            <v>20020</v>
          </cell>
        </row>
        <row r="36">
          <cell r="A36">
            <v>20021</v>
          </cell>
        </row>
        <row r="37">
          <cell r="A37">
            <v>20022</v>
          </cell>
        </row>
        <row r="38">
          <cell r="A38">
            <v>20023</v>
          </cell>
        </row>
        <row r="39">
          <cell r="A39">
            <v>20024</v>
          </cell>
        </row>
        <row r="40">
          <cell r="A40">
            <v>20025</v>
          </cell>
        </row>
        <row r="41">
          <cell r="A41">
            <v>20026</v>
          </cell>
        </row>
        <row r="42">
          <cell r="A42">
            <v>20027</v>
          </cell>
        </row>
        <row r="43">
          <cell r="A43">
            <v>20028</v>
          </cell>
        </row>
        <row r="44">
          <cell r="A44">
            <v>20029</v>
          </cell>
        </row>
        <row r="45">
          <cell r="A45">
            <v>20030</v>
          </cell>
        </row>
        <row r="46">
          <cell r="A46">
            <v>20031</v>
          </cell>
        </row>
        <row r="47">
          <cell r="A47">
            <v>20032</v>
          </cell>
        </row>
        <row r="48">
          <cell r="A48">
            <v>20033</v>
          </cell>
        </row>
        <row r="49">
          <cell r="A49">
            <v>20034</v>
          </cell>
        </row>
        <row r="50">
          <cell r="A50">
            <v>20035</v>
          </cell>
        </row>
        <row r="51">
          <cell r="A51">
            <v>20036</v>
          </cell>
        </row>
        <row r="52">
          <cell r="A52">
            <v>20037</v>
          </cell>
        </row>
        <row r="53">
          <cell r="A53">
            <v>20038</v>
          </cell>
        </row>
        <row r="54">
          <cell r="A54">
            <v>20039</v>
          </cell>
        </row>
        <row r="55">
          <cell r="A55">
            <v>20040</v>
          </cell>
        </row>
        <row r="56">
          <cell r="A56">
            <v>20041</v>
          </cell>
        </row>
        <row r="57">
          <cell r="A57">
            <v>20042</v>
          </cell>
        </row>
        <row r="58">
          <cell r="A58">
            <v>20043</v>
          </cell>
        </row>
        <row r="59">
          <cell r="A59">
            <v>20044</v>
          </cell>
        </row>
        <row r="60">
          <cell r="A60">
            <v>20045</v>
          </cell>
        </row>
        <row r="61">
          <cell r="A61">
            <v>20046</v>
          </cell>
        </row>
        <row r="62">
          <cell r="A62">
            <v>20047</v>
          </cell>
        </row>
        <row r="63">
          <cell r="A63">
            <v>20048</v>
          </cell>
        </row>
        <row r="64">
          <cell r="A64">
            <v>20049</v>
          </cell>
        </row>
        <row r="65">
          <cell r="A65">
            <v>20050</v>
          </cell>
        </row>
        <row r="66">
          <cell r="A66">
            <v>20051</v>
          </cell>
        </row>
        <row r="67">
          <cell r="A67">
            <v>20052</v>
          </cell>
        </row>
        <row r="68">
          <cell r="A68">
            <v>20053</v>
          </cell>
        </row>
        <row r="69">
          <cell r="A69">
            <v>20054</v>
          </cell>
        </row>
        <row r="70">
          <cell r="A70">
            <v>20055</v>
          </cell>
        </row>
        <row r="71">
          <cell r="A71">
            <v>20056</v>
          </cell>
        </row>
        <row r="72">
          <cell r="A72">
            <v>20057</v>
          </cell>
        </row>
        <row r="73">
          <cell r="A73">
            <v>20058</v>
          </cell>
        </row>
        <row r="74">
          <cell r="A74">
            <v>20059</v>
          </cell>
        </row>
        <row r="75">
          <cell r="A75">
            <v>20060</v>
          </cell>
        </row>
        <row r="76">
          <cell r="A76">
            <v>20061</v>
          </cell>
        </row>
        <row r="77">
          <cell r="A77">
            <v>20062</v>
          </cell>
        </row>
        <row r="78">
          <cell r="A78">
            <v>20063</v>
          </cell>
        </row>
        <row r="79">
          <cell r="A79">
            <v>20064</v>
          </cell>
        </row>
        <row r="80">
          <cell r="A80">
            <v>20065</v>
          </cell>
        </row>
        <row r="81">
          <cell r="A81">
            <v>20066</v>
          </cell>
        </row>
        <row r="82">
          <cell r="A82">
            <v>20067</v>
          </cell>
        </row>
        <row r="83">
          <cell r="A83">
            <v>20068</v>
          </cell>
        </row>
        <row r="84">
          <cell r="A84">
            <v>20069</v>
          </cell>
        </row>
        <row r="85">
          <cell r="A85">
            <v>20070</v>
          </cell>
        </row>
        <row r="86">
          <cell r="A86">
            <v>20071</v>
          </cell>
        </row>
        <row r="87">
          <cell r="A87">
            <v>20072</v>
          </cell>
        </row>
        <row r="88">
          <cell r="A88">
            <v>20073</v>
          </cell>
        </row>
        <row r="89">
          <cell r="A89">
            <v>20074</v>
          </cell>
        </row>
        <row r="90">
          <cell r="A90">
            <v>20075</v>
          </cell>
        </row>
        <row r="91">
          <cell r="A91">
            <v>20076</v>
          </cell>
        </row>
        <row r="92">
          <cell r="A92">
            <v>20077</v>
          </cell>
        </row>
        <row r="93">
          <cell r="A93">
            <v>20078</v>
          </cell>
        </row>
        <row r="94">
          <cell r="A94">
            <v>20079</v>
          </cell>
        </row>
        <row r="95">
          <cell r="A95">
            <v>20080</v>
          </cell>
        </row>
        <row r="96">
          <cell r="A96">
            <v>20081</v>
          </cell>
        </row>
        <row r="97">
          <cell r="A97">
            <v>20082</v>
          </cell>
        </row>
        <row r="98">
          <cell r="A98">
            <v>20083</v>
          </cell>
        </row>
        <row r="99">
          <cell r="A99">
            <v>20084</v>
          </cell>
        </row>
        <row r="100">
          <cell r="A100">
            <v>20085</v>
          </cell>
        </row>
        <row r="101">
          <cell r="A101">
            <v>20086</v>
          </cell>
        </row>
        <row r="102">
          <cell r="A102">
            <v>20087</v>
          </cell>
        </row>
        <row r="103">
          <cell r="A103">
            <v>20088</v>
          </cell>
        </row>
        <row r="104">
          <cell r="A104">
            <v>20089</v>
          </cell>
        </row>
        <row r="105">
          <cell r="A105">
            <v>20090</v>
          </cell>
        </row>
        <row r="106">
          <cell r="A106">
            <v>20091</v>
          </cell>
        </row>
        <row r="107">
          <cell r="A107">
            <v>20092</v>
          </cell>
        </row>
        <row r="108">
          <cell r="A108">
            <v>20093</v>
          </cell>
        </row>
        <row r="109">
          <cell r="A109">
            <v>20094</v>
          </cell>
        </row>
        <row r="110">
          <cell r="A110">
            <v>20095</v>
          </cell>
        </row>
        <row r="111">
          <cell r="A111">
            <v>20096</v>
          </cell>
        </row>
        <row r="112">
          <cell r="A112">
            <v>20097</v>
          </cell>
        </row>
        <row r="113">
          <cell r="A113">
            <v>20098</v>
          </cell>
        </row>
        <row r="114">
          <cell r="A114">
            <v>20099</v>
          </cell>
        </row>
        <row r="115">
          <cell r="A115">
            <v>20100</v>
          </cell>
        </row>
        <row r="116">
          <cell r="A116">
            <v>20101</v>
          </cell>
        </row>
        <row r="117">
          <cell r="A117">
            <v>20102</v>
          </cell>
        </row>
        <row r="118">
          <cell r="A118">
            <v>20103</v>
          </cell>
        </row>
        <row r="119">
          <cell r="A119">
            <v>20104</v>
          </cell>
        </row>
        <row r="120">
          <cell r="A120">
            <v>20105</v>
          </cell>
        </row>
        <row r="121">
          <cell r="A121">
            <v>20106</v>
          </cell>
        </row>
        <row r="122">
          <cell r="A122">
            <v>20107</v>
          </cell>
        </row>
        <row r="123">
          <cell r="A123">
            <v>20108</v>
          </cell>
        </row>
        <row r="124">
          <cell r="A124">
            <v>20109</v>
          </cell>
        </row>
        <row r="125">
          <cell r="A125">
            <v>20110</v>
          </cell>
        </row>
        <row r="126">
          <cell r="A126">
            <v>20111</v>
          </cell>
        </row>
        <row r="127">
          <cell r="A127">
            <v>20112</v>
          </cell>
        </row>
        <row r="128">
          <cell r="A128">
            <v>20113</v>
          </cell>
        </row>
        <row r="129">
          <cell r="A129">
            <v>20114</v>
          </cell>
        </row>
        <row r="130">
          <cell r="A130">
            <v>20115</v>
          </cell>
        </row>
        <row r="131">
          <cell r="A131">
            <v>20116</v>
          </cell>
        </row>
        <row r="132">
          <cell r="A132">
            <v>20117</v>
          </cell>
        </row>
        <row r="133">
          <cell r="A133">
            <v>20118</v>
          </cell>
        </row>
        <row r="134">
          <cell r="A134">
            <v>20119</v>
          </cell>
        </row>
        <row r="135">
          <cell r="A135">
            <v>20120</v>
          </cell>
        </row>
        <row r="136">
          <cell r="A136">
            <v>20121</v>
          </cell>
        </row>
        <row r="137">
          <cell r="A137">
            <v>20122</v>
          </cell>
        </row>
        <row r="138">
          <cell r="A138">
            <v>20123</v>
          </cell>
        </row>
        <row r="139">
          <cell r="A139">
            <v>20124</v>
          </cell>
        </row>
        <row r="140">
          <cell r="A140">
            <v>20125</v>
          </cell>
        </row>
        <row r="141">
          <cell r="A141">
            <v>20126</v>
          </cell>
        </row>
        <row r="142">
          <cell r="A142">
            <v>20127</v>
          </cell>
        </row>
        <row r="143">
          <cell r="A143">
            <v>20128</v>
          </cell>
        </row>
        <row r="144">
          <cell r="A144">
            <v>20129</v>
          </cell>
        </row>
        <row r="145">
          <cell r="A145">
            <v>20130</v>
          </cell>
        </row>
        <row r="146">
          <cell r="A146">
            <v>20131</v>
          </cell>
        </row>
        <row r="147">
          <cell r="A147">
            <v>20132</v>
          </cell>
        </row>
        <row r="148">
          <cell r="A148">
            <v>20133</v>
          </cell>
        </row>
        <row r="149">
          <cell r="A149">
            <v>20134</v>
          </cell>
        </row>
        <row r="150">
          <cell r="A150">
            <v>20135</v>
          </cell>
        </row>
        <row r="151">
          <cell r="A151">
            <v>20136</v>
          </cell>
        </row>
        <row r="152">
          <cell r="A152">
            <v>20137</v>
          </cell>
        </row>
        <row r="153">
          <cell r="A153">
            <v>20138</v>
          </cell>
        </row>
        <row r="154">
          <cell r="A154">
            <v>20139</v>
          </cell>
        </row>
        <row r="155">
          <cell r="A155">
            <v>20140</v>
          </cell>
        </row>
        <row r="156">
          <cell r="A156">
            <v>20141</v>
          </cell>
        </row>
        <row r="157">
          <cell r="A157">
            <v>20142</v>
          </cell>
        </row>
        <row r="158">
          <cell r="A158">
            <v>20143</v>
          </cell>
        </row>
        <row r="159">
          <cell r="A159">
            <v>20144</v>
          </cell>
        </row>
        <row r="160">
          <cell r="A160">
            <v>20145</v>
          </cell>
        </row>
        <row r="161">
          <cell r="A161">
            <v>20146</v>
          </cell>
        </row>
        <row r="162">
          <cell r="A162">
            <v>20147</v>
          </cell>
        </row>
        <row r="163">
          <cell r="A163">
            <v>20148</v>
          </cell>
        </row>
        <row r="164">
          <cell r="A164">
            <v>20149</v>
          </cell>
        </row>
        <row r="165">
          <cell r="A165">
            <v>20150</v>
          </cell>
        </row>
        <row r="166">
          <cell r="A166">
            <v>20151</v>
          </cell>
        </row>
        <row r="167">
          <cell r="A167">
            <v>20152</v>
          </cell>
        </row>
        <row r="168">
          <cell r="A168">
            <v>20153</v>
          </cell>
        </row>
        <row r="169">
          <cell r="A169">
            <v>20154</v>
          </cell>
        </row>
        <row r="170">
          <cell r="A170">
            <v>20155</v>
          </cell>
        </row>
        <row r="171">
          <cell r="A171">
            <v>20156</v>
          </cell>
        </row>
        <row r="172">
          <cell r="A172">
            <v>20157</v>
          </cell>
        </row>
        <row r="173">
          <cell r="A173">
            <v>20158</v>
          </cell>
        </row>
        <row r="174">
          <cell r="A174">
            <v>20159</v>
          </cell>
        </row>
        <row r="175">
          <cell r="A175">
            <v>20160</v>
          </cell>
        </row>
        <row r="176">
          <cell r="A176">
            <v>20161</v>
          </cell>
        </row>
        <row r="177">
          <cell r="A177">
            <v>20162</v>
          </cell>
        </row>
        <row r="178">
          <cell r="A178">
            <v>20163</v>
          </cell>
        </row>
        <row r="179">
          <cell r="A179">
            <v>20164</v>
          </cell>
        </row>
        <row r="180">
          <cell r="A180">
            <v>20165</v>
          </cell>
        </row>
        <row r="181">
          <cell r="A181">
            <v>20166</v>
          </cell>
        </row>
        <row r="182">
          <cell r="A182">
            <v>20167</v>
          </cell>
        </row>
        <row r="183">
          <cell r="A183">
            <v>20168</v>
          </cell>
        </row>
        <row r="184">
          <cell r="A184">
            <v>20169</v>
          </cell>
        </row>
        <row r="185">
          <cell r="A185">
            <v>20170</v>
          </cell>
        </row>
        <row r="186">
          <cell r="A186">
            <v>20171</v>
          </cell>
        </row>
        <row r="187">
          <cell r="A187">
            <v>20172</v>
          </cell>
        </row>
        <row r="188">
          <cell r="A188">
            <v>20173</v>
          </cell>
        </row>
        <row r="189">
          <cell r="A189">
            <v>20174</v>
          </cell>
        </row>
        <row r="190">
          <cell r="A190">
            <v>20175</v>
          </cell>
        </row>
        <row r="191">
          <cell r="A191">
            <v>20176</v>
          </cell>
        </row>
        <row r="192">
          <cell r="A192">
            <v>20177</v>
          </cell>
        </row>
        <row r="193">
          <cell r="A193">
            <v>20178</v>
          </cell>
        </row>
        <row r="194">
          <cell r="A194">
            <v>20179</v>
          </cell>
        </row>
        <row r="195">
          <cell r="A195">
            <v>20180</v>
          </cell>
        </row>
        <row r="196">
          <cell r="A196">
            <v>20181</v>
          </cell>
        </row>
        <row r="197">
          <cell r="A197">
            <v>20182</v>
          </cell>
        </row>
        <row r="198">
          <cell r="A198">
            <v>20183</v>
          </cell>
        </row>
        <row r="199">
          <cell r="A199">
            <v>20184</v>
          </cell>
        </row>
        <row r="200">
          <cell r="A200">
            <v>20185</v>
          </cell>
        </row>
        <row r="201">
          <cell r="A201">
            <v>20186</v>
          </cell>
        </row>
        <row r="202">
          <cell r="A202">
            <v>20187</v>
          </cell>
        </row>
        <row r="203">
          <cell r="A203">
            <v>20188</v>
          </cell>
        </row>
        <row r="204">
          <cell r="A204">
            <v>20189</v>
          </cell>
        </row>
        <row r="205">
          <cell r="A205">
            <v>20190</v>
          </cell>
        </row>
        <row r="206">
          <cell r="A206">
            <v>20191</v>
          </cell>
        </row>
        <row r="207">
          <cell r="A207">
            <v>20192</v>
          </cell>
        </row>
        <row r="208">
          <cell r="A208">
            <v>20193</v>
          </cell>
        </row>
        <row r="209">
          <cell r="A209">
            <v>20194</v>
          </cell>
        </row>
        <row r="210">
          <cell r="A210">
            <v>20195</v>
          </cell>
        </row>
        <row r="211">
          <cell r="A211">
            <v>20196</v>
          </cell>
        </row>
        <row r="212">
          <cell r="A212">
            <v>20197</v>
          </cell>
        </row>
        <row r="213">
          <cell r="A213">
            <v>20198</v>
          </cell>
        </row>
        <row r="214">
          <cell r="A214">
            <v>20199</v>
          </cell>
        </row>
        <row r="215">
          <cell r="A215">
            <v>20200</v>
          </cell>
        </row>
        <row r="216">
          <cell r="A216">
            <v>20201</v>
          </cell>
        </row>
        <row r="217">
          <cell r="A217">
            <v>20202</v>
          </cell>
        </row>
        <row r="218">
          <cell r="A218">
            <v>20203</v>
          </cell>
        </row>
        <row r="219">
          <cell r="A219">
            <v>20204</v>
          </cell>
        </row>
        <row r="220">
          <cell r="A220">
            <v>20205</v>
          </cell>
        </row>
        <row r="221">
          <cell r="A221">
            <v>20206</v>
          </cell>
        </row>
        <row r="222">
          <cell r="A222">
            <v>20207</v>
          </cell>
        </row>
        <row r="223">
          <cell r="A223">
            <v>20208</v>
          </cell>
        </row>
        <row r="224">
          <cell r="A224">
            <v>20209</v>
          </cell>
        </row>
        <row r="225">
          <cell r="A225">
            <v>20210</v>
          </cell>
        </row>
        <row r="226">
          <cell r="A226">
            <v>20211</v>
          </cell>
        </row>
        <row r="227">
          <cell r="A227">
            <v>20212</v>
          </cell>
        </row>
        <row r="228">
          <cell r="A228">
            <v>20213</v>
          </cell>
        </row>
        <row r="229">
          <cell r="A229">
            <v>20214</v>
          </cell>
        </row>
        <row r="230">
          <cell r="A230">
            <v>20215</v>
          </cell>
        </row>
        <row r="231">
          <cell r="A231">
            <v>20216</v>
          </cell>
        </row>
        <row r="232">
          <cell r="A232">
            <v>20217</v>
          </cell>
        </row>
        <row r="233">
          <cell r="A233">
            <v>20218</v>
          </cell>
        </row>
        <row r="234">
          <cell r="A234">
            <v>20219</v>
          </cell>
        </row>
        <row r="235">
          <cell r="A235">
            <v>20220</v>
          </cell>
        </row>
        <row r="236">
          <cell r="A236">
            <v>20221</v>
          </cell>
        </row>
        <row r="237">
          <cell r="A237">
            <v>20222</v>
          </cell>
        </row>
        <row r="238">
          <cell r="A238">
            <v>20223</v>
          </cell>
        </row>
        <row r="239">
          <cell r="A239">
            <v>20224</v>
          </cell>
        </row>
        <row r="240">
          <cell r="A240">
            <v>20225</v>
          </cell>
        </row>
        <row r="241">
          <cell r="A241">
            <v>20226</v>
          </cell>
        </row>
        <row r="242">
          <cell r="A242">
            <v>20227</v>
          </cell>
        </row>
        <row r="243">
          <cell r="A243">
            <v>20228</v>
          </cell>
        </row>
        <row r="244">
          <cell r="A244">
            <v>20229</v>
          </cell>
        </row>
        <row r="245">
          <cell r="A245">
            <v>20230</v>
          </cell>
        </row>
        <row r="246">
          <cell r="A246">
            <v>20231</v>
          </cell>
        </row>
        <row r="247">
          <cell r="A247">
            <v>20232</v>
          </cell>
        </row>
        <row r="248">
          <cell r="A248">
            <v>20233</v>
          </cell>
        </row>
        <row r="249">
          <cell r="A249">
            <v>20234</v>
          </cell>
        </row>
        <row r="250">
          <cell r="A250">
            <v>20235</v>
          </cell>
        </row>
        <row r="251">
          <cell r="A251">
            <v>20236</v>
          </cell>
        </row>
        <row r="252">
          <cell r="A252">
            <v>20237</v>
          </cell>
        </row>
        <row r="253">
          <cell r="A253">
            <v>20238</v>
          </cell>
        </row>
        <row r="254">
          <cell r="A254">
            <v>20239</v>
          </cell>
        </row>
        <row r="255">
          <cell r="A255">
            <v>20240</v>
          </cell>
        </row>
        <row r="256">
          <cell r="A256">
            <v>20241</v>
          </cell>
        </row>
        <row r="257">
          <cell r="A257">
            <v>20242</v>
          </cell>
        </row>
        <row r="258">
          <cell r="A258">
            <v>20243</v>
          </cell>
        </row>
        <row r="259">
          <cell r="A259">
            <v>20244</v>
          </cell>
        </row>
        <row r="260">
          <cell r="A260">
            <v>20245</v>
          </cell>
        </row>
        <row r="261">
          <cell r="A261">
            <v>20246</v>
          </cell>
        </row>
        <row r="262">
          <cell r="A262">
            <v>20247</v>
          </cell>
        </row>
        <row r="263">
          <cell r="A263">
            <v>20248</v>
          </cell>
        </row>
        <row r="264">
          <cell r="A264">
            <v>20249</v>
          </cell>
        </row>
        <row r="265">
          <cell r="A265">
            <v>20250</v>
          </cell>
        </row>
        <row r="266">
          <cell r="A266">
            <v>20251</v>
          </cell>
        </row>
        <row r="267">
          <cell r="A267">
            <v>20252</v>
          </cell>
        </row>
        <row r="268">
          <cell r="A268">
            <v>20253</v>
          </cell>
        </row>
        <row r="269">
          <cell r="A269">
            <v>20254</v>
          </cell>
        </row>
        <row r="270">
          <cell r="A270">
            <v>20255</v>
          </cell>
        </row>
        <row r="271">
          <cell r="A271">
            <v>20256</v>
          </cell>
        </row>
        <row r="272">
          <cell r="A272">
            <v>20257</v>
          </cell>
        </row>
        <row r="273">
          <cell r="A273">
            <v>20258</v>
          </cell>
        </row>
        <row r="274">
          <cell r="A274">
            <v>20259</v>
          </cell>
        </row>
        <row r="275">
          <cell r="A275">
            <v>20260</v>
          </cell>
        </row>
        <row r="276">
          <cell r="A276">
            <v>20261</v>
          </cell>
        </row>
        <row r="277">
          <cell r="A277">
            <v>20262</v>
          </cell>
        </row>
        <row r="278">
          <cell r="A278">
            <v>20263</v>
          </cell>
        </row>
        <row r="279">
          <cell r="A279">
            <v>20264</v>
          </cell>
        </row>
        <row r="280">
          <cell r="A280">
            <v>20265</v>
          </cell>
        </row>
        <row r="281">
          <cell r="A281">
            <v>20266</v>
          </cell>
        </row>
        <row r="282">
          <cell r="A282">
            <v>20267</v>
          </cell>
        </row>
        <row r="283">
          <cell r="A283">
            <v>20268</v>
          </cell>
        </row>
        <row r="284">
          <cell r="A284">
            <v>20269</v>
          </cell>
        </row>
        <row r="285">
          <cell r="A285">
            <v>20270</v>
          </cell>
        </row>
        <row r="286">
          <cell r="A286">
            <v>20271</v>
          </cell>
        </row>
        <row r="287">
          <cell r="A287">
            <v>20272</v>
          </cell>
        </row>
        <row r="288">
          <cell r="A288">
            <v>20273</v>
          </cell>
        </row>
        <row r="289">
          <cell r="A289">
            <v>20274</v>
          </cell>
        </row>
        <row r="290">
          <cell r="A290">
            <v>20275</v>
          </cell>
        </row>
        <row r="291">
          <cell r="A291">
            <v>20276</v>
          </cell>
        </row>
        <row r="292">
          <cell r="A292">
            <v>20277</v>
          </cell>
        </row>
        <row r="293">
          <cell r="A293">
            <v>20278</v>
          </cell>
        </row>
        <row r="294">
          <cell r="A294">
            <v>20279</v>
          </cell>
        </row>
        <row r="295">
          <cell r="A295">
            <v>20280</v>
          </cell>
        </row>
        <row r="296">
          <cell r="A296">
            <v>20281</v>
          </cell>
        </row>
        <row r="297">
          <cell r="A297">
            <v>20282</v>
          </cell>
        </row>
        <row r="298">
          <cell r="A298">
            <v>20283</v>
          </cell>
        </row>
        <row r="299">
          <cell r="A299">
            <v>20284</v>
          </cell>
        </row>
        <row r="300">
          <cell r="A300">
            <v>20285</v>
          </cell>
        </row>
        <row r="301">
          <cell r="A301">
            <v>20286</v>
          </cell>
        </row>
        <row r="302">
          <cell r="A302">
            <v>20287</v>
          </cell>
        </row>
        <row r="303">
          <cell r="A303">
            <v>20288</v>
          </cell>
        </row>
        <row r="304">
          <cell r="A304">
            <v>20289</v>
          </cell>
        </row>
        <row r="305">
          <cell r="A305">
            <v>20290</v>
          </cell>
        </row>
        <row r="306">
          <cell r="A306">
            <v>20291</v>
          </cell>
        </row>
        <row r="307">
          <cell r="A307">
            <v>20292</v>
          </cell>
        </row>
        <row r="308">
          <cell r="A308">
            <v>20293</v>
          </cell>
        </row>
        <row r="309">
          <cell r="A309">
            <v>20294</v>
          </cell>
        </row>
        <row r="310">
          <cell r="A310">
            <v>20295</v>
          </cell>
        </row>
        <row r="311">
          <cell r="A311">
            <v>20296</v>
          </cell>
        </row>
        <row r="312">
          <cell r="A312">
            <v>20297</v>
          </cell>
        </row>
        <row r="313">
          <cell r="A313">
            <v>20298</v>
          </cell>
        </row>
        <row r="314">
          <cell r="A314">
            <v>20299</v>
          </cell>
        </row>
        <row r="315">
          <cell r="A315">
            <v>20300</v>
          </cell>
        </row>
        <row r="316">
          <cell r="A316">
            <v>20301</v>
          </cell>
        </row>
        <row r="317">
          <cell r="A317">
            <v>20302</v>
          </cell>
        </row>
        <row r="318">
          <cell r="A318">
            <v>20303</v>
          </cell>
        </row>
        <row r="319">
          <cell r="A319">
            <v>20304</v>
          </cell>
        </row>
        <row r="320">
          <cell r="A320">
            <v>20305</v>
          </cell>
        </row>
        <row r="321">
          <cell r="A321">
            <v>20306</v>
          </cell>
        </row>
        <row r="322">
          <cell r="A322">
            <v>20307</v>
          </cell>
        </row>
        <row r="323">
          <cell r="A323">
            <v>20308</v>
          </cell>
        </row>
        <row r="324">
          <cell r="A324">
            <v>20309</v>
          </cell>
        </row>
        <row r="325">
          <cell r="A325">
            <v>20310</v>
          </cell>
        </row>
        <row r="326">
          <cell r="A326">
            <v>20311</v>
          </cell>
        </row>
        <row r="327">
          <cell r="A327">
            <v>20312</v>
          </cell>
        </row>
        <row r="328">
          <cell r="A328">
            <v>20313</v>
          </cell>
        </row>
        <row r="329">
          <cell r="A329">
            <v>20314</v>
          </cell>
        </row>
        <row r="330">
          <cell r="A330">
            <v>20315</v>
          </cell>
        </row>
        <row r="331">
          <cell r="A331">
            <v>20316</v>
          </cell>
        </row>
        <row r="332">
          <cell r="A332">
            <v>20317</v>
          </cell>
        </row>
        <row r="333">
          <cell r="A333">
            <v>20318</v>
          </cell>
        </row>
        <row r="334">
          <cell r="A334">
            <v>20319</v>
          </cell>
        </row>
        <row r="335">
          <cell r="A335">
            <v>20320</v>
          </cell>
        </row>
        <row r="336">
          <cell r="A336">
            <v>20321</v>
          </cell>
        </row>
        <row r="337">
          <cell r="A337">
            <v>20322</v>
          </cell>
        </row>
        <row r="338">
          <cell r="A338">
            <v>20323</v>
          </cell>
        </row>
        <row r="339">
          <cell r="A339">
            <v>20324</v>
          </cell>
        </row>
        <row r="340">
          <cell r="A340">
            <v>20325</v>
          </cell>
        </row>
        <row r="341">
          <cell r="A341">
            <v>20326</v>
          </cell>
        </row>
        <row r="342">
          <cell r="A342">
            <v>20327</v>
          </cell>
        </row>
        <row r="343">
          <cell r="A343">
            <v>20328</v>
          </cell>
        </row>
        <row r="344">
          <cell r="A344">
            <v>20329</v>
          </cell>
        </row>
        <row r="345">
          <cell r="A345">
            <v>20330</v>
          </cell>
        </row>
        <row r="346">
          <cell r="A346">
            <v>20331</v>
          </cell>
        </row>
        <row r="347">
          <cell r="A347">
            <v>20332</v>
          </cell>
        </row>
        <row r="348">
          <cell r="A348">
            <v>20333</v>
          </cell>
        </row>
        <row r="349">
          <cell r="A349">
            <v>20334</v>
          </cell>
        </row>
        <row r="350">
          <cell r="A350">
            <v>20335</v>
          </cell>
        </row>
        <row r="351">
          <cell r="A351">
            <v>20336</v>
          </cell>
        </row>
        <row r="352">
          <cell r="A352">
            <v>20337</v>
          </cell>
        </row>
        <row r="353">
          <cell r="A353">
            <v>20338</v>
          </cell>
        </row>
        <row r="354">
          <cell r="A354">
            <v>20339</v>
          </cell>
        </row>
        <row r="355">
          <cell r="A355">
            <v>20340</v>
          </cell>
        </row>
        <row r="356">
          <cell r="A356">
            <v>20341</v>
          </cell>
        </row>
        <row r="357">
          <cell r="A357">
            <v>20342</v>
          </cell>
        </row>
        <row r="358">
          <cell r="A358">
            <v>20343</v>
          </cell>
        </row>
        <row r="359">
          <cell r="A359">
            <v>20344</v>
          </cell>
        </row>
        <row r="360">
          <cell r="A360">
            <v>20345</v>
          </cell>
        </row>
        <row r="361">
          <cell r="A361">
            <v>20346</v>
          </cell>
        </row>
        <row r="362">
          <cell r="A362">
            <v>20347</v>
          </cell>
        </row>
        <row r="363">
          <cell r="A363">
            <v>20348</v>
          </cell>
        </row>
        <row r="364">
          <cell r="A364">
            <v>20349</v>
          </cell>
        </row>
        <row r="365">
          <cell r="A365">
            <v>20350</v>
          </cell>
        </row>
        <row r="366">
          <cell r="A366">
            <v>20351</v>
          </cell>
        </row>
        <row r="367">
          <cell r="A367">
            <v>20352</v>
          </cell>
        </row>
        <row r="368">
          <cell r="A368">
            <v>20353</v>
          </cell>
        </row>
        <row r="369">
          <cell r="A369">
            <v>20354</v>
          </cell>
        </row>
        <row r="370">
          <cell r="A370">
            <v>20355</v>
          </cell>
        </row>
        <row r="371">
          <cell r="A371">
            <v>20356</v>
          </cell>
        </row>
        <row r="372">
          <cell r="A372">
            <v>20357</v>
          </cell>
        </row>
        <row r="373">
          <cell r="A373">
            <v>20358</v>
          </cell>
        </row>
        <row r="374">
          <cell r="A374">
            <v>20359</v>
          </cell>
        </row>
        <row r="375">
          <cell r="A375">
            <v>20360</v>
          </cell>
        </row>
        <row r="376">
          <cell r="A376">
            <v>20361</v>
          </cell>
        </row>
        <row r="377">
          <cell r="A377">
            <v>20362</v>
          </cell>
        </row>
        <row r="378">
          <cell r="A378">
            <v>20363</v>
          </cell>
        </row>
        <row r="379">
          <cell r="A379">
            <v>20364</v>
          </cell>
        </row>
        <row r="380">
          <cell r="A380">
            <v>20365</v>
          </cell>
        </row>
        <row r="381">
          <cell r="A381">
            <v>20366</v>
          </cell>
        </row>
        <row r="382">
          <cell r="A382">
            <v>20367</v>
          </cell>
        </row>
        <row r="383">
          <cell r="A383">
            <v>20368</v>
          </cell>
        </row>
        <row r="384">
          <cell r="A384">
            <v>20369</v>
          </cell>
        </row>
        <row r="385">
          <cell r="A385">
            <v>20370</v>
          </cell>
        </row>
        <row r="386">
          <cell r="A386">
            <v>20371</v>
          </cell>
        </row>
        <row r="387">
          <cell r="A387">
            <v>20372</v>
          </cell>
        </row>
        <row r="388">
          <cell r="A388">
            <v>20373</v>
          </cell>
        </row>
        <row r="389">
          <cell r="A389">
            <v>20374</v>
          </cell>
        </row>
        <row r="390">
          <cell r="A390">
            <v>20375</v>
          </cell>
        </row>
        <row r="391">
          <cell r="A391">
            <v>20376</v>
          </cell>
        </row>
        <row r="392">
          <cell r="A392">
            <v>20377</v>
          </cell>
        </row>
        <row r="393">
          <cell r="A393">
            <v>20378</v>
          </cell>
        </row>
        <row r="394">
          <cell r="A394">
            <v>20379</v>
          </cell>
        </row>
        <row r="395">
          <cell r="A395">
            <v>20380</v>
          </cell>
        </row>
        <row r="396">
          <cell r="A396">
            <v>20381</v>
          </cell>
        </row>
        <row r="397">
          <cell r="A397">
            <v>20382</v>
          </cell>
        </row>
        <row r="398">
          <cell r="A398">
            <v>20383</v>
          </cell>
        </row>
        <row r="399">
          <cell r="A399">
            <v>20384</v>
          </cell>
        </row>
        <row r="400">
          <cell r="A400">
            <v>20385</v>
          </cell>
        </row>
        <row r="401">
          <cell r="A401">
            <v>20386</v>
          </cell>
        </row>
        <row r="402">
          <cell r="A402">
            <v>20387</v>
          </cell>
        </row>
        <row r="403">
          <cell r="A403">
            <v>20388</v>
          </cell>
        </row>
        <row r="404">
          <cell r="A404">
            <v>20389</v>
          </cell>
        </row>
        <row r="405">
          <cell r="A405">
            <v>20390</v>
          </cell>
        </row>
        <row r="406">
          <cell r="A406">
            <v>20391</v>
          </cell>
        </row>
        <row r="407">
          <cell r="A407">
            <v>20392</v>
          </cell>
        </row>
        <row r="408">
          <cell r="A408">
            <v>20393</v>
          </cell>
        </row>
        <row r="409">
          <cell r="A409">
            <v>20394</v>
          </cell>
        </row>
        <row r="410">
          <cell r="A410">
            <v>20395</v>
          </cell>
        </row>
        <row r="411">
          <cell r="A411">
            <v>20396</v>
          </cell>
        </row>
        <row r="412">
          <cell r="A412">
            <v>20397</v>
          </cell>
        </row>
        <row r="413">
          <cell r="A413">
            <v>20398</v>
          </cell>
        </row>
        <row r="414">
          <cell r="A414">
            <v>20399</v>
          </cell>
        </row>
        <row r="415">
          <cell r="A415">
            <v>20400</v>
          </cell>
        </row>
        <row r="416">
          <cell r="A416">
            <v>20401</v>
          </cell>
        </row>
        <row r="417">
          <cell r="A417">
            <v>20402</v>
          </cell>
        </row>
        <row r="418">
          <cell r="A418">
            <v>20403</v>
          </cell>
        </row>
        <row r="419">
          <cell r="A419">
            <v>20404</v>
          </cell>
        </row>
        <row r="420">
          <cell r="A420">
            <v>20405</v>
          </cell>
        </row>
        <row r="421">
          <cell r="A421">
            <v>20406</v>
          </cell>
        </row>
        <row r="422">
          <cell r="A422">
            <v>20407</v>
          </cell>
        </row>
        <row r="423">
          <cell r="A423">
            <v>20408</v>
          </cell>
        </row>
        <row r="424">
          <cell r="A424">
            <v>20409</v>
          </cell>
        </row>
        <row r="425">
          <cell r="A425">
            <v>20410</v>
          </cell>
        </row>
        <row r="426">
          <cell r="A426">
            <v>20411</v>
          </cell>
        </row>
        <row r="427">
          <cell r="A427">
            <v>20412</v>
          </cell>
        </row>
        <row r="428">
          <cell r="A428">
            <v>20413</v>
          </cell>
        </row>
        <row r="429">
          <cell r="A429">
            <v>20414</v>
          </cell>
        </row>
        <row r="430">
          <cell r="A430">
            <v>20415</v>
          </cell>
        </row>
        <row r="431">
          <cell r="A431">
            <v>20416</v>
          </cell>
        </row>
        <row r="432">
          <cell r="A432">
            <v>20417</v>
          </cell>
        </row>
        <row r="433">
          <cell r="A433">
            <v>20418</v>
          </cell>
        </row>
        <row r="434">
          <cell r="A434">
            <v>20419</v>
          </cell>
        </row>
        <row r="435">
          <cell r="A435">
            <v>20420</v>
          </cell>
        </row>
        <row r="436">
          <cell r="A436">
            <v>20421</v>
          </cell>
        </row>
        <row r="437">
          <cell r="A437">
            <v>20422</v>
          </cell>
        </row>
        <row r="438">
          <cell r="A438">
            <v>20423</v>
          </cell>
        </row>
        <row r="439">
          <cell r="A439">
            <v>20424</v>
          </cell>
        </row>
        <row r="440">
          <cell r="A440">
            <v>20425</v>
          </cell>
        </row>
        <row r="441">
          <cell r="A441">
            <v>20426</v>
          </cell>
        </row>
        <row r="442">
          <cell r="A442">
            <v>20427</v>
          </cell>
        </row>
        <row r="443">
          <cell r="A443">
            <v>20428</v>
          </cell>
        </row>
        <row r="444">
          <cell r="A444">
            <v>20429</v>
          </cell>
        </row>
        <row r="445">
          <cell r="A445">
            <v>20430</v>
          </cell>
        </row>
        <row r="446">
          <cell r="A446">
            <v>20431</v>
          </cell>
        </row>
        <row r="447">
          <cell r="A447">
            <v>20432</v>
          </cell>
        </row>
        <row r="448">
          <cell r="A448">
            <v>20433</v>
          </cell>
        </row>
        <row r="449">
          <cell r="A449">
            <v>20434</v>
          </cell>
        </row>
        <row r="450">
          <cell r="A450">
            <v>20435</v>
          </cell>
        </row>
        <row r="451">
          <cell r="A451">
            <v>20436</v>
          </cell>
        </row>
        <row r="452">
          <cell r="A452">
            <v>20437</v>
          </cell>
        </row>
        <row r="453">
          <cell r="A453">
            <v>20438</v>
          </cell>
        </row>
        <row r="454">
          <cell r="A454">
            <v>20439</v>
          </cell>
        </row>
        <row r="455">
          <cell r="A455">
            <v>20440</v>
          </cell>
        </row>
        <row r="456">
          <cell r="A456">
            <v>20441</v>
          </cell>
        </row>
        <row r="457">
          <cell r="A457">
            <v>20442</v>
          </cell>
        </row>
        <row r="458">
          <cell r="A458">
            <v>20443</v>
          </cell>
        </row>
        <row r="459">
          <cell r="A459">
            <v>20444</v>
          </cell>
        </row>
        <row r="460">
          <cell r="A460">
            <v>20445</v>
          </cell>
        </row>
        <row r="461">
          <cell r="A461">
            <v>20446</v>
          </cell>
        </row>
        <row r="462">
          <cell r="A462">
            <v>20447</v>
          </cell>
        </row>
        <row r="463">
          <cell r="A463">
            <v>20448</v>
          </cell>
        </row>
        <row r="464">
          <cell r="A464">
            <v>20449</v>
          </cell>
        </row>
        <row r="465">
          <cell r="A465">
            <v>20450</v>
          </cell>
        </row>
        <row r="466">
          <cell r="A466">
            <v>20451</v>
          </cell>
        </row>
        <row r="467">
          <cell r="A467">
            <v>20452</v>
          </cell>
        </row>
        <row r="468">
          <cell r="A468">
            <v>20453</v>
          </cell>
        </row>
        <row r="469">
          <cell r="A469">
            <v>20454</v>
          </cell>
        </row>
        <row r="470">
          <cell r="A470">
            <v>20455</v>
          </cell>
        </row>
        <row r="471">
          <cell r="A471">
            <v>20456</v>
          </cell>
        </row>
        <row r="472">
          <cell r="A472">
            <v>20457</v>
          </cell>
        </row>
        <row r="473">
          <cell r="A473">
            <v>20458</v>
          </cell>
        </row>
        <row r="474">
          <cell r="A474">
            <v>20459</v>
          </cell>
        </row>
        <row r="475">
          <cell r="A475">
            <v>20460</v>
          </cell>
        </row>
        <row r="476">
          <cell r="A476">
            <v>20461</v>
          </cell>
        </row>
        <row r="477">
          <cell r="A477">
            <v>20462</v>
          </cell>
        </row>
        <row r="478">
          <cell r="A478">
            <v>20463</v>
          </cell>
        </row>
        <row r="479">
          <cell r="A479">
            <v>20464</v>
          </cell>
        </row>
        <row r="480">
          <cell r="A480">
            <v>20465</v>
          </cell>
        </row>
        <row r="481">
          <cell r="A481">
            <v>20466</v>
          </cell>
        </row>
        <row r="482">
          <cell r="A482">
            <v>20467</v>
          </cell>
        </row>
        <row r="483">
          <cell r="A483">
            <v>20468</v>
          </cell>
        </row>
        <row r="484">
          <cell r="A484">
            <v>20469</v>
          </cell>
        </row>
        <row r="485">
          <cell r="A485">
            <v>20470</v>
          </cell>
        </row>
        <row r="486">
          <cell r="A486">
            <v>20471</v>
          </cell>
        </row>
        <row r="487">
          <cell r="A487">
            <v>20472</v>
          </cell>
        </row>
        <row r="488">
          <cell r="A488">
            <v>20473</v>
          </cell>
        </row>
        <row r="489">
          <cell r="A489">
            <v>20474</v>
          </cell>
        </row>
        <row r="490">
          <cell r="A490">
            <v>20475</v>
          </cell>
        </row>
        <row r="491">
          <cell r="A491">
            <v>20476</v>
          </cell>
        </row>
        <row r="492">
          <cell r="A492">
            <v>20477</v>
          </cell>
        </row>
        <row r="493">
          <cell r="A493">
            <v>20478</v>
          </cell>
        </row>
        <row r="494">
          <cell r="A494">
            <v>20479</v>
          </cell>
        </row>
        <row r="495">
          <cell r="A495">
            <v>20480</v>
          </cell>
        </row>
        <row r="496">
          <cell r="A496">
            <v>20481</v>
          </cell>
        </row>
        <row r="497">
          <cell r="A497">
            <v>20482</v>
          </cell>
        </row>
        <row r="498">
          <cell r="A498">
            <v>20483</v>
          </cell>
        </row>
        <row r="499">
          <cell r="A499">
            <v>20484</v>
          </cell>
        </row>
        <row r="500">
          <cell r="A500">
            <v>20485</v>
          </cell>
        </row>
        <row r="501">
          <cell r="A501">
            <v>20486</v>
          </cell>
        </row>
        <row r="502">
          <cell r="A502">
            <v>20487</v>
          </cell>
        </row>
        <row r="503">
          <cell r="A503">
            <v>20488</v>
          </cell>
        </row>
        <row r="504">
          <cell r="A504">
            <v>20489</v>
          </cell>
        </row>
        <row r="505">
          <cell r="A505">
            <v>20490</v>
          </cell>
        </row>
        <row r="506">
          <cell r="A506">
            <v>20491</v>
          </cell>
        </row>
        <row r="507">
          <cell r="A507">
            <v>20492</v>
          </cell>
        </row>
        <row r="508">
          <cell r="A508">
            <v>20493</v>
          </cell>
        </row>
        <row r="509">
          <cell r="A509">
            <v>20494</v>
          </cell>
        </row>
        <row r="510">
          <cell r="A510">
            <v>20495</v>
          </cell>
        </row>
        <row r="511">
          <cell r="A511">
            <v>20496</v>
          </cell>
        </row>
        <row r="512">
          <cell r="A512">
            <v>20497</v>
          </cell>
        </row>
        <row r="513">
          <cell r="A513">
            <v>20498</v>
          </cell>
        </row>
        <row r="514">
          <cell r="A514">
            <v>20499</v>
          </cell>
        </row>
        <row r="515">
          <cell r="A515">
            <v>20500</v>
          </cell>
        </row>
        <row r="516">
          <cell r="A516">
            <v>20501</v>
          </cell>
        </row>
        <row r="517">
          <cell r="A517">
            <v>20502</v>
          </cell>
        </row>
        <row r="518">
          <cell r="A518">
            <v>20503</v>
          </cell>
        </row>
        <row r="519">
          <cell r="A519">
            <v>20504</v>
          </cell>
        </row>
        <row r="520">
          <cell r="A520">
            <v>20505</v>
          </cell>
        </row>
        <row r="521">
          <cell r="A521">
            <v>20506</v>
          </cell>
        </row>
        <row r="522">
          <cell r="A522">
            <v>20507</v>
          </cell>
        </row>
        <row r="523">
          <cell r="A523">
            <v>20508</v>
          </cell>
        </row>
        <row r="524">
          <cell r="A524">
            <v>20509</v>
          </cell>
        </row>
        <row r="525">
          <cell r="A525">
            <v>20510</v>
          </cell>
        </row>
        <row r="526">
          <cell r="A526">
            <v>20511</v>
          </cell>
        </row>
        <row r="527">
          <cell r="A527">
            <v>20512</v>
          </cell>
        </row>
        <row r="528">
          <cell r="A528">
            <v>20513</v>
          </cell>
        </row>
        <row r="529">
          <cell r="A529">
            <v>20514</v>
          </cell>
        </row>
        <row r="530">
          <cell r="A530">
            <v>20515</v>
          </cell>
        </row>
        <row r="531">
          <cell r="A531">
            <v>20516</v>
          </cell>
        </row>
        <row r="532">
          <cell r="A532">
            <v>20517</v>
          </cell>
        </row>
        <row r="533">
          <cell r="A533">
            <v>20518</v>
          </cell>
        </row>
        <row r="534">
          <cell r="A534">
            <v>20519</v>
          </cell>
        </row>
        <row r="535">
          <cell r="A535">
            <v>20520</v>
          </cell>
        </row>
        <row r="536">
          <cell r="A536">
            <v>20521</v>
          </cell>
        </row>
        <row r="537">
          <cell r="A537">
            <v>20522</v>
          </cell>
        </row>
        <row r="538">
          <cell r="A538">
            <v>20523</v>
          </cell>
        </row>
        <row r="539">
          <cell r="A539">
            <v>20524</v>
          </cell>
        </row>
        <row r="540">
          <cell r="A540">
            <v>20525</v>
          </cell>
        </row>
        <row r="541">
          <cell r="A541">
            <v>20526</v>
          </cell>
        </row>
        <row r="542">
          <cell r="A542">
            <v>20527</v>
          </cell>
        </row>
        <row r="543">
          <cell r="A543">
            <v>20528</v>
          </cell>
        </row>
        <row r="544">
          <cell r="A544">
            <v>20529</v>
          </cell>
        </row>
        <row r="545">
          <cell r="A545">
            <v>20530</v>
          </cell>
        </row>
        <row r="546">
          <cell r="A546">
            <v>20531</v>
          </cell>
        </row>
        <row r="547">
          <cell r="A547">
            <v>20532</v>
          </cell>
        </row>
        <row r="548">
          <cell r="A548">
            <v>20533</v>
          </cell>
        </row>
        <row r="549">
          <cell r="A549">
            <v>20534</v>
          </cell>
        </row>
        <row r="550">
          <cell r="A550">
            <v>20535</v>
          </cell>
        </row>
        <row r="551">
          <cell r="A551">
            <v>20536</v>
          </cell>
        </row>
        <row r="552">
          <cell r="A552">
            <v>20537</v>
          </cell>
        </row>
        <row r="553">
          <cell r="A553">
            <v>20538</v>
          </cell>
        </row>
        <row r="554">
          <cell r="A554">
            <v>20539</v>
          </cell>
        </row>
        <row r="555">
          <cell r="A555">
            <v>20540</v>
          </cell>
        </row>
        <row r="556">
          <cell r="A556">
            <v>20541</v>
          </cell>
        </row>
        <row r="557">
          <cell r="A557">
            <v>20542</v>
          </cell>
        </row>
        <row r="558">
          <cell r="A558">
            <v>20543</v>
          </cell>
        </row>
        <row r="559">
          <cell r="A559">
            <v>20544</v>
          </cell>
        </row>
        <row r="560">
          <cell r="A560">
            <v>20545</v>
          </cell>
        </row>
        <row r="561">
          <cell r="A561">
            <v>20546</v>
          </cell>
        </row>
        <row r="562">
          <cell r="A562">
            <v>20547</v>
          </cell>
        </row>
        <row r="563">
          <cell r="A563">
            <v>20548</v>
          </cell>
        </row>
        <row r="564">
          <cell r="A564">
            <v>20549</v>
          </cell>
        </row>
        <row r="565">
          <cell r="A565">
            <v>20550</v>
          </cell>
        </row>
        <row r="566">
          <cell r="A566">
            <v>20551</v>
          </cell>
        </row>
        <row r="567">
          <cell r="A567">
            <v>20552</v>
          </cell>
        </row>
        <row r="568">
          <cell r="A568">
            <v>20553</v>
          </cell>
        </row>
        <row r="569">
          <cell r="A569">
            <v>20554</v>
          </cell>
        </row>
        <row r="570">
          <cell r="A570">
            <v>20555</v>
          </cell>
        </row>
        <row r="571">
          <cell r="A571">
            <v>20556</v>
          </cell>
        </row>
        <row r="572">
          <cell r="A572">
            <v>20557</v>
          </cell>
        </row>
        <row r="573">
          <cell r="A573">
            <v>20558</v>
          </cell>
        </row>
        <row r="574">
          <cell r="A574">
            <v>20559</v>
          </cell>
        </row>
        <row r="575">
          <cell r="A575">
            <v>20560</v>
          </cell>
        </row>
        <row r="576">
          <cell r="A576">
            <v>20561</v>
          </cell>
        </row>
        <row r="577">
          <cell r="A577">
            <v>20562</v>
          </cell>
        </row>
        <row r="578">
          <cell r="A578">
            <v>20563</v>
          </cell>
        </row>
        <row r="579">
          <cell r="A579">
            <v>20564</v>
          </cell>
        </row>
        <row r="580">
          <cell r="A580">
            <v>20565</v>
          </cell>
        </row>
        <row r="581">
          <cell r="A581">
            <v>20566</v>
          </cell>
        </row>
        <row r="582">
          <cell r="A582">
            <v>20567</v>
          </cell>
        </row>
        <row r="583">
          <cell r="A583">
            <v>20568</v>
          </cell>
        </row>
        <row r="584">
          <cell r="A584">
            <v>20569</v>
          </cell>
        </row>
        <row r="585">
          <cell r="A585">
            <v>20570</v>
          </cell>
        </row>
        <row r="586">
          <cell r="A586">
            <v>20571</v>
          </cell>
        </row>
        <row r="587">
          <cell r="A587">
            <v>20572</v>
          </cell>
        </row>
        <row r="588">
          <cell r="A588">
            <v>20573</v>
          </cell>
        </row>
        <row r="589">
          <cell r="A589">
            <v>20574</v>
          </cell>
        </row>
        <row r="590">
          <cell r="A590">
            <v>20575</v>
          </cell>
        </row>
        <row r="591">
          <cell r="A591">
            <v>20576</v>
          </cell>
        </row>
        <row r="592">
          <cell r="A592">
            <v>20577</v>
          </cell>
        </row>
        <row r="593">
          <cell r="A593">
            <v>20578</v>
          </cell>
        </row>
        <row r="594">
          <cell r="A594">
            <v>20579</v>
          </cell>
        </row>
        <row r="595">
          <cell r="A595">
            <v>20580</v>
          </cell>
        </row>
        <row r="596">
          <cell r="A596">
            <v>20581</v>
          </cell>
        </row>
        <row r="597">
          <cell r="A597">
            <v>20582</v>
          </cell>
        </row>
        <row r="598">
          <cell r="A598">
            <v>20583</v>
          </cell>
        </row>
        <row r="599">
          <cell r="A599">
            <v>20584</v>
          </cell>
        </row>
        <row r="600">
          <cell r="A600">
            <v>20585</v>
          </cell>
        </row>
        <row r="601">
          <cell r="A601">
            <v>20586</v>
          </cell>
        </row>
        <row r="602">
          <cell r="A602">
            <v>20587</v>
          </cell>
        </row>
        <row r="603">
          <cell r="A603">
            <v>20588</v>
          </cell>
        </row>
        <row r="604">
          <cell r="A604">
            <v>20589</v>
          </cell>
        </row>
        <row r="605">
          <cell r="A605">
            <v>20590</v>
          </cell>
        </row>
        <row r="606">
          <cell r="A606">
            <v>20591</v>
          </cell>
        </row>
        <row r="607">
          <cell r="A607">
            <v>20592</v>
          </cell>
        </row>
        <row r="608">
          <cell r="A608">
            <v>20593</v>
          </cell>
        </row>
        <row r="609">
          <cell r="A609">
            <v>20594</v>
          </cell>
        </row>
        <row r="610">
          <cell r="A610">
            <v>20595</v>
          </cell>
        </row>
        <row r="611">
          <cell r="A611">
            <v>20596</v>
          </cell>
        </row>
        <row r="612">
          <cell r="A612">
            <v>20597</v>
          </cell>
        </row>
        <row r="613">
          <cell r="A613">
            <v>20598</v>
          </cell>
        </row>
        <row r="614">
          <cell r="A614">
            <v>20599</v>
          </cell>
        </row>
        <row r="615">
          <cell r="A615">
            <v>20600</v>
          </cell>
        </row>
        <row r="616">
          <cell r="A616">
            <v>20601</v>
          </cell>
        </row>
        <row r="617">
          <cell r="A617">
            <v>20602</v>
          </cell>
        </row>
        <row r="618">
          <cell r="A618">
            <v>20603</v>
          </cell>
        </row>
        <row r="619">
          <cell r="A619">
            <v>20604</v>
          </cell>
        </row>
        <row r="620">
          <cell r="A620">
            <v>20605</v>
          </cell>
        </row>
        <row r="621">
          <cell r="A621">
            <v>20606</v>
          </cell>
        </row>
        <row r="622">
          <cell r="A622">
            <v>20607</v>
          </cell>
        </row>
        <row r="623">
          <cell r="A623">
            <v>20608</v>
          </cell>
        </row>
        <row r="624">
          <cell r="A624">
            <v>20609</v>
          </cell>
        </row>
        <row r="625">
          <cell r="A625">
            <v>20610</v>
          </cell>
        </row>
        <row r="626">
          <cell r="A626">
            <v>20611</v>
          </cell>
        </row>
        <row r="627">
          <cell r="A627">
            <v>20612</v>
          </cell>
        </row>
        <row r="628">
          <cell r="A628">
            <v>20613</v>
          </cell>
        </row>
        <row r="629">
          <cell r="A629">
            <v>20614</v>
          </cell>
        </row>
        <row r="630">
          <cell r="A630">
            <v>20615</v>
          </cell>
        </row>
        <row r="631">
          <cell r="A631">
            <v>20616</v>
          </cell>
        </row>
        <row r="632">
          <cell r="A632">
            <v>20617</v>
          </cell>
        </row>
        <row r="633">
          <cell r="A633">
            <v>20618</v>
          </cell>
        </row>
        <row r="634">
          <cell r="A634">
            <v>20619</v>
          </cell>
        </row>
        <row r="635">
          <cell r="A635">
            <v>20620</v>
          </cell>
        </row>
        <row r="636">
          <cell r="A636">
            <v>20621</v>
          </cell>
        </row>
        <row r="637">
          <cell r="A637">
            <v>20622</v>
          </cell>
        </row>
        <row r="638">
          <cell r="A638">
            <v>20623</v>
          </cell>
        </row>
        <row r="639">
          <cell r="A639">
            <v>20624</v>
          </cell>
        </row>
        <row r="640">
          <cell r="A640">
            <v>20625</v>
          </cell>
        </row>
        <row r="641">
          <cell r="A641">
            <v>20626</v>
          </cell>
        </row>
        <row r="642">
          <cell r="A642">
            <v>20627</v>
          </cell>
        </row>
        <row r="643">
          <cell r="A643">
            <v>20628</v>
          </cell>
        </row>
        <row r="644">
          <cell r="A644">
            <v>20629</v>
          </cell>
        </row>
        <row r="645">
          <cell r="A645">
            <v>20630</v>
          </cell>
        </row>
        <row r="646">
          <cell r="A646">
            <v>20631</v>
          </cell>
        </row>
        <row r="647">
          <cell r="A647">
            <v>20632</v>
          </cell>
        </row>
        <row r="648">
          <cell r="A648">
            <v>20633</v>
          </cell>
        </row>
        <row r="649">
          <cell r="A649">
            <v>20634</v>
          </cell>
        </row>
        <row r="650">
          <cell r="A650">
            <v>20635</v>
          </cell>
        </row>
        <row r="651">
          <cell r="A651">
            <v>20636</v>
          </cell>
        </row>
        <row r="652">
          <cell r="A652">
            <v>20637</v>
          </cell>
        </row>
        <row r="653">
          <cell r="A653">
            <v>20638</v>
          </cell>
        </row>
        <row r="654">
          <cell r="A654">
            <v>20639</v>
          </cell>
        </row>
        <row r="655">
          <cell r="A655">
            <v>20640</v>
          </cell>
        </row>
        <row r="656">
          <cell r="A656">
            <v>20641</v>
          </cell>
        </row>
        <row r="657">
          <cell r="A657">
            <v>20642</v>
          </cell>
        </row>
        <row r="658">
          <cell r="A658">
            <v>20643</v>
          </cell>
        </row>
        <row r="659">
          <cell r="A659">
            <v>20644</v>
          </cell>
        </row>
        <row r="660">
          <cell r="A660">
            <v>20645</v>
          </cell>
        </row>
        <row r="661">
          <cell r="A661">
            <v>20646</v>
          </cell>
        </row>
        <row r="662">
          <cell r="A662">
            <v>20647</v>
          </cell>
        </row>
        <row r="663">
          <cell r="A663">
            <v>20648</v>
          </cell>
        </row>
        <row r="664">
          <cell r="A664">
            <v>20649</v>
          </cell>
        </row>
        <row r="665">
          <cell r="A665">
            <v>20650</v>
          </cell>
        </row>
        <row r="666">
          <cell r="A666">
            <v>20651</v>
          </cell>
        </row>
        <row r="667">
          <cell r="A667">
            <v>20652</v>
          </cell>
        </row>
        <row r="668">
          <cell r="A668">
            <v>20653</v>
          </cell>
        </row>
        <row r="669">
          <cell r="A669">
            <v>20654</v>
          </cell>
        </row>
        <row r="670">
          <cell r="A670">
            <v>20655</v>
          </cell>
        </row>
        <row r="671">
          <cell r="A671">
            <v>20656</v>
          </cell>
        </row>
        <row r="672">
          <cell r="A672">
            <v>20657</v>
          </cell>
        </row>
        <row r="673">
          <cell r="A673">
            <v>20658</v>
          </cell>
        </row>
        <row r="674">
          <cell r="A674">
            <v>20659</v>
          </cell>
        </row>
        <row r="675">
          <cell r="A675">
            <v>20660</v>
          </cell>
        </row>
        <row r="676">
          <cell r="A676">
            <v>20661</v>
          </cell>
        </row>
        <row r="677">
          <cell r="A677">
            <v>20662</v>
          </cell>
        </row>
        <row r="678">
          <cell r="A678">
            <v>20663</v>
          </cell>
        </row>
        <row r="679">
          <cell r="A679">
            <v>20664</v>
          </cell>
        </row>
        <row r="680">
          <cell r="A680">
            <v>20665</v>
          </cell>
        </row>
        <row r="681">
          <cell r="A681">
            <v>20666</v>
          </cell>
        </row>
        <row r="682">
          <cell r="A682">
            <v>20667</v>
          </cell>
        </row>
        <row r="683">
          <cell r="A683">
            <v>20668</v>
          </cell>
        </row>
        <row r="684">
          <cell r="A684">
            <v>20669</v>
          </cell>
        </row>
        <row r="685">
          <cell r="A685">
            <v>20670</v>
          </cell>
        </row>
        <row r="686">
          <cell r="A686">
            <v>20671</v>
          </cell>
        </row>
        <row r="687">
          <cell r="A687">
            <v>20672</v>
          </cell>
        </row>
        <row r="688">
          <cell r="A688">
            <v>20673</v>
          </cell>
        </row>
        <row r="689">
          <cell r="A689">
            <v>20674</v>
          </cell>
        </row>
        <row r="690">
          <cell r="A690">
            <v>20675</v>
          </cell>
        </row>
        <row r="691">
          <cell r="A691">
            <v>20676</v>
          </cell>
        </row>
        <row r="692">
          <cell r="A692">
            <v>20677</v>
          </cell>
        </row>
        <row r="693">
          <cell r="A693">
            <v>20678</v>
          </cell>
        </row>
        <row r="694">
          <cell r="A694">
            <v>20679</v>
          </cell>
        </row>
        <row r="695">
          <cell r="A695">
            <v>20680</v>
          </cell>
        </row>
        <row r="696">
          <cell r="A696">
            <v>20681</v>
          </cell>
        </row>
        <row r="697">
          <cell r="A697">
            <v>20682</v>
          </cell>
        </row>
        <row r="698">
          <cell r="A698">
            <v>20683</v>
          </cell>
        </row>
        <row r="699">
          <cell r="A699">
            <v>20684</v>
          </cell>
        </row>
        <row r="700">
          <cell r="A700">
            <v>20685</v>
          </cell>
        </row>
        <row r="701">
          <cell r="A701">
            <v>20686</v>
          </cell>
        </row>
        <row r="702">
          <cell r="A702">
            <v>20687</v>
          </cell>
        </row>
        <row r="703">
          <cell r="A703">
            <v>20688</v>
          </cell>
        </row>
        <row r="704">
          <cell r="A704">
            <v>20689</v>
          </cell>
        </row>
        <row r="705">
          <cell r="A705">
            <v>20690</v>
          </cell>
        </row>
        <row r="706">
          <cell r="A706">
            <v>20691</v>
          </cell>
        </row>
        <row r="707">
          <cell r="A707">
            <v>20692</v>
          </cell>
        </row>
        <row r="708">
          <cell r="A708">
            <v>20693</v>
          </cell>
        </row>
        <row r="709">
          <cell r="A709">
            <v>20694</v>
          </cell>
        </row>
        <row r="710">
          <cell r="A710">
            <v>20695</v>
          </cell>
        </row>
        <row r="711">
          <cell r="A711">
            <v>20696</v>
          </cell>
        </row>
        <row r="712">
          <cell r="A712">
            <v>20697</v>
          </cell>
        </row>
        <row r="713">
          <cell r="A713">
            <v>20698</v>
          </cell>
        </row>
        <row r="714">
          <cell r="A714">
            <v>20699</v>
          </cell>
        </row>
        <row r="715">
          <cell r="A715">
            <v>20700</v>
          </cell>
        </row>
        <row r="716">
          <cell r="A716">
            <v>20701</v>
          </cell>
        </row>
        <row r="717">
          <cell r="A717">
            <v>20702</v>
          </cell>
        </row>
        <row r="718">
          <cell r="A718">
            <v>20703</v>
          </cell>
        </row>
        <row r="719">
          <cell r="A719">
            <v>20704</v>
          </cell>
        </row>
        <row r="720">
          <cell r="A720">
            <v>20705</v>
          </cell>
        </row>
        <row r="721">
          <cell r="A721">
            <v>20706</v>
          </cell>
        </row>
        <row r="722">
          <cell r="A722">
            <v>20707</v>
          </cell>
        </row>
        <row r="723">
          <cell r="A723">
            <v>20708</v>
          </cell>
        </row>
        <row r="724">
          <cell r="A724">
            <v>20709</v>
          </cell>
        </row>
        <row r="725">
          <cell r="A725">
            <v>20710</v>
          </cell>
        </row>
        <row r="726">
          <cell r="A726">
            <v>20711</v>
          </cell>
        </row>
        <row r="727">
          <cell r="A727">
            <v>20712</v>
          </cell>
        </row>
        <row r="728">
          <cell r="A728">
            <v>20713</v>
          </cell>
        </row>
        <row r="729">
          <cell r="A729">
            <v>20714</v>
          </cell>
        </row>
        <row r="730">
          <cell r="A730">
            <v>20715</v>
          </cell>
        </row>
        <row r="731">
          <cell r="A731">
            <v>20716</v>
          </cell>
        </row>
        <row r="732">
          <cell r="A732">
            <v>20717</v>
          </cell>
        </row>
        <row r="733">
          <cell r="A733">
            <v>20718</v>
          </cell>
        </row>
        <row r="734">
          <cell r="A734">
            <v>20719</v>
          </cell>
        </row>
        <row r="735">
          <cell r="A735">
            <v>20720</v>
          </cell>
        </row>
        <row r="736">
          <cell r="A736">
            <v>20721</v>
          </cell>
        </row>
        <row r="737">
          <cell r="A737">
            <v>20722</v>
          </cell>
        </row>
        <row r="738">
          <cell r="A738">
            <v>20723</v>
          </cell>
        </row>
        <row r="739">
          <cell r="A739">
            <v>20724</v>
          </cell>
        </row>
        <row r="740">
          <cell r="A740">
            <v>20725</v>
          </cell>
        </row>
        <row r="741">
          <cell r="A741">
            <v>20726</v>
          </cell>
        </row>
        <row r="742">
          <cell r="A742">
            <v>20727</v>
          </cell>
        </row>
        <row r="743">
          <cell r="A743">
            <v>20728</v>
          </cell>
        </row>
        <row r="744">
          <cell r="A744">
            <v>20729</v>
          </cell>
        </row>
        <row r="745">
          <cell r="A745">
            <v>20730</v>
          </cell>
        </row>
        <row r="746">
          <cell r="A746">
            <v>20731</v>
          </cell>
        </row>
        <row r="747">
          <cell r="A747">
            <v>20732</v>
          </cell>
        </row>
        <row r="748">
          <cell r="A748">
            <v>20733</v>
          </cell>
        </row>
        <row r="749">
          <cell r="A749">
            <v>20734</v>
          </cell>
        </row>
        <row r="750">
          <cell r="A750">
            <v>20735</v>
          </cell>
        </row>
        <row r="751">
          <cell r="A751">
            <v>20736</v>
          </cell>
        </row>
        <row r="752">
          <cell r="A752">
            <v>20737</v>
          </cell>
        </row>
        <row r="753">
          <cell r="A753">
            <v>20738</v>
          </cell>
        </row>
        <row r="754">
          <cell r="A754">
            <v>20739</v>
          </cell>
        </row>
        <row r="755">
          <cell r="A755">
            <v>20740</v>
          </cell>
        </row>
        <row r="756">
          <cell r="A756">
            <v>20741</v>
          </cell>
        </row>
        <row r="757">
          <cell r="A757">
            <v>20742</v>
          </cell>
        </row>
        <row r="758">
          <cell r="A758">
            <v>20743</v>
          </cell>
        </row>
        <row r="759">
          <cell r="A759">
            <v>20744</v>
          </cell>
        </row>
        <row r="760">
          <cell r="A760">
            <v>20745</v>
          </cell>
        </row>
        <row r="761">
          <cell r="A761">
            <v>20746</v>
          </cell>
        </row>
        <row r="762">
          <cell r="A762">
            <v>20747</v>
          </cell>
        </row>
        <row r="763">
          <cell r="A763">
            <v>20748</v>
          </cell>
        </row>
        <row r="764">
          <cell r="A764">
            <v>20749</v>
          </cell>
        </row>
        <row r="765">
          <cell r="A765">
            <v>20750</v>
          </cell>
        </row>
        <row r="766">
          <cell r="A766">
            <v>20751</v>
          </cell>
        </row>
        <row r="767">
          <cell r="A767">
            <v>20752</v>
          </cell>
        </row>
        <row r="768">
          <cell r="A768">
            <v>20753</v>
          </cell>
        </row>
        <row r="769">
          <cell r="A769">
            <v>20754</v>
          </cell>
        </row>
        <row r="770">
          <cell r="A770">
            <v>20755</v>
          </cell>
        </row>
        <row r="771">
          <cell r="A771">
            <v>20756</v>
          </cell>
        </row>
        <row r="772">
          <cell r="A772">
            <v>20757</v>
          </cell>
        </row>
        <row r="773">
          <cell r="A773">
            <v>20758</v>
          </cell>
        </row>
        <row r="774">
          <cell r="A774">
            <v>20759</v>
          </cell>
        </row>
        <row r="775">
          <cell r="A775">
            <v>20760</v>
          </cell>
        </row>
        <row r="776">
          <cell r="A776">
            <v>20761</v>
          </cell>
        </row>
        <row r="777">
          <cell r="A777">
            <v>20762</v>
          </cell>
        </row>
        <row r="778">
          <cell r="A778">
            <v>20763</v>
          </cell>
        </row>
        <row r="779">
          <cell r="A779">
            <v>20764</v>
          </cell>
        </row>
        <row r="780">
          <cell r="A780">
            <v>20765</v>
          </cell>
        </row>
        <row r="781">
          <cell r="A781">
            <v>20766</v>
          </cell>
        </row>
        <row r="782">
          <cell r="A782">
            <v>20767</v>
          </cell>
        </row>
        <row r="783">
          <cell r="A783">
            <v>20768</v>
          </cell>
        </row>
        <row r="784">
          <cell r="A784">
            <v>20769</v>
          </cell>
        </row>
        <row r="785">
          <cell r="A785">
            <v>20770</v>
          </cell>
        </row>
        <row r="786">
          <cell r="A786">
            <v>20771</v>
          </cell>
        </row>
        <row r="787">
          <cell r="A787">
            <v>20772</v>
          </cell>
        </row>
        <row r="788">
          <cell r="A788">
            <v>20773</v>
          </cell>
        </row>
        <row r="789">
          <cell r="A789">
            <v>20774</v>
          </cell>
        </row>
        <row r="790">
          <cell r="A790">
            <v>20775</v>
          </cell>
        </row>
        <row r="791">
          <cell r="A791">
            <v>20776</v>
          </cell>
        </row>
        <row r="792">
          <cell r="A792">
            <v>20777</v>
          </cell>
        </row>
        <row r="793">
          <cell r="A793">
            <v>20778</v>
          </cell>
        </row>
        <row r="794">
          <cell r="A794">
            <v>20779</v>
          </cell>
        </row>
        <row r="795">
          <cell r="A795">
            <v>20780</v>
          </cell>
        </row>
        <row r="796">
          <cell r="A796">
            <v>20781</v>
          </cell>
        </row>
        <row r="797">
          <cell r="A797">
            <v>20782</v>
          </cell>
        </row>
        <row r="798">
          <cell r="A798">
            <v>20783</v>
          </cell>
        </row>
        <row r="799">
          <cell r="A799">
            <v>20784</v>
          </cell>
        </row>
        <row r="800">
          <cell r="A800">
            <v>20785</v>
          </cell>
        </row>
        <row r="801">
          <cell r="A801">
            <v>20786</v>
          </cell>
        </row>
        <row r="802">
          <cell r="A802">
            <v>20787</v>
          </cell>
        </row>
        <row r="803">
          <cell r="A803">
            <v>20788</v>
          </cell>
        </row>
        <row r="804">
          <cell r="A804">
            <v>20789</v>
          </cell>
        </row>
        <row r="805">
          <cell r="A805">
            <v>20790</v>
          </cell>
        </row>
        <row r="806">
          <cell r="A806">
            <v>20791</v>
          </cell>
        </row>
        <row r="807">
          <cell r="A807">
            <v>20792</v>
          </cell>
        </row>
        <row r="808">
          <cell r="A808">
            <v>20793</v>
          </cell>
        </row>
        <row r="809">
          <cell r="A809">
            <v>20794</v>
          </cell>
        </row>
        <row r="810">
          <cell r="A810">
            <v>20795</v>
          </cell>
        </row>
        <row r="811">
          <cell r="A811">
            <v>20796</v>
          </cell>
        </row>
        <row r="812">
          <cell r="A812">
            <v>20797</v>
          </cell>
        </row>
        <row r="813">
          <cell r="A813">
            <v>20798</v>
          </cell>
        </row>
        <row r="814">
          <cell r="A814">
            <v>20799</v>
          </cell>
        </row>
        <row r="815">
          <cell r="A815">
            <v>20800</v>
          </cell>
        </row>
        <row r="816">
          <cell r="A816">
            <v>20801</v>
          </cell>
        </row>
        <row r="817">
          <cell r="A817">
            <v>20802</v>
          </cell>
        </row>
        <row r="818">
          <cell r="A818">
            <v>20803</v>
          </cell>
        </row>
        <row r="819">
          <cell r="A819">
            <v>20804</v>
          </cell>
        </row>
        <row r="820">
          <cell r="A820">
            <v>20805</v>
          </cell>
        </row>
        <row r="821">
          <cell r="A821">
            <v>20806</v>
          </cell>
        </row>
        <row r="822">
          <cell r="A822">
            <v>20807</v>
          </cell>
        </row>
        <row r="823">
          <cell r="A823">
            <v>20808</v>
          </cell>
        </row>
        <row r="824">
          <cell r="A824">
            <v>20809</v>
          </cell>
        </row>
        <row r="825">
          <cell r="A825">
            <v>20810</v>
          </cell>
        </row>
        <row r="826">
          <cell r="A826">
            <v>20811</v>
          </cell>
        </row>
        <row r="827">
          <cell r="A827">
            <v>20812</v>
          </cell>
        </row>
        <row r="828">
          <cell r="A828">
            <v>20813</v>
          </cell>
        </row>
        <row r="829">
          <cell r="A829">
            <v>20814</v>
          </cell>
        </row>
        <row r="830">
          <cell r="A830">
            <v>20815</v>
          </cell>
        </row>
        <row r="831">
          <cell r="A831">
            <v>20816</v>
          </cell>
        </row>
        <row r="832">
          <cell r="A832">
            <v>20817</v>
          </cell>
        </row>
        <row r="833">
          <cell r="A833">
            <v>20818</v>
          </cell>
        </row>
        <row r="834">
          <cell r="A834">
            <v>20819</v>
          </cell>
        </row>
        <row r="835">
          <cell r="A835">
            <v>20820</v>
          </cell>
        </row>
        <row r="836">
          <cell r="A836">
            <v>20821</v>
          </cell>
        </row>
        <row r="837">
          <cell r="A837">
            <v>20822</v>
          </cell>
        </row>
        <row r="838">
          <cell r="A838">
            <v>20823</v>
          </cell>
        </row>
        <row r="839">
          <cell r="A839">
            <v>20824</v>
          </cell>
        </row>
        <row r="840">
          <cell r="A840">
            <v>20825</v>
          </cell>
        </row>
        <row r="841">
          <cell r="A841">
            <v>20826</v>
          </cell>
        </row>
        <row r="842">
          <cell r="A842">
            <v>20827</v>
          </cell>
        </row>
        <row r="843">
          <cell r="A843">
            <v>20828</v>
          </cell>
        </row>
        <row r="844">
          <cell r="A844">
            <v>20829</v>
          </cell>
        </row>
        <row r="845">
          <cell r="A845">
            <v>20830</v>
          </cell>
        </row>
        <row r="846">
          <cell r="A846">
            <v>20831</v>
          </cell>
        </row>
        <row r="847">
          <cell r="A847">
            <v>20832</v>
          </cell>
        </row>
        <row r="848">
          <cell r="A848">
            <v>20833</v>
          </cell>
        </row>
        <row r="849">
          <cell r="A849">
            <v>20834</v>
          </cell>
        </row>
        <row r="850">
          <cell r="A850">
            <v>20835</v>
          </cell>
        </row>
        <row r="851">
          <cell r="A851">
            <v>20836</v>
          </cell>
        </row>
        <row r="852">
          <cell r="A852">
            <v>20837</v>
          </cell>
        </row>
        <row r="853">
          <cell r="A853">
            <v>20838</v>
          </cell>
        </row>
        <row r="854">
          <cell r="A854">
            <v>20839</v>
          </cell>
        </row>
        <row r="855">
          <cell r="A855">
            <v>20840</v>
          </cell>
        </row>
        <row r="856">
          <cell r="A856">
            <v>20841</v>
          </cell>
        </row>
        <row r="857">
          <cell r="A857">
            <v>20842</v>
          </cell>
        </row>
        <row r="858">
          <cell r="A858">
            <v>20843</v>
          </cell>
        </row>
        <row r="859">
          <cell r="A859">
            <v>20844</v>
          </cell>
        </row>
        <row r="860">
          <cell r="A860">
            <v>20845</v>
          </cell>
        </row>
        <row r="861">
          <cell r="A861">
            <v>20846</v>
          </cell>
        </row>
        <row r="862">
          <cell r="A862">
            <v>20847</v>
          </cell>
        </row>
        <row r="863">
          <cell r="A863">
            <v>20848</v>
          </cell>
        </row>
        <row r="864">
          <cell r="A864">
            <v>20849</v>
          </cell>
        </row>
        <row r="865">
          <cell r="A865">
            <v>20850</v>
          </cell>
        </row>
        <row r="866">
          <cell r="A866">
            <v>20851</v>
          </cell>
        </row>
        <row r="867">
          <cell r="A867">
            <v>20852</v>
          </cell>
        </row>
        <row r="868">
          <cell r="A868">
            <v>20853</v>
          </cell>
        </row>
        <row r="869">
          <cell r="A869">
            <v>20854</v>
          </cell>
        </row>
        <row r="870">
          <cell r="A870">
            <v>20855</v>
          </cell>
        </row>
        <row r="871">
          <cell r="A871">
            <v>20856</v>
          </cell>
        </row>
        <row r="872">
          <cell r="A872">
            <v>20857</v>
          </cell>
        </row>
        <row r="873">
          <cell r="A873">
            <v>20858</v>
          </cell>
        </row>
        <row r="874">
          <cell r="A874">
            <v>20859</v>
          </cell>
        </row>
        <row r="875">
          <cell r="A875">
            <v>20860</v>
          </cell>
        </row>
        <row r="876">
          <cell r="A876">
            <v>20862</v>
          </cell>
        </row>
        <row r="877">
          <cell r="A877">
            <v>20861</v>
          </cell>
        </row>
        <row r="878">
          <cell r="A878">
            <v>20863</v>
          </cell>
        </row>
        <row r="879">
          <cell r="A879">
            <v>20864</v>
          </cell>
        </row>
        <row r="880">
          <cell r="A880">
            <v>20865</v>
          </cell>
        </row>
        <row r="881">
          <cell r="A881">
            <v>20866</v>
          </cell>
        </row>
        <row r="882">
          <cell r="A882">
            <v>20867</v>
          </cell>
        </row>
        <row r="883">
          <cell r="A883">
            <v>20868</v>
          </cell>
        </row>
        <row r="884">
          <cell r="A884">
            <v>20869</v>
          </cell>
        </row>
        <row r="885">
          <cell r="A885">
            <v>20870</v>
          </cell>
        </row>
        <row r="886">
          <cell r="A886">
            <v>20871</v>
          </cell>
        </row>
        <row r="887">
          <cell r="A887">
            <v>20872</v>
          </cell>
        </row>
        <row r="888">
          <cell r="A888">
            <v>20873</v>
          </cell>
        </row>
        <row r="889">
          <cell r="A889">
            <v>20874</v>
          </cell>
        </row>
        <row r="890">
          <cell r="A890">
            <v>20875</v>
          </cell>
        </row>
        <row r="891">
          <cell r="A891">
            <v>20876</v>
          </cell>
        </row>
        <row r="892">
          <cell r="A892">
            <v>20877</v>
          </cell>
        </row>
        <row r="893">
          <cell r="A893">
            <v>20878</v>
          </cell>
        </row>
        <row r="894">
          <cell r="A894">
            <v>20879</v>
          </cell>
        </row>
        <row r="895">
          <cell r="A895">
            <v>20880</v>
          </cell>
        </row>
        <row r="896">
          <cell r="A896">
            <v>20881</v>
          </cell>
        </row>
        <row r="897">
          <cell r="A897">
            <v>20882</v>
          </cell>
        </row>
        <row r="898">
          <cell r="A898">
            <v>20883</v>
          </cell>
        </row>
        <row r="899">
          <cell r="A899">
            <v>20884</v>
          </cell>
        </row>
        <row r="900">
          <cell r="A900">
            <v>20885</v>
          </cell>
        </row>
        <row r="901">
          <cell r="A901">
            <v>20886</v>
          </cell>
        </row>
        <row r="902">
          <cell r="A902">
            <v>20887</v>
          </cell>
        </row>
        <row r="903">
          <cell r="A903">
            <v>20888</v>
          </cell>
        </row>
        <row r="904">
          <cell r="A904">
            <v>20889</v>
          </cell>
        </row>
        <row r="905">
          <cell r="A905">
            <v>20890</v>
          </cell>
        </row>
        <row r="906">
          <cell r="A906">
            <v>20891</v>
          </cell>
        </row>
        <row r="907">
          <cell r="A907">
            <v>20892</v>
          </cell>
        </row>
        <row r="908">
          <cell r="A908">
            <v>20893</v>
          </cell>
        </row>
        <row r="909">
          <cell r="A909">
            <v>20894</v>
          </cell>
        </row>
        <row r="910">
          <cell r="A910">
            <v>20895</v>
          </cell>
        </row>
        <row r="911">
          <cell r="A911">
            <v>20896</v>
          </cell>
        </row>
        <row r="912">
          <cell r="A912">
            <v>20897</v>
          </cell>
        </row>
        <row r="913">
          <cell r="A913">
            <v>20898</v>
          </cell>
        </row>
        <row r="914">
          <cell r="A914">
            <v>20899</v>
          </cell>
        </row>
        <row r="915">
          <cell r="A915">
            <v>20900</v>
          </cell>
        </row>
        <row r="916">
          <cell r="A916">
            <v>20901</v>
          </cell>
        </row>
        <row r="917">
          <cell r="A917">
            <v>20902</v>
          </cell>
        </row>
        <row r="918">
          <cell r="A918">
            <v>20903</v>
          </cell>
        </row>
        <row r="919">
          <cell r="A919">
            <v>20904</v>
          </cell>
        </row>
        <row r="920">
          <cell r="A920">
            <v>20905</v>
          </cell>
        </row>
        <row r="921">
          <cell r="A921">
            <v>20906</v>
          </cell>
        </row>
        <row r="922">
          <cell r="A922">
            <v>20907</v>
          </cell>
        </row>
        <row r="923">
          <cell r="A923">
            <v>20908</v>
          </cell>
        </row>
        <row r="924">
          <cell r="A924">
            <v>20909</v>
          </cell>
        </row>
        <row r="925">
          <cell r="A925">
            <v>20910</v>
          </cell>
        </row>
        <row r="926">
          <cell r="A926">
            <v>20911</v>
          </cell>
        </row>
        <row r="927">
          <cell r="A927">
            <v>20912</v>
          </cell>
        </row>
        <row r="928">
          <cell r="A928">
            <v>20913</v>
          </cell>
        </row>
        <row r="929">
          <cell r="A929">
            <v>20914</v>
          </cell>
        </row>
        <row r="930">
          <cell r="A930">
            <v>20915</v>
          </cell>
        </row>
        <row r="931">
          <cell r="A931">
            <v>20916</v>
          </cell>
        </row>
        <row r="932">
          <cell r="A932">
            <v>20917</v>
          </cell>
        </row>
        <row r="933">
          <cell r="A933">
            <v>20918</v>
          </cell>
        </row>
        <row r="934">
          <cell r="A934">
            <v>20919</v>
          </cell>
        </row>
        <row r="935">
          <cell r="A935">
            <v>20920</v>
          </cell>
        </row>
        <row r="936">
          <cell r="A936">
            <v>20921</v>
          </cell>
        </row>
        <row r="937">
          <cell r="A937">
            <v>20922</v>
          </cell>
        </row>
        <row r="938">
          <cell r="A938">
            <v>20923</v>
          </cell>
        </row>
        <row r="939">
          <cell r="A939">
            <v>20924</v>
          </cell>
        </row>
        <row r="940">
          <cell r="A940">
            <v>20925</v>
          </cell>
        </row>
        <row r="941">
          <cell r="A941">
            <v>20926</v>
          </cell>
        </row>
        <row r="942">
          <cell r="A942">
            <v>20927</v>
          </cell>
        </row>
        <row r="943">
          <cell r="A943">
            <v>20928</v>
          </cell>
        </row>
        <row r="944">
          <cell r="A944">
            <v>20929</v>
          </cell>
        </row>
        <row r="945">
          <cell r="A945">
            <v>20930</v>
          </cell>
        </row>
        <row r="946">
          <cell r="A946">
            <v>20931</v>
          </cell>
        </row>
        <row r="947">
          <cell r="A947">
            <v>20932</v>
          </cell>
        </row>
        <row r="948">
          <cell r="A948">
            <v>20933</v>
          </cell>
        </row>
        <row r="949">
          <cell r="A949">
            <v>20934</v>
          </cell>
        </row>
        <row r="950">
          <cell r="A950">
            <v>20935</v>
          </cell>
        </row>
        <row r="951">
          <cell r="A951">
            <v>20936</v>
          </cell>
        </row>
        <row r="952">
          <cell r="A952">
            <v>20937</v>
          </cell>
        </row>
        <row r="953">
          <cell r="A953">
            <v>20938</v>
          </cell>
        </row>
        <row r="954">
          <cell r="A954">
            <v>20939</v>
          </cell>
        </row>
        <row r="955">
          <cell r="A955">
            <v>20940</v>
          </cell>
        </row>
        <row r="956">
          <cell r="A956">
            <v>20941</v>
          </cell>
        </row>
        <row r="957">
          <cell r="A957">
            <v>20942</v>
          </cell>
        </row>
        <row r="958">
          <cell r="A958">
            <v>20943</v>
          </cell>
        </row>
        <row r="959">
          <cell r="A959">
            <v>20944</v>
          </cell>
        </row>
        <row r="960">
          <cell r="A960">
            <v>20945</v>
          </cell>
        </row>
        <row r="961">
          <cell r="A961">
            <v>20946</v>
          </cell>
        </row>
        <row r="962">
          <cell r="A962">
            <v>20947</v>
          </cell>
        </row>
        <row r="963">
          <cell r="A963">
            <v>20948</v>
          </cell>
        </row>
        <row r="964">
          <cell r="A964">
            <v>20949</v>
          </cell>
        </row>
        <row r="965">
          <cell r="A965">
            <v>20950</v>
          </cell>
        </row>
        <row r="966">
          <cell r="A966">
            <v>20951</v>
          </cell>
        </row>
        <row r="967">
          <cell r="A967">
            <v>20952</v>
          </cell>
        </row>
        <row r="968">
          <cell r="A968">
            <v>20953</v>
          </cell>
        </row>
        <row r="969">
          <cell r="A969">
            <v>20954</v>
          </cell>
        </row>
        <row r="970">
          <cell r="A970">
            <v>20955</v>
          </cell>
        </row>
        <row r="971">
          <cell r="A971">
            <v>20956</v>
          </cell>
        </row>
        <row r="972">
          <cell r="A972">
            <v>20957</v>
          </cell>
        </row>
        <row r="973">
          <cell r="A973">
            <v>20958</v>
          </cell>
        </row>
        <row r="974">
          <cell r="A974">
            <v>20959</v>
          </cell>
        </row>
        <row r="975">
          <cell r="A975">
            <v>20960</v>
          </cell>
        </row>
        <row r="976">
          <cell r="A976">
            <v>20961</v>
          </cell>
        </row>
        <row r="977">
          <cell r="A977">
            <v>20962</v>
          </cell>
        </row>
        <row r="978">
          <cell r="A978">
            <v>20963</v>
          </cell>
        </row>
        <row r="979">
          <cell r="A979">
            <v>20964</v>
          </cell>
        </row>
        <row r="980">
          <cell r="A980">
            <v>20965</v>
          </cell>
        </row>
        <row r="981">
          <cell r="A981">
            <v>20966</v>
          </cell>
        </row>
        <row r="982">
          <cell r="A982">
            <v>20967</v>
          </cell>
        </row>
        <row r="983">
          <cell r="A983">
            <v>20968</v>
          </cell>
        </row>
        <row r="984">
          <cell r="A984">
            <v>20969</v>
          </cell>
        </row>
        <row r="985">
          <cell r="A985">
            <v>20970</v>
          </cell>
        </row>
        <row r="986">
          <cell r="A986">
            <v>20971</v>
          </cell>
        </row>
        <row r="987">
          <cell r="A987">
            <v>20972</v>
          </cell>
        </row>
        <row r="988">
          <cell r="A988">
            <v>20973</v>
          </cell>
        </row>
        <row r="989">
          <cell r="A989">
            <v>20974</v>
          </cell>
        </row>
        <row r="990">
          <cell r="A990">
            <v>20975</v>
          </cell>
        </row>
        <row r="991">
          <cell r="A991">
            <v>20976</v>
          </cell>
        </row>
        <row r="992">
          <cell r="A992">
            <v>20977</v>
          </cell>
        </row>
        <row r="993">
          <cell r="A993">
            <v>20978</v>
          </cell>
        </row>
        <row r="994">
          <cell r="A994">
            <v>20979</v>
          </cell>
        </row>
        <row r="995">
          <cell r="A995">
            <v>20980</v>
          </cell>
        </row>
        <row r="996">
          <cell r="A996">
            <v>20981</v>
          </cell>
        </row>
        <row r="997">
          <cell r="A997">
            <v>20982</v>
          </cell>
        </row>
        <row r="998">
          <cell r="A998">
            <v>20983</v>
          </cell>
        </row>
        <row r="999">
          <cell r="A999">
            <v>20984</v>
          </cell>
        </row>
        <row r="1000">
          <cell r="A1000">
            <v>20985</v>
          </cell>
        </row>
        <row r="1001">
          <cell r="A1001">
            <v>20986</v>
          </cell>
        </row>
        <row r="1002">
          <cell r="A1002">
            <v>20987</v>
          </cell>
        </row>
        <row r="1003">
          <cell r="A1003">
            <v>20988</v>
          </cell>
        </row>
        <row r="1004">
          <cell r="A1004">
            <v>20989</v>
          </cell>
        </row>
        <row r="1005">
          <cell r="A1005">
            <v>20990</v>
          </cell>
        </row>
        <row r="1006">
          <cell r="A1006">
            <v>20991</v>
          </cell>
        </row>
        <row r="1007">
          <cell r="A1007">
            <v>20992</v>
          </cell>
        </row>
        <row r="1008">
          <cell r="A1008">
            <v>20993</v>
          </cell>
        </row>
        <row r="1009">
          <cell r="A1009">
            <v>20994</v>
          </cell>
        </row>
        <row r="1010">
          <cell r="A1010">
            <v>20995</v>
          </cell>
        </row>
        <row r="1011">
          <cell r="A1011">
            <v>20996</v>
          </cell>
        </row>
        <row r="1012">
          <cell r="A1012">
            <v>20997</v>
          </cell>
        </row>
        <row r="1013">
          <cell r="A1013">
            <v>20998</v>
          </cell>
        </row>
        <row r="1014">
          <cell r="A1014">
            <v>20999</v>
          </cell>
        </row>
        <row r="1015">
          <cell r="A1015">
            <v>21000</v>
          </cell>
        </row>
        <row r="1016">
          <cell r="A1016">
            <v>21001</v>
          </cell>
        </row>
        <row r="1017">
          <cell r="A1017">
            <v>21002</v>
          </cell>
        </row>
        <row r="1018">
          <cell r="A1018">
            <v>21003</v>
          </cell>
        </row>
        <row r="1019">
          <cell r="A1019">
            <v>21004</v>
          </cell>
        </row>
        <row r="1020">
          <cell r="A1020">
            <v>21005</v>
          </cell>
        </row>
        <row r="1021">
          <cell r="A1021">
            <v>21006</v>
          </cell>
        </row>
        <row r="1022">
          <cell r="A1022">
            <v>21007</v>
          </cell>
        </row>
        <row r="1023">
          <cell r="A1023">
            <v>21008</v>
          </cell>
        </row>
        <row r="1024">
          <cell r="A1024">
            <v>21009</v>
          </cell>
        </row>
        <row r="1025">
          <cell r="A1025">
            <v>21010</v>
          </cell>
        </row>
        <row r="1026">
          <cell r="A1026">
            <v>21011</v>
          </cell>
        </row>
        <row r="1027">
          <cell r="A1027">
            <v>21012</v>
          </cell>
        </row>
        <row r="1028">
          <cell r="A1028">
            <v>21013</v>
          </cell>
        </row>
        <row r="1029">
          <cell r="A1029">
            <v>21014</v>
          </cell>
        </row>
        <row r="1030">
          <cell r="A1030">
            <v>21015</v>
          </cell>
        </row>
        <row r="1031">
          <cell r="A1031">
            <v>21016</v>
          </cell>
        </row>
        <row r="1032">
          <cell r="A1032">
            <v>21017</v>
          </cell>
        </row>
        <row r="1033">
          <cell r="A1033">
            <v>21018</v>
          </cell>
        </row>
        <row r="1034">
          <cell r="A1034">
            <v>21019</v>
          </cell>
        </row>
        <row r="1035">
          <cell r="A1035">
            <v>21020</v>
          </cell>
        </row>
        <row r="1036">
          <cell r="A1036">
            <v>21021</v>
          </cell>
        </row>
        <row r="1037">
          <cell r="A1037">
            <v>21022</v>
          </cell>
        </row>
        <row r="1038">
          <cell r="A1038">
            <v>21023</v>
          </cell>
        </row>
        <row r="1039">
          <cell r="A1039">
            <v>21024</v>
          </cell>
        </row>
        <row r="1040">
          <cell r="A1040">
            <v>21025</v>
          </cell>
        </row>
        <row r="1041">
          <cell r="A1041">
            <v>21026</v>
          </cell>
        </row>
        <row r="1042">
          <cell r="A1042">
            <v>21027</v>
          </cell>
        </row>
        <row r="1043">
          <cell r="A1043">
            <v>21028</v>
          </cell>
        </row>
        <row r="1044">
          <cell r="A1044">
            <v>21029</v>
          </cell>
        </row>
        <row r="1045">
          <cell r="A1045">
            <v>21030</v>
          </cell>
        </row>
        <row r="1046">
          <cell r="A1046">
            <v>21031</v>
          </cell>
        </row>
        <row r="1047">
          <cell r="A1047">
            <v>21032</v>
          </cell>
        </row>
        <row r="1048">
          <cell r="A1048">
            <v>21033</v>
          </cell>
        </row>
        <row r="1049">
          <cell r="A1049">
            <v>21034</v>
          </cell>
        </row>
        <row r="1050">
          <cell r="A1050">
            <v>21035</v>
          </cell>
        </row>
        <row r="1051">
          <cell r="A1051">
            <v>21036</v>
          </cell>
        </row>
        <row r="1052">
          <cell r="A1052">
            <v>21037</v>
          </cell>
        </row>
        <row r="1053">
          <cell r="A1053">
            <v>21038</v>
          </cell>
        </row>
        <row r="1054">
          <cell r="A1054">
            <v>21039</v>
          </cell>
        </row>
        <row r="1055">
          <cell r="A1055">
            <v>21040</v>
          </cell>
        </row>
        <row r="1056">
          <cell r="A1056">
            <v>21041</v>
          </cell>
        </row>
        <row r="1057">
          <cell r="A1057">
            <v>21042</v>
          </cell>
        </row>
        <row r="1058">
          <cell r="A1058">
            <v>21043</v>
          </cell>
        </row>
        <row r="1059">
          <cell r="A1059">
            <v>21044</v>
          </cell>
        </row>
        <row r="1060">
          <cell r="A1060">
            <v>21045</v>
          </cell>
        </row>
        <row r="1061">
          <cell r="A1061">
            <v>21046</v>
          </cell>
        </row>
        <row r="1062">
          <cell r="A1062">
            <v>21047</v>
          </cell>
        </row>
        <row r="1063">
          <cell r="A1063">
            <v>21048</v>
          </cell>
        </row>
        <row r="1064">
          <cell r="A1064">
            <v>21049</v>
          </cell>
        </row>
        <row r="1065">
          <cell r="A1065">
            <v>21050</v>
          </cell>
        </row>
        <row r="1066">
          <cell r="A1066">
            <v>21051</v>
          </cell>
        </row>
        <row r="1067">
          <cell r="A1067">
            <v>21052</v>
          </cell>
        </row>
        <row r="1068">
          <cell r="A1068">
            <v>21053</v>
          </cell>
        </row>
        <row r="1069">
          <cell r="A1069">
            <v>21054</v>
          </cell>
        </row>
        <row r="1070">
          <cell r="A1070">
            <v>21055</v>
          </cell>
        </row>
        <row r="1071">
          <cell r="A1071">
            <v>21056</v>
          </cell>
        </row>
        <row r="1072">
          <cell r="A1072">
            <v>21057</v>
          </cell>
        </row>
        <row r="1073">
          <cell r="A1073">
            <v>21058</v>
          </cell>
        </row>
        <row r="1074">
          <cell r="A1074">
            <v>21059</v>
          </cell>
        </row>
        <row r="1075">
          <cell r="A1075">
            <v>21060</v>
          </cell>
        </row>
        <row r="1076">
          <cell r="A1076">
            <v>21061</v>
          </cell>
        </row>
        <row r="1077">
          <cell r="A1077">
            <v>21062</v>
          </cell>
        </row>
        <row r="1078">
          <cell r="A1078">
            <v>21063</v>
          </cell>
        </row>
        <row r="1079">
          <cell r="A1079">
            <v>21064</v>
          </cell>
        </row>
        <row r="1080">
          <cell r="A1080">
            <v>21065</v>
          </cell>
        </row>
        <row r="1081">
          <cell r="A1081">
            <v>21066</v>
          </cell>
        </row>
        <row r="1082">
          <cell r="A1082">
            <v>21067</v>
          </cell>
        </row>
        <row r="1083">
          <cell r="A1083">
            <v>21068</v>
          </cell>
        </row>
        <row r="1084">
          <cell r="A1084">
            <v>21069</v>
          </cell>
        </row>
        <row r="1085">
          <cell r="A1085">
            <v>21070</v>
          </cell>
        </row>
        <row r="1086">
          <cell r="A1086">
            <v>21071</v>
          </cell>
        </row>
        <row r="1087">
          <cell r="A1087">
            <v>21072</v>
          </cell>
        </row>
        <row r="1088">
          <cell r="A1088">
            <v>21073</v>
          </cell>
        </row>
        <row r="1089">
          <cell r="A1089">
            <v>21074</v>
          </cell>
        </row>
        <row r="1090">
          <cell r="A1090">
            <v>21075</v>
          </cell>
        </row>
        <row r="1091">
          <cell r="A1091">
            <v>21076</v>
          </cell>
        </row>
        <row r="1092">
          <cell r="A1092">
            <v>21077</v>
          </cell>
        </row>
        <row r="1093">
          <cell r="A1093">
            <v>21078</v>
          </cell>
        </row>
        <row r="1094">
          <cell r="A1094">
            <v>21079</v>
          </cell>
        </row>
        <row r="1095">
          <cell r="A1095">
            <v>21080</v>
          </cell>
        </row>
        <row r="1096">
          <cell r="A1096">
            <v>21081</v>
          </cell>
        </row>
        <row r="1097">
          <cell r="A1097">
            <v>21082</v>
          </cell>
        </row>
        <row r="1098">
          <cell r="A1098">
            <v>21083</v>
          </cell>
        </row>
        <row r="1099">
          <cell r="A1099">
            <v>21084</v>
          </cell>
        </row>
        <row r="1100">
          <cell r="A1100">
            <v>21085</v>
          </cell>
        </row>
        <row r="1101">
          <cell r="A1101">
            <v>21086</v>
          </cell>
        </row>
        <row r="1102">
          <cell r="A1102">
            <v>21087</v>
          </cell>
        </row>
        <row r="1103">
          <cell r="A1103">
            <v>21088</v>
          </cell>
        </row>
        <row r="1104">
          <cell r="A1104">
            <v>21089</v>
          </cell>
        </row>
        <row r="1105">
          <cell r="A1105">
            <v>21090</v>
          </cell>
        </row>
        <row r="1106">
          <cell r="A1106">
            <v>21091</v>
          </cell>
        </row>
        <row r="1107">
          <cell r="A1107">
            <v>21092</v>
          </cell>
        </row>
        <row r="1108">
          <cell r="A1108">
            <v>21093</v>
          </cell>
        </row>
        <row r="1109">
          <cell r="A1109">
            <v>21094</v>
          </cell>
        </row>
        <row r="1110">
          <cell r="A1110">
            <v>21095</v>
          </cell>
        </row>
        <row r="1111">
          <cell r="A1111">
            <v>21096</v>
          </cell>
        </row>
        <row r="1112">
          <cell r="A1112">
            <v>21097</v>
          </cell>
        </row>
        <row r="1113">
          <cell r="A1113">
            <v>21098</v>
          </cell>
        </row>
        <row r="1114">
          <cell r="A1114">
            <v>21099</v>
          </cell>
        </row>
        <row r="1115">
          <cell r="A1115">
            <v>21100</v>
          </cell>
        </row>
        <row r="1116">
          <cell r="A1116">
            <v>21101</v>
          </cell>
        </row>
        <row r="1117">
          <cell r="A1117">
            <v>21102</v>
          </cell>
        </row>
        <row r="1118">
          <cell r="A1118">
            <v>21103</v>
          </cell>
        </row>
        <row r="1119">
          <cell r="A1119">
            <v>21104</v>
          </cell>
        </row>
        <row r="1120">
          <cell r="A1120">
            <v>21105</v>
          </cell>
        </row>
        <row r="1121">
          <cell r="A1121">
            <v>21106</v>
          </cell>
        </row>
        <row r="1122">
          <cell r="A1122">
            <v>21107</v>
          </cell>
        </row>
        <row r="1123">
          <cell r="A1123">
            <v>21108</v>
          </cell>
        </row>
        <row r="1124">
          <cell r="A1124">
            <v>21109</v>
          </cell>
        </row>
        <row r="1125">
          <cell r="A1125">
            <v>21110</v>
          </cell>
        </row>
        <row r="1126">
          <cell r="A1126">
            <v>21111</v>
          </cell>
        </row>
        <row r="1127">
          <cell r="A1127">
            <v>21112</v>
          </cell>
        </row>
        <row r="1128">
          <cell r="A1128">
            <v>21113</v>
          </cell>
        </row>
        <row r="1129">
          <cell r="A1129">
            <v>21114</v>
          </cell>
        </row>
        <row r="1130">
          <cell r="A1130">
            <v>21115</v>
          </cell>
        </row>
        <row r="1131">
          <cell r="A1131">
            <v>21116</v>
          </cell>
        </row>
        <row r="1132">
          <cell r="A1132">
            <v>21117</v>
          </cell>
        </row>
        <row r="1133">
          <cell r="A1133">
            <v>21118</v>
          </cell>
        </row>
        <row r="1134">
          <cell r="A1134">
            <v>21119</v>
          </cell>
        </row>
        <row r="1135">
          <cell r="A1135">
            <v>21120</v>
          </cell>
        </row>
        <row r="1136">
          <cell r="A1136">
            <v>21121</v>
          </cell>
        </row>
        <row r="1137">
          <cell r="A1137">
            <v>21122</v>
          </cell>
        </row>
        <row r="1138">
          <cell r="A1138">
            <v>21123</v>
          </cell>
        </row>
        <row r="1139">
          <cell r="A1139">
            <v>21124</v>
          </cell>
        </row>
        <row r="1140">
          <cell r="A1140">
            <v>21125</v>
          </cell>
        </row>
        <row r="1141">
          <cell r="A1141">
            <v>21126</v>
          </cell>
        </row>
        <row r="1142">
          <cell r="A1142">
            <v>21127</v>
          </cell>
        </row>
        <row r="1143">
          <cell r="A1143">
            <v>21128</v>
          </cell>
        </row>
        <row r="1144">
          <cell r="A1144">
            <v>21129</v>
          </cell>
        </row>
        <row r="1145">
          <cell r="A1145">
            <v>21130</v>
          </cell>
        </row>
        <row r="1146">
          <cell r="A1146">
            <v>21131</v>
          </cell>
        </row>
        <row r="1147">
          <cell r="A1147">
            <v>21132</v>
          </cell>
        </row>
        <row r="1148">
          <cell r="A1148">
            <v>21133</v>
          </cell>
        </row>
        <row r="1149">
          <cell r="A1149">
            <v>21134</v>
          </cell>
        </row>
        <row r="1150">
          <cell r="A1150">
            <v>21135</v>
          </cell>
        </row>
        <row r="1151">
          <cell r="A1151">
            <v>21136</v>
          </cell>
        </row>
        <row r="1152">
          <cell r="A1152">
            <v>21137</v>
          </cell>
        </row>
        <row r="1153">
          <cell r="A1153">
            <v>21138</v>
          </cell>
        </row>
        <row r="1154">
          <cell r="A1154">
            <v>21139</v>
          </cell>
        </row>
        <row r="1155">
          <cell r="A1155">
            <v>21140</v>
          </cell>
        </row>
        <row r="1156">
          <cell r="A1156">
            <v>21141</v>
          </cell>
        </row>
        <row r="1157">
          <cell r="A1157">
            <v>21142</v>
          </cell>
        </row>
        <row r="1158">
          <cell r="A1158">
            <v>21143</v>
          </cell>
        </row>
        <row r="1159">
          <cell r="A1159">
            <v>21144</v>
          </cell>
        </row>
        <row r="1160">
          <cell r="A1160">
            <v>21145</v>
          </cell>
        </row>
        <row r="1161">
          <cell r="A1161">
            <v>21146</v>
          </cell>
        </row>
        <row r="1162">
          <cell r="A1162">
            <v>21147</v>
          </cell>
        </row>
        <row r="1163">
          <cell r="A1163">
            <v>21148</v>
          </cell>
        </row>
        <row r="1164">
          <cell r="A1164">
            <v>21149</v>
          </cell>
        </row>
        <row r="1165">
          <cell r="A1165">
            <v>21150</v>
          </cell>
        </row>
        <row r="1166">
          <cell r="A1166">
            <v>21151</v>
          </cell>
        </row>
        <row r="1167">
          <cell r="A1167">
            <v>21152</v>
          </cell>
        </row>
        <row r="1168">
          <cell r="A1168">
            <v>21153</v>
          </cell>
        </row>
        <row r="1169">
          <cell r="A1169">
            <v>21154</v>
          </cell>
        </row>
        <row r="1170">
          <cell r="A1170">
            <v>21155</v>
          </cell>
        </row>
        <row r="1171">
          <cell r="A1171">
            <v>21156</v>
          </cell>
        </row>
        <row r="1172">
          <cell r="A1172">
            <v>21157</v>
          </cell>
        </row>
        <row r="1173">
          <cell r="A1173">
            <v>21158</v>
          </cell>
        </row>
        <row r="1174">
          <cell r="A1174">
            <v>21159</v>
          </cell>
        </row>
        <row r="1175">
          <cell r="A1175">
            <v>21160</v>
          </cell>
        </row>
        <row r="1176">
          <cell r="A1176">
            <v>21161</v>
          </cell>
        </row>
        <row r="1177">
          <cell r="A1177">
            <v>21162</v>
          </cell>
        </row>
        <row r="1178">
          <cell r="A1178">
            <v>21163</v>
          </cell>
        </row>
        <row r="1179">
          <cell r="A1179">
            <v>21164</v>
          </cell>
        </row>
        <row r="1180">
          <cell r="A1180">
            <v>21165</v>
          </cell>
        </row>
        <row r="1181">
          <cell r="A1181">
            <v>21166</v>
          </cell>
        </row>
        <row r="1182">
          <cell r="A1182">
            <v>21167</v>
          </cell>
        </row>
        <row r="1183">
          <cell r="A1183">
            <v>21168</v>
          </cell>
        </row>
        <row r="1184">
          <cell r="A1184">
            <v>21169</v>
          </cell>
        </row>
        <row r="1185">
          <cell r="A1185">
            <v>21170</v>
          </cell>
        </row>
        <row r="1186">
          <cell r="A1186">
            <v>21171</v>
          </cell>
        </row>
        <row r="1187">
          <cell r="A1187">
            <v>21172</v>
          </cell>
        </row>
        <row r="1188">
          <cell r="A1188">
            <v>21173</v>
          </cell>
        </row>
        <row r="1189">
          <cell r="A1189">
            <v>21174</v>
          </cell>
        </row>
        <row r="1190">
          <cell r="A1190">
            <v>21175</v>
          </cell>
        </row>
        <row r="1191">
          <cell r="A1191">
            <v>21176</v>
          </cell>
        </row>
        <row r="1192">
          <cell r="A1192">
            <v>21177</v>
          </cell>
        </row>
        <row r="1193">
          <cell r="A1193">
            <v>21178</v>
          </cell>
        </row>
        <row r="1194">
          <cell r="A1194">
            <v>21179</v>
          </cell>
        </row>
        <row r="1195">
          <cell r="A1195">
            <v>21180</v>
          </cell>
        </row>
        <row r="1196">
          <cell r="A1196">
            <v>21181</v>
          </cell>
        </row>
        <row r="1197">
          <cell r="A1197">
            <v>21182</v>
          </cell>
        </row>
        <row r="1198">
          <cell r="A1198">
            <v>21183</v>
          </cell>
        </row>
        <row r="1199">
          <cell r="A1199">
            <v>21184</v>
          </cell>
        </row>
        <row r="1200">
          <cell r="A1200">
            <v>21185</v>
          </cell>
        </row>
        <row r="1201">
          <cell r="A1201">
            <v>21186</v>
          </cell>
        </row>
        <row r="1202">
          <cell r="A1202">
            <v>21187</v>
          </cell>
        </row>
        <row r="1203">
          <cell r="A1203">
            <v>21188</v>
          </cell>
        </row>
        <row r="1204">
          <cell r="A1204">
            <v>21189</v>
          </cell>
        </row>
        <row r="1205">
          <cell r="A1205">
            <v>21190</v>
          </cell>
        </row>
        <row r="1206">
          <cell r="A1206">
            <v>21191</v>
          </cell>
        </row>
        <row r="1207">
          <cell r="A1207">
            <v>21192</v>
          </cell>
        </row>
        <row r="1208">
          <cell r="A1208">
            <v>21193</v>
          </cell>
        </row>
        <row r="1209">
          <cell r="A1209">
            <v>21194</v>
          </cell>
        </row>
        <row r="1210">
          <cell r="A1210">
            <v>21195</v>
          </cell>
        </row>
        <row r="1211">
          <cell r="A1211">
            <v>21196</v>
          </cell>
        </row>
        <row r="1212">
          <cell r="A1212">
            <v>21197</v>
          </cell>
        </row>
        <row r="1213">
          <cell r="A1213">
            <v>21198</v>
          </cell>
        </row>
        <row r="1214">
          <cell r="A1214">
            <v>21199</v>
          </cell>
        </row>
        <row r="1215">
          <cell r="A1215">
            <v>21200</v>
          </cell>
        </row>
        <row r="1216">
          <cell r="A1216">
            <v>21201</v>
          </cell>
        </row>
        <row r="1217">
          <cell r="A1217">
            <v>21202</v>
          </cell>
        </row>
        <row r="1218">
          <cell r="A1218">
            <v>21203</v>
          </cell>
        </row>
        <row r="1219">
          <cell r="A1219">
            <v>21204</v>
          </cell>
        </row>
        <row r="1220">
          <cell r="A1220">
            <v>21205</v>
          </cell>
        </row>
        <row r="1221">
          <cell r="A1221">
            <v>21206</v>
          </cell>
        </row>
        <row r="1222">
          <cell r="A1222">
            <v>21207</v>
          </cell>
        </row>
        <row r="1223">
          <cell r="A1223">
            <v>21208</v>
          </cell>
        </row>
        <row r="1224">
          <cell r="A1224">
            <v>21209</v>
          </cell>
        </row>
        <row r="1225">
          <cell r="A1225">
            <v>21210</v>
          </cell>
        </row>
        <row r="1226">
          <cell r="A1226">
            <v>21211</v>
          </cell>
        </row>
        <row r="1227">
          <cell r="A1227">
            <v>21212</v>
          </cell>
        </row>
        <row r="1228">
          <cell r="A1228">
            <v>21213</v>
          </cell>
        </row>
        <row r="1229">
          <cell r="A1229">
            <v>21214</v>
          </cell>
        </row>
        <row r="1230">
          <cell r="A1230">
            <v>21215</v>
          </cell>
        </row>
        <row r="1231">
          <cell r="A1231">
            <v>21216</v>
          </cell>
        </row>
        <row r="1232">
          <cell r="A1232">
            <v>21217</v>
          </cell>
        </row>
        <row r="1233">
          <cell r="A1233">
            <v>21218</v>
          </cell>
        </row>
        <row r="1234">
          <cell r="A1234">
            <v>21219</v>
          </cell>
        </row>
        <row r="1235">
          <cell r="A1235">
            <v>21220</v>
          </cell>
        </row>
        <row r="1236">
          <cell r="A1236">
            <v>21221</v>
          </cell>
        </row>
        <row r="1237">
          <cell r="A1237">
            <v>21222</v>
          </cell>
        </row>
        <row r="1238">
          <cell r="A1238">
            <v>21223</v>
          </cell>
        </row>
        <row r="1239">
          <cell r="A1239">
            <v>21224</v>
          </cell>
        </row>
        <row r="1240">
          <cell r="A1240">
            <v>21225</v>
          </cell>
        </row>
        <row r="1241">
          <cell r="A1241">
            <v>21226</v>
          </cell>
        </row>
        <row r="1242">
          <cell r="A1242">
            <v>21227</v>
          </cell>
        </row>
        <row r="1243">
          <cell r="A1243">
            <v>21228</v>
          </cell>
        </row>
        <row r="1244">
          <cell r="A1244">
            <v>21229</v>
          </cell>
        </row>
        <row r="1245">
          <cell r="A1245">
            <v>21230</v>
          </cell>
        </row>
        <row r="1246">
          <cell r="A1246">
            <v>21231</v>
          </cell>
        </row>
        <row r="1247">
          <cell r="A1247">
            <v>21232</v>
          </cell>
        </row>
        <row r="1248">
          <cell r="A1248">
            <v>21233</v>
          </cell>
        </row>
        <row r="1249">
          <cell r="A1249">
            <v>21234</v>
          </cell>
        </row>
        <row r="1250">
          <cell r="A1250">
            <v>21235</v>
          </cell>
        </row>
        <row r="1251">
          <cell r="A1251">
            <v>21236</v>
          </cell>
        </row>
        <row r="1252">
          <cell r="A1252">
            <v>21237</v>
          </cell>
        </row>
        <row r="1253">
          <cell r="A1253">
            <v>21238</v>
          </cell>
        </row>
        <row r="1254">
          <cell r="A1254">
            <v>21239</v>
          </cell>
        </row>
        <row r="1255">
          <cell r="A1255">
            <v>21240</v>
          </cell>
        </row>
        <row r="1256">
          <cell r="A1256">
            <v>21241</v>
          </cell>
        </row>
        <row r="1257">
          <cell r="A1257">
            <v>21242</v>
          </cell>
        </row>
        <row r="1258">
          <cell r="A1258">
            <v>21243</v>
          </cell>
        </row>
        <row r="1259">
          <cell r="A1259">
            <v>21244</v>
          </cell>
        </row>
        <row r="1260">
          <cell r="A1260">
            <v>21245</v>
          </cell>
        </row>
        <row r="1261">
          <cell r="A1261">
            <v>21246</v>
          </cell>
        </row>
        <row r="1262">
          <cell r="A1262">
            <v>21247</v>
          </cell>
        </row>
        <row r="1263">
          <cell r="A1263">
            <v>21248</v>
          </cell>
        </row>
        <row r="1264">
          <cell r="A1264">
            <v>21249</v>
          </cell>
        </row>
        <row r="1265">
          <cell r="A1265">
            <v>21250</v>
          </cell>
        </row>
        <row r="1266">
          <cell r="A1266">
            <v>21251</v>
          </cell>
        </row>
        <row r="1267">
          <cell r="A1267">
            <v>21252</v>
          </cell>
        </row>
        <row r="1268">
          <cell r="A1268">
            <v>21253</v>
          </cell>
        </row>
        <row r="1269">
          <cell r="A1269">
            <v>21254</v>
          </cell>
        </row>
        <row r="1270">
          <cell r="A1270">
            <v>21255</v>
          </cell>
        </row>
        <row r="1271">
          <cell r="A1271">
            <v>21256</v>
          </cell>
        </row>
        <row r="1272">
          <cell r="A1272">
            <v>21257</v>
          </cell>
        </row>
        <row r="1273">
          <cell r="A1273">
            <v>21258</v>
          </cell>
        </row>
        <row r="1274">
          <cell r="A1274">
            <v>21259</v>
          </cell>
        </row>
        <row r="1275">
          <cell r="A1275">
            <v>21260</v>
          </cell>
        </row>
        <row r="1276">
          <cell r="A1276">
            <v>21261</v>
          </cell>
        </row>
        <row r="1277">
          <cell r="A1277">
            <v>21262</v>
          </cell>
        </row>
        <row r="1278">
          <cell r="A1278">
            <v>21263</v>
          </cell>
        </row>
        <row r="1279">
          <cell r="A1279">
            <v>21264</v>
          </cell>
        </row>
        <row r="1280">
          <cell r="A1280">
            <v>21265</v>
          </cell>
        </row>
        <row r="1281">
          <cell r="A1281">
            <v>21266</v>
          </cell>
        </row>
        <row r="1282">
          <cell r="A1282">
            <v>21267</v>
          </cell>
        </row>
        <row r="1283">
          <cell r="A1283">
            <v>21268</v>
          </cell>
        </row>
        <row r="1284">
          <cell r="A1284">
            <v>21269</v>
          </cell>
        </row>
        <row r="1285">
          <cell r="A1285">
            <v>21270</v>
          </cell>
        </row>
        <row r="1286">
          <cell r="A1286">
            <v>21271</v>
          </cell>
        </row>
        <row r="1287">
          <cell r="A1287">
            <v>21272</v>
          </cell>
        </row>
        <row r="1288">
          <cell r="A1288">
            <v>21273</v>
          </cell>
        </row>
        <row r="1289">
          <cell r="A1289">
            <v>21274</v>
          </cell>
        </row>
        <row r="1290">
          <cell r="A1290">
            <v>21275</v>
          </cell>
        </row>
        <row r="1291">
          <cell r="A1291">
            <v>21276</v>
          </cell>
        </row>
        <row r="1292">
          <cell r="A1292">
            <v>21277</v>
          </cell>
        </row>
        <row r="1293">
          <cell r="A1293">
            <v>21278</v>
          </cell>
        </row>
        <row r="1294">
          <cell r="A1294">
            <v>21279</v>
          </cell>
        </row>
        <row r="1295">
          <cell r="A1295">
            <v>21280</v>
          </cell>
        </row>
        <row r="1296">
          <cell r="A1296">
            <v>21281</v>
          </cell>
        </row>
        <row r="1297">
          <cell r="A1297">
            <v>21282</v>
          </cell>
        </row>
        <row r="1298">
          <cell r="A1298">
            <v>21283</v>
          </cell>
        </row>
        <row r="1299">
          <cell r="A1299">
            <v>21284</v>
          </cell>
        </row>
        <row r="1300">
          <cell r="A1300">
            <v>21285</v>
          </cell>
        </row>
        <row r="1301">
          <cell r="A1301">
            <v>21286</v>
          </cell>
        </row>
        <row r="1302">
          <cell r="A1302">
            <v>21287</v>
          </cell>
        </row>
        <row r="1303">
          <cell r="A1303">
            <v>21288</v>
          </cell>
        </row>
        <row r="1304">
          <cell r="A1304">
            <v>21289</v>
          </cell>
        </row>
        <row r="1305">
          <cell r="A1305">
            <v>21290</v>
          </cell>
        </row>
        <row r="1306">
          <cell r="A1306">
            <v>21291</v>
          </cell>
        </row>
        <row r="1307">
          <cell r="A1307">
            <v>21292</v>
          </cell>
        </row>
        <row r="1308">
          <cell r="A1308">
            <v>21293</v>
          </cell>
        </row>
        <row r="1309">
          <cell r="A1309">
            <v>21294</v>
          </cell>
        </row>
        <row r="1310">
          <cell r="A1310">
            <v>21295</v>
          </cell>
        </row>
        <row r="1311">
          <cell r="A1311">
            <v>21296</v>
          </cell>
        </row>
        <row r="1312">
          <cell r="A1312">
            <v>21297</v>
          </cell>
        </row>
        <row r="1313">
          <cell r="A1313">
            <v>21298</v>
          </cell>
        </row>
        <row r="1314">
          <cell r="A1314">
            <v>21299</v>
          </cell>
        </row>
        <row r="1315">
          <cell r="A1315">
            <v>21300</v>
          </cell>
        </row>
        <row r="1316">
          <cell r="A1316">
            <v>21301</v>
          </cell>
        </row>
        <row r="1317">
          <cell r="A1317">
            <v>21302</v>
          </cell>
        </row>
        <row r="1318">
          <cell r="A1318">
            <v>21303</v>
          </cell>
        </row>
        <row r="1319">
          <cell r="A1319">
            <v>21304</v>
          </cell>
        </row>
        <row r="1320">
          <cell r="A1320">
            <v>21305</v>
          </cell>
        </row>
        <row r="1321">
          <cell r="A1321">
            <v>21306</v>
          </cell>
        </row>
        <row r="1322">
          <cell r="A1322">
            <v>21307</v>
          </cell>
        </row>
        <row r="1323">
          <cell r="A1323">
            <v>21308</v>
          </cell>
        </row>
        <row r="1324">
          <cell r="A1324">
            <v>21309</v>
          </cell>
        </row>
        <row r="1325">
          <cell r="A1325">
            <v>21310</v>
          </cell>
        </row>
        <row r="1326">
          <cell r="A1326">
            <v>21311</v>
          </cell>
        </row>
        <row r="1327">
          <cell r="A1327">
            <v>21312</v>
          </cell>
        </row>
        <row r="1328">
          <cell r="A1328">
            <v>21313</v>
          </cell>
        </row>
        <row r="1329">
          <cell r="A1329">
            <v>21314</v>
          </cell>
        </row>
        <row r="1330">
          <cell r="A1330">
            <v>21315</v>
          </cell>
        </row>
        <row r="1331">
          <cell r="A1331">
            <v>21316</v>
          </cell>
        </row>
        <row r="1332">
          <cell r="A1332">
            <v>21317</v>
          </cell>
        </row>
        <row r="1333">
          <cell r="A1333">
            <v>21318</v>
          </cell>
        </row>
        <row r="1334">
          <cell r="A1334">
            <v>21319</v>
          </cell>
        </row>
        <row r="1335">
          <cell r="A1335">
            <v>21320</v>
          </cell>
        </row>
        <row r="1336">
          <cell r="A1336">
            <v>21321</v>
          </cell>
        </row>
        <row r="1337">
          <cell r="A1337">
            <v>21322</v>
          </cell>
        </row>
        <row r="1338">
          <cell r="A1338">
            <v>21323</v>
          </cell>
        </row>
        <row r="1339">
          <cell r="A1339">
            <v>21324</v>
          </cell>
        </row>
        <row r="1340">
          <cell r="A1340">
            <v>21325</v>
          </cell>
        </row>
        <row r="1341">
          <cell r="A1341">
            <v>21326</v>
          </cell>
        </row>
        <row r="1342">
          <cell r="A1342">
            <v>21327</v>
          </cell>
        </row>
        <row r="1343">
          <cell r="A1343">
            <v>21328</v>
          </cell>
        </row>
        <row r="1344">
          <cell r="A1344">
            <v>21329</v>
          </cell>
        </row>
        <row r="1345">
          <cell r="A1345">
            <v>21330</v>
          </cell>
        </row>
        <row r="1346">
          <cell r="A1346">
            <v>21331</v>
          </cell>
        </row>
        <row r="1347">
          <cell r="A1347">
            <v>21332</v>
          </cell>
        </row>
        <row r="1348">
          <cell r="A1348">
            <v>21333</v>
          </cell>
        </row>
        <row r="1349">
          <cell r="A1349">
            <v>21334</v>
          </cell>
        </row>
        <row r="1350">
          <cell r="A1350">
            <v>21335</v>
          </cell>
        </row>
        <row r="1351">
          <cell r="A1351">
            <v>21336</v>
          </cell>
        </row>
        <row r="1352">
          <cell r="A1352">
            <v>21337</v>
          </cell>
        </row>
        <row r="1353">
          <cell r="A1353">
            <v>21338</v>
          </cell>
        </row>
        <row r="1354">
          <cell r="A1354">
            <v>21339</v>
          </cell>
        </row>
        <row r="1355">
          <cell r="A1355">
            <v>21340</v>
          </cell>
        </row>
        <row r="1356">
          <cell r="A1356">
            <v>21341</v>
          </cell>
        </row>
        <row r="1357">
          <cell r="A1357">
            <v>21342</v>
          </cell>
        </row>
        <row r="1358">
          <cell r="A1358">
            <v>21343</v>
          </cell>
        </row>
        <row r="1359">
          <cell r="A1359">
            <v>21344</v>
          </cell>
        </row>
        <row r="1360">
          <cell r="A1360">
            <v>21345</v>
          </cell>
        </row>
        <row r="1361">
          <cell r="A1361">
            <v>21346</v>
          </cell>
        </row>
        <row r="1362">
          <cell r="A1362">
            <v>21347</v>
          </cell>
        </row>
        <row r="1363">
          <cell r="A1363">
            <v>21348</v>
          </cell>
        </row>
        <row r="1364">
          <cell r="A1364">
            <v>21349</v>
          </cell>
        </row>
        <row r="1365">
          <cell r="A1365">
            <v>21350</v>
          </cell>
        </row>
        <row r="1366">
          <cell r="A1366">
            <v>21351</v>
          </cell>
        </row>
        <row r="1367">
          <cell r="A1367">
            <v>21352</v>
          </cell>
        </row>
        <row r="1368">
          <cell r="A1368">
            <v>21353</v>
          </cell>
        </row>
        <row r="1369">
          <cell r="A1369">
            <v>21354</v>
          </cell>
        </row>
        <row r="1370">
          <cell r="A1370">
            <v>21355</v>
          </cell>
        </row>
        <row r="1371">
          <cell r="A1371">
            <v>21356</v>
          </cell>
        </row>
        <row r="1372">
          <cell r="A1372">
            <v>21357</v>
          </cell>
        </row>
        <row r="1373">
          <cell r="A1373">
            <v>21358</v>
          </cell>
        </row>
        <row r="1374">
          <cell r="A1374">
            <v>21359</v>
          </cell>
        </row>
        <row r="1375">
          <cell r="A1375">
            <v>21360</v>
          </cell>
        </row>
        <row r="1376">
          <cell r="A1376">
            <v>21361</v>
          </cell>
        </row>
        <row r="1377">
          <cell r="A1377">
            <v>21362</v>
          </cell>
        </row>
        <row r="1378">
          <cell r="A1378">
            <v>21363</v>
          </cell>
        </row>
        <row r="1379">
          <cell r="A1379">
            <v>21364</v>
          </cell>
        </row>
        <row r="1380">
          <cell r="A1380">
            <v>21365</v>
          </cell>
        </row>
        <row r="1381">
          <cell r="A1381">
            <v>21366</v>
          </cell>
        </row>
        <row r="1382">
          <cell r="A1382">
            <v>21367</v>
          </cell>
        </row>
        <row r="1383">
          <cell r="A1383">
            <v>21368</v>
          </cell>
        </row>
        <row r="1384">
          <cell r="A1384">
            <v>21369</v>
          </cell>
        </row>
        <row r="1385">
          <cell r="A1385">
            <v>21370</v>
          </cell>
        </row>
        <row r="1386">
          <cell r="A1386">
            <v>21371</v>
          </cell>
        </row>
        <row r="1387">
          <cell r="A1387">
            <v>21372</v>
          </cell>
        </row>
        <row r="1388">
          <cell r="A1388">
            <v>21373</v>
          </cell>
        </row>
        <row r="1389">
          <cell r="A1389">
            <v>21374</v>
          </cell>
        </row>
        <row r="1390">
          <cell r="A1390">
            <v>21375</v>
          </cell>
        </row>
        <row r="1391">
          <cell r="A1391">
            <v>21376</v>
          </cell>
        </row>
        <row r="1392">
          <cell r="A1392">
            <v>21377</v>
          </cell>
        </row>
        <row r="1393">
          <cell r="A1393">
            <v>21378</v>
          </cell>
        </row>
        <row r="1394">
          <cell r="A1394">
            <v>21379</v>
          </cell>
        </row>
        <row r="1395">
          <cell r="A1395">
            <v>21380</v>
          </cell>
        </row>
        <row r="1396">
          <cell r="A1396">
            <v>21381</v>
          </cell>
        </row>
        <row r="1397">
          <cell r="A1397">
            <v>21382</v>
          </cell>
        </row>
        <row r="1398">
          <cell r="A1398">
            <v>21383</v>
          </cell>
        </row>
        <row r="1399">
          <cell r="A1399">
            <v>21384</v>
          </cell>
        </row>
        <row r="1400">
          <cell r="A1400">
            <v>21385</v>
          </cell>
        </row>
        <row r="1401">
          <cell r="A1401">
            <v>21386</v>
          </cell>
        </row>
        <row r="1402">
          <cell r="A1402">
            <v>21387</v>
          </cell>
        </row>
        <row r="1403">
          <cell r="A1403">
            <v>21388</v>
          </cell>
        </row>
        <row r="1404">
          <cell r="A1404">
            <v>21389</v>
          </cell>
        </row>
        <row r="1405">
          <cell r="A1405">
            <v>21390</v>
          </cell>
        </row>
        <row r="1406">
          <cell r="A1406">
            <v>21391</v>
          </cell>
        </row>
        <row r="1407">
          <cell r="A1407">
            <v>21392</v>
          </cell>
        </row>
        <row r="1408">
          <cell r="A1408">
            <v>21393</v>
          </cell>
        </row>
        <row r="1409">
          <cell r="A1409">
            <v>21394</v>
          </cell>
        </row>
        <row r="1410">
          <cell r="A1410">
            <v>21395</v>
          </cell>
        </row>
        <row r="1411">
          <cell r="A1411">
            <v>21396</v>
          </cell>
        </row>
        <row r="1412">
          <cell r="A1412">
            <v>21397</v>
          </cell>
        </row>
        <row r="1413">
          <cell r="A1413">
            <v>21398</v>
          </cell>
        </row>
        <row r="1414">
          <cell r="A1414">
            <v>21399</v>
          </cell>
        </row>
        <row r="1415">
          <cell r="A1415">
            <v>21400</v>
          </cell>
        </row>
        <row r="1416">
          <cell r="A1416">
            <v>21401</v>
          </cell>
        </row>
        <row r="1417">
          <cell r="A1417">
            <v>21402</v>
          </cell>
        </row>
        <row r="1418">
          <cell r="A1418">
            <v>21403</v>
          </cell>
        </row>
        <row r="1419">
          <cell r="A1419">
            <v>21404</v>
          </cell>
        </row>
        <row r="1420">
          <cell r="A1420">
            <v>21405</v>
          </cell>
        </row>
        <row r="1421">
          <cell r="A1421">
            <v>21406</v>
          </cell>
        </row>
        <row r="1422">
          <cell r="A1422">
            <v>21407</v>
          </cell>
        </row>
        <row r="1423">
          <cell r="A1423">
            <v>21408</v>
          </cell>
        </row>
        <row r="1424">
          <cell r="A1424">
            <v>21409</v>
          </cell>
        </row>
        <row r="1425">
          <cell r="A1425">
            <v>21410</v>
          </cell>
        </row>
        <row r="1426">
          <cell r="A1426">
            <v>21411</v>
          </cell>
        </row>
        <row r="1427">
          <cell r="A1427">
            <v>21412</v>
          </cell>
        </row>
        <row r="1428">
          <cell r="A1428">
            <v>21413</v>
          </cell>
        </row>
        <row r="1429">
          <cell r="A1429">
            <v>21414</v>
          </cell>
        </row>
        <row r="1430">
          <cell r="A1430">
            <v>21415</v>
          </cell>
        </row>
        <row r="1431">
          <cell r="A1431">
            <v>21416</v>
          </cell>
        </row>
        <row r="1432">
          <cell r="A1432">
            <v>21417</v>
          </cell>
        </row>
        <row r="1433">
          <cell r="A1433">
            <v>21418</v>
          </cell>
        </row>
        <row r="1434">
          <cell r="A1434">
            <v>21419</v>
          </cell>
        </row>
        <row r="1435">
          <cell r="A1435">
            <v>21420</v>
          </cell>
        </row>
        <row r="1436">
          <cell r="A1436">
            <v>21421</v>
          </cell>
        </row>
        <row r="1437">
          <cell r="A1437">
            <v>21422</v>
          </cell>
        </row>
        <row r="1438">
          <cell r="A1438">
            <v>21423</v>
          </cell>
        </row>
        <row r="1439">
          <cell r="A1439">
            <v>21424</v>
          </cell>
        </row>
        <row r="1440">
          <cell r="A1440">
            <v>21425</v>
          </cell>
        </row>
        <row r="1441">
          <cell r="A1441">
            <v>21426</v>
          </cell>
        </row>
        <row r="1442">
          <cell r="A1442">
            <v>21427</v>
          </cell>
        </row>
        <row r="1443">
          <cell r="A1443">
            <v>21428</v>
          </cell>
        </row>
        <row r="1444">
          <cell r="A1444">
            <v>21429</v>
          </cell>
        </row>
        <row r="1445">
          <cell r="A1445">
            <v>21430</v>
          </cell>
        </row>
        <row r="1446">
          <cell r="A1446">
            <v>21431</v>
          </cell>
        </row>
        <row r="1447">
          <cell r="A1447">
            <v>21432</v>
          </cell>
        </row>
        <row r="1448">
          <cell r="A1448">
            <v>21433</v>
          </cell>
        </row>
        <row r="1449">
          <cell r="A1449">
            <v>21434</v>
          </cell>
        </row>
        <row r="1450">
          <cell r="A1450">
            <v>21435</v>
          </cell>
        </row>
        <row r="1451">
          <cell r="A1451">
            <v>21436</v>
          </cell>
        </row>
        <row r="1452">
          <cell r="A1452">
            <v>21437</v>
          </cell>
        </row>
        <row r="1453">
          <cell r="A1453">
            <v>21438</v>
          </cell>
        </row>
        <row r="1454">
          <cell r="A1454">
            <v>21439</v>
          </cell>
        </row>
        <row r="1455">
          <cell r="A1455">
            <v>21440</v>
          </cell>
        </row>
        <row r="1456">
          <cell r="A1456">
            <v>21441</v>
          </cell>
        </row>
        <row r="1457">
          <cell r="A1457">
            <v>21442</v>
          </cell>
        </row>
        <row r="1458">
          <cell r="A1458">
            <v>21443</v>
          </cell>
        </row>
        <row r="1459">
          <cell r="A1459">
            <v>21444</v>
          </cell>
        </row>
        <row r="1460">
          <cell r="A1460">
            <v>21445</v>
          </cell>
        </row>
        <row r="1461">
          <cell r="A1461">
            <v>21446</v>
          </cell>
        </row>
        <row r="1462">
          <cell r="A1462">
            <v>21447</v>
          </cell>
        </row>
        <row r="1463">
          <cell r="A1463">
            <v>21448</v>
          </cell>
        </row>
        <row r="1464">
          <cell r="A1464">
            <v>21449</v>
          </cell>
        </row>
        <row r="1465">
          <cell r="A1465">
            <v>21450</v>
          </cell>
        </row>
        <row r="1466">
          <cell r="A1466">
            <v>21451</v>
          </cell>
        </row>
        <row r="1467">
          <cell r="A1467">
            <v>21452</v>
          </cell>
        </row>
        <row r="1468">
          <cell r="A1468">
            <v>21453</v>
          </cell>
        </row>
        <row r="1469">
          <cell r="A1469">
            <v>21454</v>
          </cell>
        </row>
        <row r="1470">
          <cell r="A1470">
            <v>21455</v>
          </cell>
        </row>
        <row r="1471">
          <cell r="A1471">
            <v>21456</v>
          </cell>
        </row>
        <row r="1472">
          <cell r="A1472">
            <v>21457</v>
          </cell>
        </row>
        <row r="1473">
          <cell r="A1473">
            <v>21458</v>
          </cell>
        </row>
        <row r="1474">
          <cell r="A1474">
            <v>21459</v>
          </cell>
        </row>
        <row r="1475">
          <cell r="A1475">
            <v>21460</v>
          </cell>
        </row>
        <row r="1476">
          <cell r="A1476">
            <v>21461</v>
          </cell>
        </row>
        <row r="1477">
          <cell r="A1477">
            <v>21462</v>
          </cell>
        </row>
        <row r="1478">
          <cell r="A1478">
            <v>21463</v>
          </cell>
        </row>
        <row r="1479">
          <cell r="A1479">
            <v>21464</v>
          </cell>
        </row>
        <row r="1480">
          <cell r="A1480">
            <v>21465</v>
          </cell>
        </row>
        <row r="1481">
          <cell r="A1481">
            <v>21466</v>
          </cell>
        </row>
        <row r="1482">
          <cell r="A1482">
            <v>21467</v>
          </cell>
        </row>
        <row r="1483">
          <cell r="A1483">
            <v>21468</v>
          </cell>
        </row>
        <row r="1484">
          <cell r="A1484">
            <v>21469</v>
          </cell>
        </row>
        <row r="1485">
          <cell r="A1485">
            <v>21470</v>
          </cell>
        </row>
        <row r="1486">
          <cell r="A1486">
            <v>21471</v>
          </cell>
        </row>
        <row r="1487">
          <cell r="A1487">
            <v>21472</v>
          </cell>
        </row>
        <row r="1488">
          <cell r="A1488">
            <v>21473</v>
          </cell>
        </row>
        <row r="1489">
          <cell r="A1489">
            <v>21474</v>
          </cell>
        </row>
        <row r="1490">
          <cell r="A1490">
            <v>21475</v>
          </cell>
        </row>
        <row r="1491">
          <cell r="A1491">
            <v>21476</v>
          </cell>
        </row>
        <row r="1492">
          <cell r="A1492">
            <v>21477</v>
          </cell>
        </row>
        <row r="1493">
          <cell r="A1493">
            <v>21478</v>
          </cell>
        </row>
        <row r="1494">
          <cell r="A1494">
            <v>21479</v>
          </cell>
        </row>
        <row r="1495">
          <cell r="A1495">
            <v>21480</v>
          </cell>
        </row>
        <row r="1496">
          <cell r="A1496">
            <v>21481</v>
          </cell>
        </row>
        <row r="1497">
          <cell r="A1497">
            <v>21482</v>
          </cell>
        </row>
        <row r="1498">
          <cell r="A1498">
            <v>21483</v>
          </cell>
        </row>
        <row r="1499">
          <cell r="A1499">
            <v>21484</v>
          </cell>
        </row>
        <row r="1500">
          <cell r="A1500">
            <v>21485</v>
          </cell>
        </row>
        <row r="1501">
          <cell r="A1501">
            <v>21486</v>
          </cell>
        </row>
        <row r="1502">
          <cell r="A1502">
            <v>21487</v>
          </cell>
        </row>
        <row r="1503">
          <cell r="A1503">
            <v>21488</v>
          </cell>
        </row>
        <row r="1504">
          <cell r="A1504">
            <v>21489</v>
          </cell>
        </row>
        <row r="1505">
          <cell r="A1505">
            <v>21490</v>
          </cell>
        </row>
        <row r="1506">
          <cell r="A1506">
            <v>21491</v>
          </cell>
        </row>
        <row r="1507">
          <cell r="A1507">
            <v>21492</v>
          </cell>
        </row>
        <row r="1508">
          <cell r="A1508">
            <v>21493</v>
          </cell>
        </row>
        <row r="1509">
          <cell r="A1509">
            <v>21494</v>
          </cell>
        </row>
        <row r="1510">
          <cell r="A1510">
            <v>21495</v>
          </cell>
        </row>
        <row r="1511">
          <cell r="A1511">
            <v>21496</v>
          </cell>
        </row>
        <row r="1512">
          <cell r="A1512">
            <v>21497</v>
          </cell>
        </row>
        <row r="1513">
          <cell r="A1513">
            <v>21498</v>
          </cell>
        </row>
        <row r="1514">
          <cell r="A1514">
            <v>21499</v>
          </cell>
        </row>
        <row r="1515">
          <cell r="A1515">
            <v>21500</v>
          </cell>
        </row>
        <row r="1516">
          <cell r="A1516">
            <v>21501</v>
          </cell>
        </row>
        <row r="1517">
          <cell r="A1517">
            <v>21502</v>
          </cell>
        </row>
        <row r="1518">
          <cell r="A1518">
            <v>21503</v>
          </cell>
        </row>
        <row r="1519">
          <cell r="A1519">
            <v>21504</v>
          </cell>
        </row>
        <row r="1520">
          <cell r="A1520">
            <v>21505</v>
          </cell>
        </row>
        <row r="1521">
          <cell r="A1521">
            <v>21506</v>
          </cell>
        </row>
        <row r="1522">
          <cell r="A1522">
            <v>21507</v>
          </cell>
        </row>
        <row r="1523">
          <cell r="A1523">
            <v>21508</v>
          </cell>
        </row>
        <row r="1524">
          <cell r="A1524">
            <v>21509</v>
          </cell>
        </row>
        <row r="1525">
          <cell r="A1525">
            <v>21510</v>
          </cell>
        </row>
        <row r="1526">
          <cell r="A1526">
            <v>21511</v>
          </cell>
        </row>
        <row r="1527">
          <cell r="A1527">
            <v>21512</v>
          </cell>
        </row>
        <row r="1528">
          <cell r="A1528">
            <v>21513</v>
          </cell>
        </row>
        <row r="1529">
          <cell r="A1529">
            <v>21514</v>
          </cell>
        </row>
        <row r="1530">
          <cell r="A1530">
            <v>21515</v>
          </cell>
        </row>
        <row r="1531">
          <cell r="A1531">
            <v>21516</v>
          </cell>
        </row>
        <row r="1532">
          <cell r="A1532">
            <v>21517</v>
          </cell>
        </row>
        <row r="1533">
          <cell r="A1533">
            <v>21518</v>
          </cell>
        </row>
        <row r="1534">
          <cell r="A1534">
            <v>21519</v>
          </cell>
        </row>
        <row r="1535">
          <cell r="A1535">
            <v>21520</v>
          </cell>
        </row>
        <row r="1536">
          <cell r="A1536">
            <v>21521</v>
          </cell>
        </row>
        <row r="1537">
          <cell r="A1537">
            <v>21522</v>
          </cell>
        </row>
        <row r="1538">
          <cell r="A1538">
            <v>21523</v>
          </cell>
        </row>
        <row r="1539">
          <cell r="A1539">
            <v>21524</v>
          </cell>
        </row>
        <row r="1540">
          <cell r="A1540">
            <v>21525</v>
          </cell>
        </row>
        <row r="1541">
          <cell r="A1541">
            <v>21526</v>
          </cell>
        </row>
        <row r="1542">
          <cell r="A1542">
            <v>21527</v>
          </cell>
        </row>
        <row r="1543">
          <cell r="A1543">
            <v>21528</v>
          </cell>
        </row>
        <row r="1544">
          <cell r="A1544">
            <v>21529</v>
          </cell>
        </row>
        <row r="1545">
          <cell r="A1545">
            <v>21530</v>
          </cell>
        </row>
        <row r="1546">
          <cell r="A1546">
            <v>21531</v>
          </cell>
        </row>
        <row r="1547">
          <cell r="A1547">
            <v>21532</v>
          </cell>
        </row>
        <row r="1548">
          <cell r="A1548">
            <v>21533</v>
          </cell>
        </row>
        <row r="1549">
          <cell r="A1549">
            <v>21534</v>
          </cell>
        </row>
        <row r="1550">
          <cell r="A1550">
            <v>21535</v>
          </cell>
        </row>
        <row r="1551">
          <cell r="A1551">
            <v>21536</v>
          </cell>
        </row>
        <row r="1552">
          <cell r="A1552">
            <v>21537</v>
          </cell>
        </row>
        <row r="1553">
          <cell r="A1553">
            <v>21538</v>
          </cell>
        </row>
        <row r="1554">
          <cell r="A1554">
            <v>21539</v>
          </cell>
        </row>
        <row r="1555">
          <cell r="A1555">
            <v>21540</v>
          </cell>
        </row>
        <row r="1556">
          <cell r="A1556">
            <v>21541</v>
          </cell>
        </row>
        <row r="1557">
          <cell r="A1557">
            <v>21542</v>
          </cell>
        </row>
        <row r="1558">
          <cell r="A1558">
            <v>21543</v>
          </cell>
        </row>
        <row r="1559">
          <cell r="A1559">
            <v>21544</v>
          </cell>
        </row>
        <row r="1560">
          <cell r="A1560">
            <v>21545</v>
          </cell>
        </row>
        <row r="1561">
          <cell r="A1561">
            <v>21546</v>
          </cell>
        </row>
        <row r="1562">
          <cell r="A1562">
            <v>21547</v>
          </cell>
        </row>
        <row r="1563">
          <cell r="A1563">
            <v>21548</v>
          </cell>
        </row>
        <row r="1564">
          <cell r="A1564">
            <v>21549</v>
          </cell>
        </row>
        <row r="1565">
          <cell r="A1565">
            <v>21550</v>
          </cell>
        </row>
        <row r="1566">
          <cell r="A1566">
            <v>21551</v>
          </cell>
        </row>
        <row r="1567">
          <cell r="A1567">
            <v>21552</v>
          </cell>
        </row>
        <row r="1568">
          <cell r="A1568">
            <v>21553</v>
          </cell>
        </row>
        <row r="1569">
          <cell r="A1569">
            <v>21554</v>
          </cell>
        </row>
        <row r="1570">
          <cell r="A1570">
            <v>21555</v>
          </cell>
        </row>
        <row r="1571">
          <cell r="A1571">
            <v>21556</v>
          </cell>
        </row>
        <row r="1572">
          <cell r="A1572">
            <v>21557</v>
          </cell>
        </row>
        <row r="1573">
          <cell r="A1573">
            <v>21558</v>
          </cell>
        </row>
        <row r="1574">
          <cell r="A1574">
            <v>21559</v>
          </cell>
        </row>
        <row r="1575">
          <cell r="A1575">
            <v>21560</v>
          </cell>
        </row>
        <row r="1576">
          <cell r="A1576">
            <v>21561</v>
          </cell>
        </row>
        <row r="1577">
          <cell r="A1577">
            <v>21562</v>
          </cell>
        </row>
        <row r="1578">
          <cell r="A1578">
            <v>21563</v>
          </cell>
        </row>
        <row r="1579">
          <cell r="A1579">
            <v>21564</v>
          </cell>
        </row>
        <row r="1580">
          <cell r="A1580">
            <v>21565</v>
          </cell>
        </row>
        <row r="1581">
          <cell r="A1581">
            <v>21566</v>
          </cell>
        </row>
        <row r="1582">
          <cell r="A1582">
            <v>21567</v>
          </cell>
        </row>
        <row r="1583">
          <cell r="A1583">
            <v>21568</v>
          </cell>
        </row>
        <row r="1584">
          <cell r="A1584">
            <v>21569</v>
          </cell>
        </row>
        <row r="1585">
          <cell r="A1585">
            <v>21570</v>
          </cell>
        </row>
        <row r="1586">
          <cell r="A1586">
            <v>21571</v>
          </cell>
        </row>
        <row r="1587">
          <cell r="A1587">
            <v>21572</v>
          </cell>
        </row>
        <row r="1588">
          <cell r="A1588">
            <v>21573</v>
          </cell>
        </row>
        <row r="1589">
          <cell r="A1589">
            <v>21574</v>
          </cell>
        </row>
        <row r="1590">
          <cell r="A1590">
            <v>21575</v>
          </cell>
        </row>
        <row r="1591">
          <cell r="A1591">
            <v>21576</v>
          </cell>
        </row>
        <row r="1592">
          <cell r="A1592">
            <v>21577</v>
          </cell>
        </row>
        <row r="1593">
          <cell r="A1593">
            <v>21578</v>
          </cell>
        </row>
        <row r="1594">
          <cell r="A1594">
            <v>21579</v>
          </cell>
        </row>
        <row r="1595">
          <cell r="A1595">
            <v>21580</v>
          </cell>
        </row>
        <row r="1596">
          <cell r="A1596">
            <v>21581</v>
          </cell>
        </row>
        <row r="1597">
          <cell r="A1597">
            <v>21582</v>
          </cell>
        </row>
        <row r="1598">
          <cell r="A1598">
            <v>21583</v>
          </cell>
        </row>
        <row r="1599">
          <cell r="A1599">
            <v>21584</v>
          </cell>
        </row>
        <row r="1600">
          <cell r="A1600">
            <v>21585</v>
          </cell>
        </row>
        <row r="1601">
          <cell r="A1601">
            <v>21586</v>
          </cell>
        </row>
        <row r="1602">
          <cell r="A1602">
            <v>21587</v>
          </cell>
        </row>
        <row r="1603">
          <cell r="A1603">
            <v>21588</v>
          </cell>
        </row>
        <row r="1604">
          <cell r="A1604">
            <v>21589</v>
          </cell>
        </row>
        <row r="1605">
          <cell r="A1605">
            <v>21590</v>
          </cell>
        </row>
        <row r="1606">
          <cell r="A1606">
            <v>21591</v>
          </cell>
        </row>
        <row r="1607">
          <cell r="A1607">
            <v>21592</v>
          </cell>
        </row>
        <row r="1608">
          <cell r="A1608">
            <v>21593</v>
          </cell>
        </row>
        <row r="1609">
          <cell r="A1609">
            <v>21594</v>
          </cell>
        </row>
        <row r="1610">
          <cell r="A1610">
            <v>21595</v>
          </cell>
        </row>
        <row r="1611">
          <cell r="A1611">
            <v>21596</v>
          </cell>
        </row>
        <row r="1612">
          <cell r="A1612">
            <v>21597</v>
          </cell>
        </row>
        <row r="1613">
          <cell r="A1613">
            <v>21598</v>
          </cell>
        </row>
        <row r="1614">
          <cell r="A1614">
            <v>21599</v>
          </cell>
        </row>
        <row r="1615">
          <cell r="A1615">
            <v>21600</v>
          </cell>
        </row>
        <row r="1616">
          <cell r="A1616">
            <v>21601</v>
          </cell>
        </row>
        <row r="1617">
          <cell r="A1617">
            <v>21602</v>
          </cell>
        </row>
        <row r="1618">
          <cell r="A1618">
            <v>21603</v>
          </cell>
        </row>
        <row r="1619">
          <cell r="A1619">
            <v>21604</v>
          </cell>
        </row>
        <row r="1620">
          <cell r="A1620">
            <v>21605</v>
          </cell>
        </row>
        <row r="1621">
          <cell r="A1621">
            <v>21606</v>
          </cell>
        </row>
        <row r="1622">
          <cell r="A1622">
            <v>21607</v>
          </cell>
        </row>
        <row r="1623">
          <cell r="A1623">
            <v>21608</v>
          </cell>
        </row>
        <row r="1624">
          <cell r="A1624">
            <v>21609</v>
          </cell>
        </row>
        <row r="1625">
          <cell r="A1625">
            <v>21610</v>
          </cell>
        </row>
        <row r="1626">
          <cell r="A1626">
            <v>21611</v>
          </cell>
        </row>
        <row r="1627">
          <cell r="A1627">
            <v>21612</v>
          </cell>
        </row>
        <row r="1628">
          <cell r="A1628">
            <v>21613</v>
          </cell>
        </row>
        <row r="1629">
          <cell r="A1629">
            <v>21614</v>
          </cell>
        </row>
        <row r="1630">
          <cell r="A1630">
            <v>21615</v>
          </cell>
        </row>
        <row r="1631">
          <cell r="A1631">
            <v>21616</v>
          </cell>
        </row>
        <row r="1632">
          <cell r="A1632">
            <v>21617</v>
          </cell>
        </row>
        <row r="1633">
          <cell r="A1633">
            <v>21618</v>
          </cell>
        </row>
        <row r="1634">
          <cell r="A1634">
            <v>21619</v>
          </cell>
        </row>
        <row r="1635">
          <cell r="A1635">
            <v>21620</v>
          </cell>
        </row>
        <row r="1636">
          <cell r="A1636">
            <v>21621</v>
          </cell>
        </row>
        <row r="1637">
          <cell r="A1637">
            <v>21622</v>
          </cell>
        </row>
        <row r="1638">
          <cell r="A1638">
            <v>21623</v>
          </cell>
        </row>
        <row r="1639">
          <cell r="A1639">
            <v>21624</v>
          </cell>
        </row>
        <row r="1640">
          <cell r="A1640">
            <v>21625</v>
          </cell>
        </row>
        <row r="1641">
          <cell r="A1641">
            <v>21626</v>
          </cell>
        </row>
        <row r="1642">
          <cell r="A1642">
            <v>21627</v>
          </cell>
        </row>
        <row r="1643">
          <cell r="A1643">
            <v>21628</v>
          </cell>
        </row>
        <row r="1644">
          <cell r="A1644">
            <v>21629</v>
          </cell>
        </row>
        <row r="1645">
          <cell r="A1645">
            <v>21630</v>
          </cell>
        </row>
        <row r="1646">
          <cell r="A1646">
            <v>21631</v>
          </cell>
        </row>
        <row r="1647">
          <cell r="A1647">
            <v>21632</v>
          </cell>
        </row>
        <row r="1648">
          <cell r="A1648">
            <v>21633</v>
          </cell>
        </row>
        <row r="1649">
          <cell r="A1649">
            <v>21634</v>
          </cell>
        </row>
        <row r="1650">
          <cell r="A1650">
            <v>21635</v>
          </cell>
        </row>
        <row r="1651">
          <cell r="A1651">
            <v>21636</v>
          </cell>
        </row>
        <row r="1652">
          <cell r="A1652">
            <v>21637</v>
          </cell>
        </row>
        <row r="1653">
          <cell r="A1653">
            <v>21638</v>
          </cell>
        </row>
        <row r="1654">
          <cell r="A1654">
            <v>21639</v>
          </cell>
        </row>
        <row r="1655">
          <cell r="A1655">
            <v>21640</v>
          </cell>
        </row>
        <row r="1656">
          <cell r="A1656">
            <v>21641</v>
          </cell>
        </row>
        <row r="1657">
          <cell r="A1657">
            <v>21642</v>
          </cell>
        </row>
        <row r="1658">
          <cell r="A1658">
            <v>21643</v>
          </cell>
        </row>
        <row r="1659">
          <cell r="A1659">
            <v>21644</v>
          </cell>
        </row>
        <row r="1660">
          <cell r="A1660">
            <v>21645</v>
          </cell>
        </row>
        <row r="1661">
          <cell r="A1661">
            <v>21646</v>
          </cell>
        </row>
        <row r="1662">
          <cell r="A1662">
            <v>21647</v>
          </cell>
        </row>
        <row r="1663">
          <cell r="A1663">
            <v>21648</v>
          </cell>
        </row>
        <row r="1664">
          <cell r="A1664">
            <v>21649</v>
          </cell>
        </row>
        <row r="1665">
          <cell r="A1665">
            <v>21650</v>
          </cell>
        </row>
        <row r="1666">
          <cell r="A1666">
            <v>21651</v>
          </cell>
        </row>
        <row r="1667">
          <cell r="A1667">
            <v>21652</v>
          </cell>
        </row>
        <row r="1668">
          <cell r="A1668">
            <v>21653</v>
          </cell>
        </row>
        <row r="1669">
          <cell r="A1669">
            <v>21654</v>
          </cell>
        </row>
        <row r="1670">
          <cell r="A1670">
            <v>21655</v>
          </cell>
        </row>
        <row r="1671">
          <cell r="A1671">
            <v>21656</v>
          </cell>
        </row>
        <row r="1672">
          <cell r="A1672">
            <v>21657</v>
          </cell>
        </row>
        <row r="1673">
          <cell r="A1673">
            <v>21658</v>
          </cell>
        </row>
        <row r="1674">
          <cell r="A1674">
            <v>21659</v>
          </cell>
        </row>
        <row r="1675">
          <cell r="A1675">
            <v>21660</v>
          </cell>
        </row>
        <row r="1676">
          <cell r="A1676">
            <v>21661</v>
          </cell>
        </row>
        <row r="1677">
          <cell r="A1677">
            <v>21662</v>
          </cell>
        </row>
        <row r="1678">
          <cell r="A1678">
            <v>21663</v>
          </cell>
        </row>
        <row r="1679">
          <cell r="A1679">
            <v>21664</v>
          </cell>
        </row>
        <row r="1680">
          <cell r="A1680">
            <v>21665</v>
          </cell>
        </row>
        <row r="1681">
          <cell r="A1681">
            <v>21666</v>
          </cell>
        </row>
        <row r="1682">
          <cell r="A1682">
            <v>21667</v>
          </cell>
        </row>
        <row r="1683">
          <cell r="A1683">
            <v>21668</v>
          </cell>
        </row>
        <row r="1684">
          <cell r="A1684">
            <v>21669</v>
          </cell>
        </row>
        <row r="1685">
          <cell r="A1685">
            <v>21670</v>
          </cell>
        </row>
        <row r="1686">
          <cell r="A1686">
            <v>21671</v>
          </cell>
        </row>
        <row r="1687">
          <cell r="A1687">
            <v>21672</v>
          </cell>
        </row>
        <row r="1688">
          <cell r="A1688">
            <v>21673</v>
          </cell>
        </row>
        <row r="1689">
          <cell r="A1689">
            <v>21674</v>
          </cell>
        </row>
        <row r="1690">
          <cell r="A1690">
            <v>21675</v>
          </cell>
        </row>
        <row r="1691">
          <cell r="A1691">
            <v>21676</v>
          </cell>
        </row>
        <row r="1692">
          <cell r="A1692">
            <v>21677</v>
          </cell>
        </row>
        <row r="1693">
          <cell r="A1693">
            <v>21678</v>
          </cell>
        </row>
        <row r="1694">
          <cell r="A1694">
            <v>21679</v>
          </cell>
        </row>
        <row r="1695">
          <cell r="A1695">
            <v>21680</v>
          </cell>
        </row>
        <row r="1696">
          <cell r="A1696">
            <v>21681</v>
          </cell>
        </row>
        <row r="1697">
          <cell r="A1697">
            <v>21682</v>
          </cell>
        </row>
        <row r="1698">
          <cell r="A1698">
            <v>21683</v>
          </cell>
        </row>
        <row r="1699">
          <cell r="A1699">
            <v>21684</v>
          </cell>
        </row>
        <row r="1700">
          <cell r="A1700">
            <v>21685</v>
          </cell>
        </row>
        <row r="1701">
          <cell r="A1701">
            <v>21686</v>
          </cell>
        </row>
        <row r="1702">
          <cell r="A1702">
            <v>21687</v>
          </cell>
        </row>
        <row r="1703">
          <cell r="A1703">
            <v>21688</v>
          </cell>
        </row>
        <row r="1704">
          <cell r="A1704">
            <v>21689</v>
          </cell>
        </row>
        <row r="1705">
          <cell r="A1705">
            <v>21690</v>
          </cell>
        </row>
        <row r="1706">
          <cell r="A1706">
            <v>21691</v>
          </cell>
        </row>
        <row r="1707">
          <cell r="A1707">
            <v>21692</v>
          </cell>
        </row>
        <row r="1708">
          <cell r="A1708">
            <v>21693</v>
          </cell>
        </row>
        <row r="1709">
          <cell r="A1709">
            <v>21694</v>
          </cell>
        </row>
        <row r="1710">
          <cell r="A1710">
            <v>21695</v>
          </cell>
        </row>
        <row r="1711">
          <cell r="A1711">
            <v>21696</v>
          </cell>
        </row>
        <row r="1712">
          <cell r="A1712">
            <v>21697</v>
          </cell>
        </row>
        <row r="1713">
          <cell r="A1713">
            <v>21698</v>
          </cell>
        </row>
        <row r="1714">
          <cell r="A1714">
            <v>21699</v>
          </cell>
        </row>
        <row r="1715">
          <cell r="A1715">
            <v>21700</v>
          </cell>
        </row>
        <row r="1716">
          <cell r="A1716">
            <v>21701</v>
          </cell>
        </row>
        <row r="1717">
          <cell r="A1717">
            <v>21702</v>
          </cell>
        </row>
        <row r="1718">
          <cell r="A1718">
            <v>21703</v>
          </cell>
        </row>
        <row r="1719">
          <cell r="A1719">
            <v>21704</v>
          </cell>
        </row>
        <row r="1720">
          <cell r="A1720">
            <v>21705</v>
          </cell>
        </row>
        <row r="1721">
          <cell r="A1721">
            <v>21706</v>
          </cell>
        </row>
        <row r="1722">
          <cell r="A1722">
            <v>21707</v>
          </cell>
        </row>
        <row r="1723">
          <cell r="A1723">
            <v>21708</v>
          </cell>
        </row>
        <row r="1724">
          <cell r="A1724">
            <v>21709</v>
          </cell>
        </row>
        <row r="1725">
          <cell r="A1725">
            <v>21710</v>
          </cell>
        </row>
        <row r="1726">
          <cell r="A1726">
            <v>21711</v>
          </cell>
        </row>
        <row r="1727">
          <cell r="A1727">
            <v>21712</v>
          </cell>
        </row>
        <row r="1728">
          <cell r="A1728">
            <v>21713</v>
          </cell>
        </row>
        <row r="1729">
          <cell r="A1729">
            <v>21714</v>
          </cell>
        </row>
        <row r="1730">
          <cell r="A1730">
            <v>21715</v>
          </cell>
        </row>
        <row r="1731">
          <cell r="A1731">
            <v>21716</v>
          </cell>
        </row>
        <row r="1732">
          <cell r="A1732">
            <v>21717</v>
          </cell>
        </row>
        <row r="1733">
          <cell r="A1733">
            <v>21718</v>
          </cell>
        </row>
        <row r="1734">
          <cell r="A1734">
            <v>21719</v>
          </cell>
        </row>
        <row r="1735">
          <cell r="A1735">
            <v>21720</v>
          </cell>
        </row>
        <row r="1736">
          <cell r="A1736">
            <v>21721</v>
          </cell>
        </row>
        <row r="1737">
          <cell r="A1737">
            <v>21722</v>
          </cell>
        </row>
        <row r="1738">
          <cell r="A1738">
            <v>21723</v>
          </cell>
        </row>
        <row r="1739">
          <cell r="A1739">
            <v>21724</v>
          </cell>
        </row>
        <row r="1740">
          <cell r="A1740">
            <v>21725</v>
          </cell>
        </row>
        <row r="1741">
          <cell r="A1741">
            <v>21726</v>
          </cell>
        </row>
        <row r="1742">
          <cell r="A1742">
            <v>21727</v>
          </cell>
        </row>
        <row r="1743">
          <cell r="A1743">
            <v>21728</v>
          </cell>
        </row>
        <row r="1744">
          <cell r="A1744">
            <v>21729</v>
          </cell>
        </row>
        <row r="1745">
          <cell r="A1745">
            <v>21730</v>
          </cell>
        </row>
        <row r="1746">
          <cell r="A1746">
            <v>21731</v>
          </cell>
        </row>
        <row r="1747">
          <cell r="A1747">
            <v>21732</v>
          </cell>
        </row>
        <row r="1748">
          <cell r="A1748">
            <v>21733</v>
          </cell>
        </row>
        <row r="1749">
          <cell r="A1749">
            <v>21734</v>
          </cell>
        </row>
        <row r="1750">
          <cell r="A1750">
            <v>21735</v>
          </cell>
        </row>
        <row r="1751">
          <cell r="A1751">
            <v>21736</v>
          </cell>
        </row>
        <row r="1752">
          <cell r="A1752">
            <v>21737</v>
          </cell>
        </row>
        <row r="1753">
          <cell r="A1753">
            <v>21738</v>
          </cell>
        </row>
        <row r="1754">
          <cell r="A1754">
            <v>21739</v>
          </cell>
        </row>
        <row r="1755">
          <cell r="A1755">
            <v>21740</v>
          </cell>
        </row>
        <row r="1756">
          <cell r="A1756">
            <v>21741</v>
          </cell>
        </row>
        <row r="1757">
          <cell r="A1757">
            <v>21742</v>
          </cell>
        </row>
        <row r="1758">
          <cell r="A1758">
            <v>21743</v>
          </cell>
        </row>
        <row r="1759">
          <cell r="A1759">
            <v>21744</v>
          </cell>
        </row>
        <row r="1760">
          <cell r="A1760">
            <v>21745</v>
          </cell>
        </row>
        <row r="1761">
          <cell r="A1761">
            <v>21746</v>
          </cell>
        </row>
        <row r="1762">
          <cell r="A1762">
            <v>21747</v>
          </cell>
        </row>
        <row r="1763">
          <cell r="A1763">
            <v>21748</v>
          </cell>
        </row>
        <row r="1764">
          <cell r="A1764">
            <v>21749</v>
          </cell>
        </row>
        <row r="1765">
          <cell r="A1765">
            <v>21750</v>
          </cell>
        </row>
        <row r="1766">
          <cell r="A1766">
            <v>21751</v>
          </cell>
        </row>
        <row r="1767">
          <cell r="A1767">
            <v>21752</v>
          </cell>
        </row>
        <row r="1768">
          <cell r="A1768">
            <v>21753</v>
          </cell>
        </row>
        <row r="1769">
          <cell r="A1769">
            <v>21754</v>
          </cell>
        </row>
        <row r="1770">
          <cell r="A1770">
            <v>21755</v>
          </cell>
        </row>
        <row r="1771">
          <cell r="A1771">
            <v>21756</v>
          </cell>
        </row>
        <row r="1772">
          <cell r="A1772">
            <v>21757</v>
          </cell>
        </row>
        <row r="1773">
          <cell r="A1773">
            <v>21758</v>
          </cell>
        </row>
        <row r="1774">
          <cell r="A1774">
            <v>21759</v>
          </cell>
        </row>
        <row r="1775">
          <cell r="A1775">
            <v>21760</v>
          </cell>
        </row>
        <row r="1776">
          <cell r="A1776">
            <v>21761</v>
          </cell>
        </row>
        <row r="1777">
          <cell r="A1777">
            <v>21762</v>
          </cell>
        </row>
        <row r="1778">
          <cell r="A1778">
            <v>21763</v>
          </cell>
        </row>
        <row r="1779">
          <cell r="A1779">
            <v>21764</v>
          </cell>
        </row>
        <row r="1780">
          <cell r="A1780">
            <v>21765</v>
          </cell>
        </row>
        <row r="1781">
          <cell r="A1781">
            <v>21766</v>
          </cell>
        </row>
        <row r="1782">
          <cell r="A1782">
            <v>21767</v>
          </cell>
        </row>
        <row r="1783">
          <cell r="A1783">
            <v>21768</v>
          </cell>
        </row>
        <row r="1784">
          <cell r="A1784">
            <v>21769</v>
          </cell>
        </row>
        <row r="1785">
          <cell r="A1785">
            <v>21770</v>
          </cell>
        </row>
        <row r="1786">
          <cell r="A1786">
            <v>21771</v>
          </cell>
        </row>
        <row r="1787">
          <cell r="A1787">
            <v>21772</v>
          </cell>
        </row>
        <row r="1788">
          <cell r="A1788">
            <v>21773</v>
          </cell>
        </row>
        <row r="1789">
          <cell r="A1789">
            <v>21774</v>
          </cell>
        </row>
        <row r="1790">
          <cell r="A1790">
            <v>21775</v>
          </cell>
        </row>
        <row r="1791">
          <cell r="A1791">
            <v>21776</v>
          </cell>
        </row>
        <row r="1792">
          <cell r="A1792">
            <v>21777</v>
          </cell>
        </row>
        <row r="1793">
          <cell r="A1793">
            <v>21778</v>
          </cell>
        </row>
        <row r="1794">
          <cell r="A1794">
            <v>21779</v>
          </cell>
        </row>
        <row r="1795">
          <cell r="A1795">
            <v>21780</v>
          </cell>
        </row>
        <row r="1796">
          <cell r="A1796">
            <v>21781</v>
          </cell>
        </row>
        <row r="1797">
          <cell r="A1797">
            <v>21782</v>
          </cell>
        </row>
        <row r="1798">
          <cell r="A1798">
            <v>21783</v>
          </cell>
        </row>
        <row r="1799">
          <cell r="A1799">
            <v>21784</v>
          </cell>
        </row>
        <row r="1800">
          <cell r="A1800">
            <v>21785</v>
          </cell>
        </row>
        <row r="1801">
          <cell r="A1801">
            <v>21786</v>
          </cell>
        </row>
        <row r="1802">
          <cell r="A1802">
            <v>21787</v>
          </cell>
        </row>
        <row r="1803">
          <cell r="A1803">
            <v>21788</v>
          </cell>
        </row>
        <row r="1804">
          <cell r="A1804">
            <v>21789</v>
          </cell>
        </row>
        <row r="1805">
          <cell r="A1805">
            <v>21790</v>
          </cell>
        </row>
        <row r="1806">
          <cell r="A1806">
            <v>21791</v>
          </cell>
        </row>
        <row r="1807">
          <cell r="A1807">
            <v>21792</v>
          </cell>
        </row>
        <row r="1808">
          <cell r="A1808">
            <v>21793</v>
          </cell>
        </row>
        <row r="1809">
          <cell r="A1809">
            <v>21794</v>
          </cell>
        </row>
        <row r="1810">
          <cell r="A1810">
            <v>21795</v>
          </cell>
        </row>
        <row r="1811">
          <cell r="A1811">
            <v>21796</v>
          </cell>
        </row>
        <row r="1812">
          <cell r="A1812">
            <v>21797</v>
          </cell>
        </row>
        <row r="1813">
          <cell r="A1813">
            <v>21798</v>
          </cell>
        </row>
        <row r="1814">
          <cell r="A1814">
            <v>21799</v>
          </cell>
        </row>
        <row r="1815">
          <cell r="A1815">
            <v>21800</v>
          </cell>
        </row>
        <row r="1816">
          <cell r="A1816">
            <v>21801</v>
          </cell>
        </row>
        <row r="1817">
          <cell r="A1817">
            <v>21802</v>
          </cell>
        </row>
        <row r="1818">
          <cell r="A1818">
            <v>21803</v>
          </cell>
        </row>
        <row r="1819">
          <cell r="A1819">
            <v>21804</v>
          </cell>
        </row>
        <row r="1820">
          <cell r="A1820">
            <v>21805</v>
          </cell>
        </row>
        <row r="1821">
          <cell r="A1821">
            <v>21806</v>
          </cell>
        </row>
        <row r="1822">
          <cell r="A1822">
            <v>21807</v>
          </cell>
        </row>
        <row r="1823">
          <cell r="A1823">
            <v>21808</v>
          </cell>
        </row>
        <row r="1824">
          <cell r="A1824">
            <v>21809</v>
          </cell>
        </row>
        <row r="1825">
          <cell r="A1825">
            <v>21810</v>
          </cell>
        </row>
        <row r="1826">
          <cell r="A1826">
            <v>21811</v>
          </cell>
        </row>
        <row r="1827">
          <cell r="A1827">
            <v>21812</v>
          </cell>
        </row>
        <row r="1828">
          <cell r="A1828">
            <v>21813</v>
          </cell>
        </row>
        <row r="1829">
          <cell r="A1829">
            <v>21814</v>
          </cell>
        </row>
        <row r="1830">
          <cell r="A1830">
            <v>21815</v>
          </cell>
        </row>
        <row r="1831">
          <cell r="A1831">
            <v>21816</v>
          </cell>
        </row>
        <row r="1832">
          <cell r="A1832">
            <v>21817</v>
          </cell>
        </row>
        <row r="1833">
          <cell r="A1833">
            <v>21818</v>
          </cell>
        </row>
        <row r="1834">
          <cell r="A1834">
            <v>21819</v>
          </cell>
        </row>
        <row r="1835">
          <cell r="A1835">
            <v>21820</v>
          </cell>
        </row>
        <row r="1836">
          <cell r="A1836">
            <v>21821</v>
          </cell>
        </row>
        <row r="1837">
          <cell r="A1837">
            <v>21822</v>
          </cell>
        </row>
        <row r="1838">
          <cell r="A1838">
            <v>21823</v>
          </cell>
        </row>
        <row r="1839">
          <cell r="A1839">
            <v>21824</v>
          </cell>
        </row>
        <row r="1840">
          <cell r="A1840">
            <v>21825</v>
          </cell>
        </row>
        <row r="1841">
          <cell r="A1841">
            <v>21826</v>
          </cell>
        </row>
        <row r="1842">
          <cell r="A1842">
            <v>21827</v>
          </cell>
        </row>
        <row r="1843">
          <cell r="A1843">
            <v>21828</v>
          </cell>
        </row>
        <row r="1844">
          <cell r="A1844">
            <v>21829</v>
          </cell>
        </row>
        <row r="1845">
          <cell r="A1845">
            <v>21830</v>
          </cell>
        </row>
        <row r="1846">
          <cell r="A1846">
            <v>21831</v>
          </cell>
        </row>
        <row r="1847">
          <cell r="A1847">
            <v>21832</v>
          </cell>
        </row>
        <row r="1848">
          <cell r="A1848">
            <v>21833</v>
          </cell>
        </row>
        <row r="1849">
          <cell r="A1849">
            <v>21834</v>
          </cell>
        </row>
        <row r="1850">
          <cell r="A1850">
            <v>21835</v>
          </cell>
        </row>
        <row r="1851">
          <cell r="A1851">
            <v>21836</v>
          </cell>
        </row>
        <row r="1852">
          <cell r="A1852">
            <v>21837</v>
          </cell>
        </row>
        <row r="1853">
          <cell r="A1853">
            <v>21838</v>
          </cell>
        </row>
        <row r="1854">
          <cell r="A1854">
            <v>21839</v>
          </cell>
        </row>
        <row r="1855">
          <cell r="A1855">
            <v>21840</v>
          </cell>
        </row>
        <row r="1856">
          <cell r="A1856">
            <v>21841</v>
          </cell>
        </row>
        <row r="1857">
          <cell r="A1857">
            <v>21842</v>
          </cell>
        </row>
        <row r="1858">
          <cell r="A1858">
            <v>21843</v>
          </cell>
        </row>
        <row r="1859">
          <cell r="A1859">
            <v>21844</v>
          </cell>
        </row>
        <row r="1860">
          <cell r="A1860">
            <v>21845</v>
          </cell>
        </row>
        <row r="1861">
          <cell r="A1861">
            <v>21846</v>
          </cell>
        </row>
        <row r="1862">
          <cell r="A1862">
            <v>21847</v>
          </cell>
        </row>
        <row r="1863">
          <cell r="A1863">
            <v>21848</v>
          </cell>
        </row>
        <row r="1864">
          <cell r="A1864">
            <v>21849</v>
          </cell>
        </row>
        <row r="1865">
          <cell r="A1865">
            <v>21850</v>
          </cell>
        </row>
        <row r="1866">
          <cell r="A1866">
            <v>21851</v>
          </cell>
        </row>
        <row r="1867">
          <cell r="A1867">
            <v>21852</v>
          </cell>
        </row>
        <row r="1868">
          <cell r="A1868">
            <v>21853</v>
          </cell>
        </row>
        <row r="1869">
          <cell r="A1869">
            <v>21854</v>
          </cell>
        </row>
        <row r="1870">
          <cell r="A1870">
            <v>21855</v>
          </cell>
        </row>
        <row r="1871">
          <cell r="A1871">
            <v>21856</v>
          </cell>
        </row>
        <row r="1872">
          <cell r="A1872">
            <v>21857</v>
          </cell>
        </row>
        <row r="1873">
          <cell r="A1873">
            <v>21858</v>
          </cell>
        </row>
        <row r="1874">
          <cell r="A1874">
            <v>21859</v>
          </cell>
        </row>
        <row r="1875">
          <cell r="A1875">
            <v>21860</v>
          </cell>
        </row>
        <row r="1876">
          <cell r="A1876">
            <v>21861</v>
          </cell>
        </row>
        <row r="1877">
          <cell r="A1877">
            <v>21862</v>
          </cell>
        </row>
        <row r="1878">
          <cell r="A1878">
            <v>21863</v>
          </cell>
        </row>
        <row r="1879">
          <cell r="A1879">
            <v>21864</v>
          </cell>
        </row>
        <row r="1880">
          <cell r="A1880">
            <v>21865</v>
          </cell>
        </row>
        <row r="1881">
          <cell r="A1881">
            <v>21866</v>
          </cell>
        </row>
        <row r="1882">
          <cell r="A1882">
            <v>21867</v>
          </cell>
        </row>
        <row r="1883">
          <cell r="A1883">
            <v>21868</v>
          </cell>
        </row>
        <row r="1884">
          <cell r="A1884">
            <v>21869</v>
          </cell>
        </row>
        <row r="1885">
          <cell r="A1885">
            <v>21870</v>
          </cell>
        </row>
        <row r="1886">
          <cell r="A1886">
            <v>21871</v>
          </cell>
        </row>
        <row r="1887">
          <cell r="A1887">
            <v>21872</v>
          </cell>
        </row>
        <row r="1888">
          <cell r="A1888">
            <v>21873</v>
          </cell>
        </row>
        <row r="1889">
          <cell r="A1889">
            <v>21874</v>
          </cell>
        </row>
        <row r="1890">
          <cell r="A1890">
            <v>21875</v>
          </cell>
        </row>
        <row r="1891">
          <cell r="A1891">
            <v>21876</v>
          </cell>
        </row>
        <row r="1892">
          <cell r="A1892">
            <v>21877</v>
          </cell>
        </row>
        <row r="1893">
          <cell r="A1893">
            <v>21878</v>
          </cell>
        </row>
        <row r="1894">
          <cell r="A1894">
            <v>21879</v>
          </cell>
        </row>
        <row r="1895">
          <cell r="A1895">
            <v>21880</v>
          </cell>
        </row>
        <row r="1896">
          <cell r="A1896">
            <v>21881</v>
          </cell>
        </row>
        <row r="1897">
          <cell r="A1897">
            <v>21882</v>
          </cell>
        </row>
        <row r="1898">
          <cell r="A1898">
            <v>21883</v>
          </cell>
        </row>
        <row r="1899">
          <cell r="A1899">
            <v>21884</v>
          </cell>
        </row>
        <row r="1900">
          <cell r="A1900">
            <v>21885</v>
          </cell>
        </row>
        <row r="1901">
          <cell r="A1901">
            <v>21886</v>
          </cell>
        </row>
        <row r="1902">
          <cell r="A1902">
            <v>21887</v>
          </cell>
        </row>
        <row r="1903">
          <cell r="A1903">
            <v>21888</v>
          </cell>
        </row>
        <row r="1904">
          <cell r="A1904">
            <v>21889</v>
          </cell>
        </row>
        <row r="1905">
          <cell r="A1905">
            <v>21890</v>
          </cell>
        </row>
        <row r="1906">
          <cell r="A1906">
            <v>21891</v>
          </cell>
        </row>
        <row r="1907">
          <cell r="A1907">
            <v>21892</v>
          </cell>
        </row>
        <row r="1908">
          <cell r="A1908">
            <v>21893</v>
          </cell>
        </row>
        <row r="1909">
          <cell r="A1909">
            <v>21894</v>
          </cell>
        </row>
        <row r="1910">
          <cell r="A1910">
            <v>21895</v>
          </cell>
        </row>
        <row r="1911">
          <cell r="A1911">
            <v>21896</v>
          </cell>
        </row>
        <row r="1912">
          <cell r="A1912">
            <v>21897</v>
          </cell>
        </row>
        <row r="1913">
          <cell r="A1913">
            <v>21898</v>
          </cell>
        </row>
        <row r="1914">
          <cell r="A1914">
            <v>21899</v>
          </cell>
        </row>
        <row r="1915">
          <cell r="A1915">
            <v>21900</v>
          </cell>
        </row>
        <row r="1916">
          <cell r="A1916">
            <v>21901</v>
          </cell>
        </row>
        <row r="1917">
          <cell r="A1917">
            <v>21902</v>
          </cell>
        </row>
        <row r="1918">
          <cell r="A1918">
            <v>21903</v>
          </cell>
        </row>
        <row r="1919">
          <cell r="A1919">
            <v>21904</v>
          </cell>
        </row>
        <row r="1920">
          <cell r="A1920">
            <v>21905</v>
          </cell>
        </row>
        <row r="1921">
          <cell r="A1921">
            <v>21906</v>
          </cell>
        </row>
        <row r="1922">
          <cell r="A1922">
            <v>21907</v>
          </cell>
        </row>
        <row r="1923">
          <cell r="A1923">
            <v>21908</v>
          </cell>
        </row>
        <row r="1924">
          <cell r="A1924">
            <v>21909</v>
          </cell>
        </row>
        <row r="1925">
          <cell r="A1925">
            <v>21910</v>
          </cell>
        </row>
        <row r="1926">
          <cell r="A1926">
            <v>21911</v>
          </cell>
        </row>
        <row r="1927">
          <cell r="A1927">
            <v>21912</v>
          </cell>
        </row>
        <row r="1928">
          <cell r="A1928">
            <v>21913</v>
          </cell>
        </row>
        <row r="1929">
          <cell r="A1929">
            <v>21914</v>
          </cell>
        </row>
        <row r="1930">
          <cell r="A1930">
            <v>21915</v>
          </cell>
        </row>
        <row r="1931">
          <cell r="A1931">
            <v>21916</v>
          </cell>
        </row>
        <row r="1932">
          <cell r="A1932">
            <v>21917</v>
          </cell>
        </row>
        <row r="1933">
          <cell r="A1933">
            <v>21918</v>
          </cell>
        </row>
        <row r="1934">
          <cell r="A1934">
            <v>21919</v>
          </cell>
        </row>
        <row r="1935">
          <cell r="A1935">
            <v>21920</v>
          </cell>
        </row>
        <row r="1936">
          <cell r="A1936">
            <v>21921</v>
          </cell>
        </row>
        <row r="1937">
          <cell r="A1937">
            <v>21922</v>
          </cell>
        </row>
        <row r="1938">
          <cell r="A1938">
            <v>21923</v>
          </cell>
        </row>
        <row r="1939">
          <cell r="A1939">
            <v>21924</v>
          </cell>
        </row>
        <row r="1940">
          <cell r="A1940">
            <v>21925</v>
          </cell>
        </row>
        <row r="1941">
          <cell r="A1941">
            <v>21926</v>
          </cell>
        </row>
        <row r="1942">
          <cell r="A1942">
            <v>21927</v>
          </cell>
        </row>
        <row r="1943">
          <cell r="A1943">
            <v>21928</v>
          </cell>
        </row>
        <row r="1944">
          <cell r="A1944">
            <v>21929</v>
          </cell>
        </row>
        <row r="1945">
          <cell r="A1945">
            <v>21930</v>
          </cell>
        </row>
        <row r="1946">
          <cell r="A1946">
            <v>21931</v>
          </cell>
        </row>
        <row r="1947">
          <cell r="A1947">
            <v>21932</v>
          </cell>
        </row>
        <row r="1948">
          <cell r="A1948">
            <v>21933</v>
          </cell>
        </row>
        <row r="1949">
          <cell r="A1949">
            <v>21934</v>
          </cell>
        </row>
        <row r="1950">
          <cell r="A1950">
            <v>21935</v>
          </cell>
        </row>
        <row r="1951">
          <cell r="A1951">
            <v>21936</v>
          </cell>
        </row>
        <row r="1952">
          <cell r="A1952">
            <v>21937</v>
          </cell>
        </row>
        <row r="1953">
          <cell r="A1953">
            <v>21938</v>
          </cell>
        </row>
        <row r="1954">
          <cell r="A1954">
            <v>21939</v>
          </cell>
        </row>
        <row r="1955">
          <cell r="A1955">
            <v>21940</v>
          </cell>
        </row>
        <row r="1956">
          <cell r="A1956">
            <v>21941</v>
          </cell>
        </row>
        <row r="1957">
          <cell r="A1957">
            <v>21942</v>
          </cell>
        </row>
        <row r="1958">
          <cell r="A1958">
            <v>21943</v>
          </cell>
        </row>
        <row r="1959">
          <cell r="A1959">
            <v>21944</v>
          </cell>
        </row>
        <row r="1960">
          <cell r="A1960">
            <v>21945</v>
          </cell>
        </row>
        <row r="1961">
          <cell r="A1961">
            <v>21946</v>
          </cell>
        </row>
        <row r="1962">
          <cell r="A1962">
            <v>21947</v>
          </cell>
        </row>
        <row r="1963">
          <cell r="A1963">
            <v>21948</v>
          </cell>
        </row>
        <row r="1964">
          <cell r="A1964">
            <v>21949</v>
          </cell>
        </row>
        <row r="1965">
          <cell r="A1965">
            <v>21950</v>
          </cell>
        </row>
        <row r="1966">
          <cell r="A1966">
            <v>21951</v>
          </cell>
        </row>
        <row r="1967">
          <cell r="A1967">
            <v>21952</v>
          </cell>
        </row>
        <row r="1968">
          <cell r="A1968">
            <v>21953</v>
          </cell>
        </row>
        <row r="1969">
          <cell r="A1969">
            <v>21954</v>
          </cell>
        </row>
        <row r="1970">
          <cell r="A1970">
            <v>21955</v>
          </cell>
        </row>
        <row r="1971">
          <cell r="A1971">
            <v>21956</v>
          </cell>
        </row>
        <row r="1972">
          <cell r="A1972">
            <v>21957</v>
          </cell>
        </row>
        <row r="1973">
          <cell r="A1973">
            <v>21958</v>
          </cell>
        </row>
        <row r="1974">
          <cell r="A1974">
            <v>21959</v>
          </cell>
        </row>
        <row r="1975">
          <cell r="A1975">
            <v>21960</v>
          </cell>
        </row>
        <row r="1976">
          <cell r="A1976">
            <v>21961</v>
          </cell>
        </row>
        <row r="1977">
          <cell r="A1977">
            <v>21962</v>
          </cell>
        </row>
        <row r="1978">
          <cell r="A1978">
            <v>21963</v>
          </cell>
        </row>
        <row r="1979">
          <cell r="A1979">
            <v>21964</v>
          </cell>
        </row>
        <row r="1980">
          <cell r="A1980">
            <v>21965</v>
          </cell>
        </row>
        <row r="1981">
          <cell r="A1981">
            <v>21966</v>
          </cell>
        </row>
        <row r="1982">
          <cell r="A1982">
            <v>21967</v>
          </cell>
        </row>
        <row r="1983">
          <cell r="A1983">
            <v>21968</v>
          </cell>
        </row>
        <row r="1984">
          <cell r="A1984">
            <v>21969</v>
          </cell>
        </row>
        <row r="1985">
          <cell r="A1985">
            <v>21970</v>
          </cell>
        </row>
        <row r="1986">
          <cell r="A1986">
            <v>21971</v>
          </cell>
        </row>
        <row r="1987">
          <cell r="A1987">
            <v>21972</v>
          </cell>
        </row>
        <row r="1988">
          <cell r="A1988">
            <v>21973</v>
          </cell>
        </row>
        <row r="1989">
          <cell r="A1989">
            <v>21974</v>
          </cell>
        </row>
        <row r="1990">
          <cell r="A1990">
            <v>21975</v>
          </cell>
        </row>
        <row r="1991">
          <cell r="A1991">
            <v>21976</v>
          </cell>
        </row>
        <row r="1992">
          <cell r="A1992">
            <v>21977</v>
          </cell>
        </row>
        <row r="1993">
          <cell r="A1993">
            <v>21978</v>
          </cell>
        </row>
        <row r="1994">
          <cell r="A1994">
            <v>21979</v>
          </cell>
        </row>
        <row r="1995">
          <cell r="A1995">
            <v>21980</v>
          </cell>
        </row>
        <row r="1996">
          <cell r="A1996">
            <v>21981</v>
          </cell>
        </row>
        <row r="1997">
          <cell r="A1997">
            <v>21982</v>
          </cell>
        </row>
        <row r="1998">
          <cell r="A1998">
            <v>21983</v>
          </cell>
        </row>
        <row r="1999">
          <cell r="A1999">
            <v>21984</v>
          </cell>
        </row>
        <row r="2000">
          <cell r="A2000">
            <v>21985</v>
          </cell>
        </row>
        <row r="2001">
          <cell r="A2001">
            <v>21986</v>
          </cell>
        </row>
        <row r="2002">
          <cell r="A2002">
            <v>21987</v>
          </cell>
        </row>
        <row r="2003">
          <cell r="A2003">
            <v>21988</v>
          </cell>
        </row>
        <row r="2004">
          <cell r="A2004">
            <v>21989</v>
          </cell>
        </row>
        <row r="2005">
          <cell r="A2005">
            <v>21990</v>
          </cell>
        </row>
        <row r="2006">
          <cell r="A2006">
            <v>21991</v>
          </cell>
        </row>
        <row r="2007">
          <cell r="A2007">
            <v>21992</v>
          </cell>
        </row>
        <row r="2008">
          <cell r="A2008">
            <v>21993</v>
          </cell>
        </row>
        <row r="2009">
          <cell r="A2009">
            <v>21994</v>
          </cell>
        </row>
        <row r="2010">
          <cell r="A2010">
            <v>21995</v>
          </cell>
        </row>
        <row r="2011">
          <cell r="A2011">
            <v>21996</v>
          </cell>
        </row>
        <row r="2012">
          <cell r="A2012">
            <v>21997</v>
          </cell>
        </row>
        <row r="2013">
          <cell r="A2013">
            <v>21998</v>
          </cell>
        </row>
        <row r="2014">
          <cell r="A2014">
            <v>21999</v>
          </cell>
        </row>
        <row r="2015">
          <cell r="A2015">
            <v>22000</v>
          </cell>
        </row>
        <row r="2016">
          <cell r="A2016">
            <v>22001</v>
          </cell>
        </row>
        <row r="2017">
          <cell r="A2017">
            <v>22002</v>
          </cell>
        </row>
        <row r="2018">
          <cell r="A2018">
            <v>22003</v>
          </cell>
        </row>
        <row r="2019">
          <cell r="A2019">
            <v>22004</v>
          </cell>
        </row>
        <row r="2020">
          <cell r="A2020">
            <v>22005</v>
          </cell>
        </row>
        <row r="2021">
          <cell r="A2021">
            <v>22006</v>
          </cell>
        </row>
        <row r="2022">
          <cell r="A2022">
            <v>22007</v>
          </cell>
        </row>
        <row r="2023">
          <cell r="A2023">
            <v>22008</v>
          </cell>
        </row>
        <row r="2024">
          <cell r="A2024">
            <v>22009</v>
          </cell>
        </row>
        <row r="2025">
          <cell r="A2025">
            <v>22010</v>
          </cell>
        </row>
        <row r="2026">
          <cell r="A2026">
            <v>22011</v>
          </cell>
        </row>
        <row r="2027">
          <cell r="A2027">
            <v>22012</v>
          </cell>
        </row>
        <row r="2028">
          <cell r="A2028">
            <v>22013</v>
          </cell>
        </row>
        <row r="2029">
          <cell r="A2029">
            <v>22014</v>
          </cell>
        </row>
        <row r="2030">
          <cell r="A2030">
            <v>22015</v>
          </cell>
        </row>
        <row r="2031">
          <cell r="A2031">
            <v>22016</v>
          </cell>
        </row>
        <row r="2032">
          <cell r="A2032">
            <v>22017</v>
          </cell>
        </row>
        <row r="2033">
          <cell r="A2033">
            <v>22018</v>
          </cell>
        </row>
        <row r="2034">
          <cell r="A2034">
            <v>22019</v>
          </cell>
        </row>
        <row r="2035">
          <cell r="A2035">
            <v>22020</v>
          </cell>
        </row>
        <row r="2036">
          <cell r="A2036">
            <v>22021</v>
          </cell>
        </row>
        <row r="2037">
          <cell r="A2037">
            <v>22022</v>
          </cell>
        </row>
        <row r="2038">
          <cell r="A2038">
            <v>22023</v>
          </cell>
        </row>
        <row r="2039">
          <cell r="A2039">
            <v>22024</v>
          </cell>
        </row>
        <row r="2040">
          <cell r="A2040">
            <v>22025</v>
          </cell>
        </row>
        <row r="2041">
          <cell r="A2041">
            <v>22026</v>
          </cell>
        </row>
        <row r="2042">
          <cell r="A2042">
            <v>22027</v>
          </cell>
        </row>
        <row r="2043">
          <cell r="A2043">
            <v>22028</v>
          </cell>
        </row>
        <row r="2044">
          <cell r="A2044">
            <v>22029</v>
          </cell>
        </row>
        <row r="2045">
          <cell r="A2045">
            <v>22030</v>
          </cell>
        </row>
        <row r="2046">
          <cell r="A2046">
            <v>22031</v>
          </cell>
        </row>
        <row r="2047">
          <cell r="A2047">
            <v>22032</v>
          </cell>
        </row>
        <row r="2048">
          <cell r="A2048">
            <v>22033</v>
          </cell>
        </row>
        <row r="2049">
          <cell r="A2049">
            <v>22034</v>
          </cell>
        </row>
        <row r="2050">
          <cell r="A2050">
            <v>22035</v>
          </cell>
        </row>
        <row r="2051">
          <cell r="A2051">
            <v>22036</v>
          </cell>
        </row>
        <row r="2052">
          <cell r="A2052">
            <v>22037</v>
          </cell>
        </row>
        <row r="2053">
          <cell r="A2053">
            <v>22038</v>
          </cell>
        </row>
        <row r="2054">
          <cell r="A2054">
            <v>22039</v>
          </cell>
        </row>
        <row r="2055">
          <cell r="A2055">
            <v>22040</v>
          </cell>
        </row>
        <row r="2056">
          <cell r="A2056">
            <v>22041</v>
          </cell>
        </row>
        <row r="2057">
          <cell r="A2057">
            <v>22042</v>
          </cell>
        </row>
        <row r="2058">
          <cell r="A2058">
            <v>22043</v>
          </cell>
        </row>
        <row r="2059">
          <cell r="A2059">
            <v>22044</v>
          </cell>
        </row>
        <row r="2060">
          <cell r="A2060">
            <v>22045</v>
          </cell>
        </row>
        <row r="2061">
          <cell r="A2061">
            <v>22046</v>
          </cell>
        </row>
        <row r="2062">
          <cell r="A2062">
            <v>22047</v>
          </cell>
        </row>
        <row r="2063">
          <cell r="A2063">
            <v>22048</v>
          </cell>
        </row>
        <row r="2064">
          <cell r="A2064">
            <v>22049</v>
          </cell>
        </row>
        <row r="2065">
          <cell r="A2065">
            <v>22050</v>
          </cell>
        </row>
        <row r="2066">
          <cell r="A2066">
            <v>22051</v>
          </cell>
        </row>
        <row r="2067">
          <cell r="A2067">
            <v>22052</v>
          </cell>
        </row>
        <row r="2068">
          <cell r="A2068">
            <v>22053</v>
          </cell>
        </row>
        <row r="2069">
          <cell r="A2069">
            <v>22054</v>
          </cell>
        </row>
        <row r="2070">
          <cell r="A2070">
            <v>22055</v>
          </cell>
        </row>
        <row r="2071">
          <cell r="A2071">
            <v>22056</v>
          </cell>
        </row>
        <row r="2072">
          <cell r="A2072">
            <v>22057</v>
          </cell>
        </row>
        <row r="2073">
          <cell r="A2073">
            <v>22058</v>
          </cell>
        </row>
        <row r="2074">
          <cell r="A2074">
            <v>22059</v>
          </cell>
        </row>
        <row r="2075">
          <cell r="A2075">
            <v>22060</v>
          </cell>
        </row>
        <row r="2076">
          <cell r="A2076">
            <v>22061</v>
          </cell>
        </row>
        <row r="2077">
          <cell r="A2077">
            <v>22062</v>
          </cell>
        </row>
        <row r="2078">
          <cell r="A2078">
            <v>22063</v>
          </cell>
        </row>
        <row r="2079">
          <cell r="A2079">
            <v>22064</v>
          </cell>
        </row>
        <row r="2080">
          <cell r="A2080">
            <v>22065</v>
          </cell>
        </row>
        <row r="2081">
          <cell r="A2081">
            <v>22066</v>
          </cell>
        </row>
        <row r="2082">
          <cell r="A2082">
            <v>22067</v>
          </cell>
        </row>
        <row r="2083">
          <cell r="A2083">
            <v>22068</v>
          </cell>
        </row>
        <row r="2084">
          <cell r="A2084">
            <v>22069</v>
          </cell>
        </row>
        <row r="2085">
          <cell r="A2085">
            <v>22070</v>
          </cell>
        </row>
        <row r="2086">
          <cell r="A2086">
            <v>22071</v>
          </cell>
        </row>
        <row r="2087">
          <cell r="A2087">
            <v>22072</v>
          </cell>
        </row>
        <row r="2088">
          <cell r="A2088">
            <v>22073</v>
          </cell>
        </row>
        <row r="2089">
          <cell r="A2089">
            <v>22074</v>
          </cell>
        </row>
        <row r="2090">
          <cell r="A2090">
            <v>22075</v>
          </cell>
        </row>
        <row r="2091">
          <cell r="A2091">
            <v>22076</v>
          </cell>
        </row>
        <row r="2092">
          <cell r="A2092">
            <v>22077</v>
          </cell>
        </row>
        <row r="2093">
          <cell r="A2093">
            <v>22078</v>
          </cell>
        </row>
        <row r="2094">
          <cell r="A2094">
            <v>22079</v>
          </cell>
        </row>
        <row r="2095">
          <cell r="A2095">
            <v>22080</v>
          </cell>
        </row>
        <row r="2096">
          <cell r="A2096">
            <v>22081</v>
          </cell>
        </row>
        <row r="2097">
          <cell r="A2097">
            <v>22082</v>
          </cell>
        </row>
        <row r="2098">
          <cell r="A2098">
            <v>22083</v>
          </cell>
        </row>
        <row r="2099">
          <cell r="A2099">
            <v>22084</v>
          </cell>
        </row>
        <row r="2100">
          <cell r="A2100">
            <v>22085</v>
          </cell>
        </row>
        <row r="2101">
          <cell r="A2101">
            <v>22086</v>
          </cell>
        </row>
        <row r="2102">
          <cell r="A2102">
            <v>22087</v>
          </cell>
        </row>
        <row r="2103">
          <cell r="A2103">
            <v>22088</v>
          </cell>
        </row>
        <row r="2104">
          <cell r="A2104">
            <v>22089</v>
          </cell>
        </row>
        <row r="2105">
          <cell r="A2105">
            <v>22090</v>
          </cell>
        </row>
        <row r="2106">
          <cell r="A2106">
            <v>22091</v>
          </cell>
        </row>
        <row r="2107">
          <cell r="A2107">
            <v>22092</v>
          </cell>
        </row>
        <row r="2108">
          <cell r="A2108">
            <v>22093</v>
          </cell>
        </row>
        <row r="2109">
          <cell r="A2109">
            <v>22094</v>
          </cell>
        </row>
        <row r="2110">
          <cell r="A2110">
            <v>22095</v>
          </cell>
        </row>
        <row r="2111">
          <cell r="A2111">
            <v>22096</v>
          </cell>
        </row>
        <row r="2112">
          <cell r="A2112">
            <v>22097</v>
          </cell>
        </row>
        <row r="2113">
          <cell r="A2113">
            <v>22098</v>
          </cell>
        </row>
        <row r="2114">
          <cell r="A2114">
            <v>22099</v>
          </cell>
        </row>
        <row r="2115">
          <cell r="A2115">
            <v>22100</v>
          </cell>
        </row>
        <row r="2116">
          <cell r="A2116">
            <v>22101</v>
          </cell>
        </row>
        <row r="2117">
          <cell r="A2117">
            <v>22102</v>
          </cell>
        </row>
        <row r="2118">
          <cell r="A2118">
            <v>22103</v>
          </cell>
        </row>
        <row r="2119">
          <cell r="A2119">
            <v>22104</v>
          </cell>
        </row>
        <row r="2120">
          <cell r="A2120">
            <v>22105</v>
          </cell>
        </row>
        <row r="2121">
          <cell r="A2121">
            <v>22106</v>
          </cell>
        </row>
        <row r="2122">
          <cell r="A2122">
            <v>22107</v>
          </cell>
        </row>
        <row r="2123">
          <cell r="A2123">
            <v>22108</v>
          </cell>
        </row>
        <row r="2124">
          <cell r="A2124">
            <v>22109</v>
          </cell>
        </row>
        <row r="2125">
          <cell r="A2125">
            <v>22110</v>
          </cell>
        </row>
        <row r="2126">
          <cell r="A2126">
            <v>22111</v>
          </cell>
        </row>
        <row r="2127">
          <cell r="A2127">
            <v>22112</v>
          </cell>
        </row>
        <row r="2128">
          <cell r="A2128">
            <v>22113</v>
          </cell>
        </row>
        <row r="2129">
          <cell r="A2129">
            <v>22114</v>
          </cell>
        </row>
        <row r="2130">
          <cell r="A2130">
            <v>22115</v>
          </cell>
        </row>
        <row r="2131">
          <cell r="A2131">
            <v>22116</v>
          </cell>
        </row>
        <row r="2132">
          <cell r="A2132">
            <v>22117</v>
          </cell>
        </row>
        <row r="2133">
          <cell r="A2133">
            <v>22118</v>
          </cell>
        </row>
        <row r="2134">
          <cell r="A2134">
            <v>22119</v>
          </cell>
        </row>
        <row r="2135">
          <cell r="A2135">
            <v>22120</v>
          </cell>
        </row>
        <row r="2136">
          <cell r="A2136">
            <v>22121</v>
          </cell>
        </row>
        <row r="2137">
          <cell r="A2137">
            <v>22122</v>
          </cell>
        </row>
        <row r="2138">
          <cell r="A2138">
            <v>22123</v>
          </cell>
        </row>
        <row r="2139">
          <cell r="A2139">
            <v>22124</v>
          </cell>
        </row>
        <row r="2140">
          <cell r="A2140">
            <v>22125</v>
          </cell>
        </row>
        <row r="2141">
          <cell r="A2141">
            <v>22126</v>
          </cell>
        </row>
        <row r="2142">
          <cell r="A2142">
            <v>22127</v>
          </cell>
        </row>
        <row r="2143">
          <cell r="A2143">
            <v>22128</v>
          </cell>
        </row>
        <row r="2144">
          <cell r="A2144">
            <v>22129</v>
          </cell>
        </row>
        <row r="2145">
          <cell r="A2145">
            <v>22130</v>
          </cell>
        </row>
        <row r="2146">
          <cell r="A2146">
            <v>22131</v>
          </cell>
        </row>
        <row r="2147">
          <cell r="A2147">
            <v>22132</v>
          </cell>
        </row>
        <row r="2148">
          <cell r="A2148">
            <v>22133</v>
          </cell>
        </row>
        <row r="2149">
          <cell r="A2149">
            <v>22134</v>
          </cell>
        </row>
        <row r="2150">
          <cell r="A2150">
            <v>22135</v>
          </cell>
        </row>
        <row r="2151">
          <cell r="A2151">
            <v>22136</v>
          </cell>
        </row>
        <row r="2152">
          <cell r="A2152">
            <v>22137</v>
          </cell>
        </row>
        <row r="2153">
          <cell r="A2153">
            <v>22138</v>
          </cell>
        </row>
        <row r="2154">
          <cell r="A2154">
            <v>22139</v>
          </cell>
        </row>
        <row r="2155">
          <cell r="A2155">
            <v>22140</v>
          </cell>
        </row>
        <row r="2156">
          <cell r="A2156">
            <v>22141</v>
          </cell>
        </row>
        <row r="2157">
          <cell r="A2157">
            <v>22142</v>
          </cell>
        </row>
        <row r="2158">
          <cell r="A2158">
            <v>22143</v>
          </cell>
        </row>
        <row r="2159">
          <cell r="A2159">
            <v>22144</v>
          </cell>
        </row>
        <row r="2160">
          <cell r="A2160">
            <v>22145</v>
          </cell>
        </row>
        <row r="2161">
          <cell r="A2161">
            <v>22146</v>
          </cell>
        </row>
        <row r="2162">
          <cell r="A2162">
            <v>22147</v>
          </cell>
        </row>
        <row r="2163">
          <cell r="A2163">
            <v>22148</v>
          </cell>
        </row>
        <row r="2164">
          <cell r="A2164">
            <v>22149</v>
          </cell>
        </row>
        <row r="2165">
          <cell r="A2165">
            <v>22150</v>
          </cell>
        </row>
        <row r="2166">
          <cell r="A2166">
            <v>22151</v>
          </cell>
        </row>
        <row r="2167">
          <cell r="A2167">
            <v>22152</v>
          </cell>
        </row>
        <row r="2168">
          <cell r="A2168">
            <v>22153</v>
          </cell>
        </row>
        <row r="2169">
          <cell r="A2169">
            <v>22154</v>
          </cell>
        </row>
        <row r="2170">
          <cell r="A2170">
            <v>22155</v>
          </cell>
        </row>
        <row r="2171">
          <cell r="A2171">
            <v>22156</v>
          </cell>
        </row>
        <row r="2172">
          <cell r="A2172">
            <v>22157</v>
          </cell>
        </row>
        <row r="2173">
          <cell r="A2173">
            <v>22158</v>
          </cell>
        </row>
        <row r="2174">
          <cell r="A2174">
            <v>22159</v>
          </cell>
        </row>
        <row r="2175">
          <cell r="A2175">
            <v>22160</v>
          </cell>
        </row>
        <row r="2176">
          <cell r="A2176">
            <v>22161</v>
          </cell>
        </row>
        <row r="2177">
          <cell r="A2177">
            <v>22162</v>
          </cell>
        </row>
        <row r="2178">
          <cell r="A2178">
            <v>22163</v>
          </cell>
        </row>
        <row r="2179">
          <cell r="A2179">
            <v>22164</v>
          </cell>
        </row>
        <row r="2180">
          <cell r="A2180">
            <v>22165</v>
          </cell>
        </row>
        <row r="2181">
          <cell r="A2181">
            <v>22166</v>
          </cell>
        </row>
        <row r="2182">
          <cell r="A2182">
            <v>22167</v>
          </cell>
        </row>
        <row r="2183">
          <cell r="A2183">
            <v>22168</v>
          </cell>
        </row>
        <row r="2184">
          <cell r="A2184">
            <v>22169</v>
          </cell>
        </row>
        <row r="2185">
          <cell r="A2185">
            <v>22170</v>
          </cell>
        </row>
        <row r="2186">
          <cell r="A2186">
            <v>22171</v>
          </cell>
        </row>
        <row r="2187">
          <cell r="A2187">
            <v>22172</v>
          </cell>
        </row>
        <row r="2188">
          <cell r="A2188">
            <v>22173</v>
          </cell>
        </row>
        <row r="2189">
          <cell r="A2189">
            <v>22174</v>
          </cell>
        </row>
        <row r="2190">
          <cell r="A2190">
            <v>22175</v>
          </cell>
        </row>
        <row r="2191">
          <cell r="A2191">
            <v>22176</v>
          </cell>
        </row>
        <row r="2192">
          <cell r="A2192">
            <v>22177</v>
          </cell>
        </row>
        <row r="2193">
          <cell r="A2193">
            <v>22178</v>
          </cell>
        </row>
        <row r="2194">
          <cell r="A2194">
            <v>22179</v>
          </cell>
        </row>
        <row r="2195">
          <cell r="A2195">
            <v>22180</v>
          </cell>
        </row>
        <row r="2196">
          <cell r="A2196">
            <v>22181</v>
          </cell>
        </row>
        <row r="2197">
          <cell r="A2197">
            <v>22182</v>
          </cell>
        </row>
        <row r="2198">
          <cell r="A2198">
            <v>22183</v>
          </cell>
        </row>
        <row r="2199">
          <cell r="A2199">
            <v>22184</v>
          </cell>
        </row>
        <row r="2200">
          <cell r="A2200">
            <v>22185</v>
          </cell>
        </row>
        <row r="2201">
          <cell r="A2201">
            <v>22186</v>
          </cell>
        </row>
        <row r="2202">
          <cell r="A2202">
            <v>22187</v>
          </cell>
        </row>
        <row r="2203">
          <cell r="A2203">
            <v>22188</v>
          </cell>
        </row>
        <row r="2204">
          <cell r="A2204">
            <v>22189</v>
          </cell>
        </row>
        <row r="2205">
          <cell r="A2205">
            <v>22190</v>
          </cell>
        </row>
        <row r="2206">
          <cell r="A2206">
            <v>22191</v>
          </cell>
        </row>
        <row r="2207">
          <cell r="A2207">
            <v>22192</v>
          </cell>
        </row>
        <row r="2208">
          <cell r="A2208">
            <v>22193</v>
          </cell>
        </row>
        <row r="2209">
          <cell r="A2209">
            <v>22194</v>
          </cell>
        </row>
        <row r="2210">
          <cell r="A2210">
            <v>22195</v>
          </cell>
        </row>
        <row r="2211">
          <cell r="A2211">
            <v>22196</v>
          </cell>
        </row>
        <row r="2212">
          <cell r="A2212">
            <v>22197</v>
          </cell>
        </row>
        <row r="2213">
          <cell r="A2213">
            <v>22198</v>
          </cell>
        </row>
        <row r="2214">
          <cell r="A2214">
            <v>22199</v>
          </cell>
        </row>
        <row r="2215">
          <cell r="A2215">
            <v>22200</v>
          </cell>
        </row>
        <row r="2216">
          <cell r="A2216">
            <v>22201</v>
          </cell>
        </row>
        <row r="2217">
          <cell r="A2217">
            <v>22202</v>
          </cell>
        </row>
        <row r="2218">
          <cell r="A2218">
            <v>22203</v>
          </cell>
        </row>
        <row r="2219">
          <cell r="A2219">
            <v>22204</v>
          </cell>
        </row>
        <row r="2220">
          <cell r="A2220">
            <v>22205</v>
          </cell>
        </row>
        <row r="2221">
          <cell r="A2221">
            <v>22206</v>
          </cell>
        </row>
        <row r="2222">
          <cell r="A2222">
            <v>22207</v>
          </cell>
        </row>
        <row r="2223">
          <cell r="A2223">
            <v>22208</v>
          </cell>
        </row>
        <row r="2224">
          <cell r="A2224">
            <v>22209</v>
          </cell>
        </row>
        <row r="2225">
          <cell r="A2225">
            <v>22210</v>
          </cell>
        </row>
        <row r="2226">
          <cell r="A2226">
            <v>22211</v>
          </cell>
        </row>
        <row r="2227">
          <cell r="A2227">
            <v>22212</v>
          </cell>
        </row>
        <row r="2228">
          <cell r="A2228">
            <v>22213</v>
          </cell>
        </row>
        <row r="2229">
          <cell r="A2229">
            <v>22214</v>
          </cell>
        </row>
        <row r="2230">
          <cell r="A2230">
            <v>22215</v>
          </cell>
        </row>
        <row r="2231">
          <cell r="A2231">
            <v>22216</v>
          </cell>
        </row>
        <row r="2232">
          <cell r="A2232">
            <v>22217</v>
          </cell>
        </row>
        <row r="2233">
          <cell r="A2233">
            <v>22218</v>
          </cell>
        </row>
        <row r="2234">
          <cell r="A2234">
            <v>22219</v>
          </cell>
        </row>
        <row r="2235">
          <cell r="A2235">
            <v>22220</v>
          </cell>
        </row>
        <row r="2236">
          <cell r="A2236">
            <v>22221</v>
          </cell>
        </row>
        <row r="2237">
          <cell r="A2237">
            <v>22222</v>
          </cell>
        </row>
        <row r="2238">
          <cell r="A2238">
            <v>22223</v>
          </cell>
        </row>
        <row r="2239">
          <cell r="A2239">
            <v>22224</v>
          </cell>
        </row>
        <row r="2240">
          <cell r="A2240">
            <v>22225</v>
          </cell>
        </row>
        <row r="2241">
          <cell r="A2241">
            <v>22226</v>
          </cell>
        </row>
        <row r="2242">
          <cell r="A2242">
            <v>22227</v>
          </cell>
        </row>
        <row r="2243">
          <cell r="A2243">
            <v>22228</v>
          </cell>
        </row>
        <row r="2244">
          <cell r="A2244">
            <v>22229</v>
          </cell>
        </row>
        <row r="2245">
          <cell r="A2245">
            <v>22230</v>
          </cell>
        </row>
        <row r="2246">
          <cell r="A2246">
            <v>22231</v>
          </cell>
        </row>
        <row r="2247">
          <cell r="A2247">
            <v>22232</v>
          </cell>
        </row>
        <row r="2248">
          <cell r="A2248">
            <v>22233</v>
          </cell>
        </row>
        <row r="2249">
          <cell r="A2249">
            <v>22234</v>
          </cell>
        </row>
        <row r="2250">
          <cell r="A2250">
            <v>22235</v>
          </cell>
        </row>
        <row r="2251">
          <cell r="A2251">
            <v>22236</v>
          </cell>
        </row>
        <row r="2252">
          <cell r="A2252">
            <v>22237</v>
          </cell>
        </row>
        <row r="2253">
          <cell r="A2253">
            <v>22238</v>
          </cell>
        </row>
        <row r="2254">
          <cell r="A2254">
            <v>22239</v>
          </cell>
        </row>
        <row r="2255">
          <cell r="A2255">
            <v>22240</v>
          </cell>
        </row>
        <row r="2256">
          <cell r="A2256">
            <v>22241</v>
          </cell>
        </row>
        <row r="2257">
          <cell r="A2257">
            <v>22242</v>
          </cell>
        </row>
        <row r="2258">
          <cell r="A2258">
            <v>22243</v>
          </cell>
        </row>
        <row r="2259">
          <cell r="A2259">
            <v>22244</v>
          </cell>
        </row>
        <row r="2260">
          <cell r="A2260">
            <v>22245</v>
          </cell>
        </row>
        <row r="2261">
          <cell r="A2261">
            <v>22246</v>
          </cell>
        </row>
        <row r="2262">
          <cell r="A2262">
            <v>22247</v>
          </cell>
        </row>
        <row r="2263">
          <cell r="A2263">
            <v>22248</v>
          </cell>
        </row>
        <row r="2264">
          <cell r="A2264">
            <v>22249</v>
          </cell>
        </row>
        <row r="2265">
          <cell r="A2265">
            <v>22250</v>
          </cell>
        </row>
        <row r="2266">
          <cell r="A2266">
            <v>22251</v>
          </cell>
        </row>
        <row r="2267">
          <cell r="A2267">
            <v>22252</v>
          </cell>
        </row>
        <row r="2268">
          <cell r="A2268">
            <v>22253</v>
          </cell>
        </row>
        <row r="2269">
          <cell r="A2269">
            <v>22254</v>
          </cell>
        </row>
        <row r="2270">
          <cell r="A2270">
            <v>22255</v>
          </cell>
        </row>
        <row r="2271">
          <cell r="A2271">
            <v>22256</v>
          </cell>
        </row>
        <row r="2272">
          <cell r="A2272">
            <v>22257</v>
          </cell>
        </row>
        <row r="2273">
          <cell r="A2273">
            <v>22258</v>
          </cell>
        </row>
        <row r="2274">
          <cell r="A2274">
            <v>22259</v>
          </cell>
        </row>
        <row r="2275">
          <cell r="A2275">
            <v>22260</v>
          </cell>
        </row>
        <row r="2276">
          <cell r="A2276">
            <v>22261</v>
          </cell>
        </row>
        <row r="2277">
          <cell r="A2277">
            <v>22262</v>
          </cell>
        </row>
        <row r="2278">
          <cell r="A2278">
            <v>22263</v>
          </cell>
        </row>
        <row r="2279">
          <cell r="A2279">
            <v>22264</v>
          </cell>
        </row>
        <row r="2280">
          <cell r="A2280">
            <v>22265</v>
          </cell>
        </row>
        <row r="2281">
          <cell r="A2281">
            <v>22266</v>
          </cell>
        </row>
        <row r="2282">
          <cell r="A2282">
            <v>22267</v>
          </cell>
        </row>
        <row r="2283">
          <cell r="A2283">
            <v>22268</v>
          </cell>
        </row>
        <row r="2284">
          <cell r="A2284">
            <v>22269</v>
          </cell>
        </row>
        <row r="2285">
          <cell r="A2285">
            <v>22270</v>
          </cell>
        </row>
        <row r="2286">
          <cell r="A2286">
            <v>22271</v>
          </cell>
        </row>
        <row r="2287">
          <cell r="A2287">
            <v>22272</v>
          </cell>
        </row>
        <row r="2288">
          <cell r="A2288">
            <v>22273</v>
          </cell>
        </row>
        <row r="2289">
          <cell r="A2289">
            <v>22274</v>
          </cell>
        </row>
        <row r="2290">
          <cell r="A2290">
            <v>22275</v>
          </cell>
        </row>
        <row r="2291">
          <cell r="A2291">
            <v>22276</v>
          </cell>
        </row>
        <row r="2292">
          <cell r="A2292">
            <v>22277</v>
          </cell>
        </row>
        <row r="2293">
          <cell r="A2293">
            <v>22278</v>
          </cell>
        </row>
        <row r="2294">
          <cell r="A2294">
            <v>22279</v>
          </cell>
        </row>
        <row r="2295">
          <cell r="A2295">
            <v>22280</v>
          </cell>
        </row>
        <row r="2296">
          <cell r="A2296">
            <v>22281</v>
          </cell>
        </row>
        <row r="2297">
          <cell r="A2297">
            <v>22282</v>
          </cell>
        </row>
        <row r="2298">
          <cell r="A2298">
            <v>22283</v>
          </cell>
        </row>
        <row r="2299">
          <cell r="A2299">
            <v>22284</v>
          </cell>
        </row>
        <row r="2300">
          <cell r="A2300">
            <v>22285</v>
          </cell>
        </row>
        <row r="2301">
          <cell r="A2301">
            <v>22286</v>
          </cell>
        </row>
        <row r="2302">
          <cell r="A2302">
            <v>22287</v>
          </cell>
        </row>
        <row r="2303">
          <cell r="A2303">
            <v>22288</v>
          </cell>
        </row>
        <row r="2304">
          <cell r="A2304">
            <v>22289</v>
          </cell>
        </row>
        <row r="2305">
          <cell r="A2305">
            <v>22290</v>
          </cell>
        </row>
        <row r="2306">
          <cell r="A2306">
            <v>22291</v>
          </cell>
        </row>
        <row r="2307">
          <cell r="A2307">
            <v>22292</v>
          </cell>
        </row>
        <row r="2308">
          <cell r="A2308">
            <v>22293</v>
          </cell>
        </row>
        <row r="2309">
          <cell r="A2309">
            <v>22294</v>
          </cell>
        </row>
        <row r="2310">
          <cell r="A2310">
            <v>22295</v>
          </cell>
        </row>
        <row r="2311">
          <cell r="A2311">
            <v>22296</v>
          </cell>
        </row>
        <row r="2312">
          <cell r="A2312">
            <v>22297</v>
          </cell>
        </row>
        <row r="2313">
          <cell r="A2313">
            <v>22298</v>
          </cell>
        </row>
        <row r="2314">
          <cell r="A2314">
            <v>22299</v>
          </cell>
        </row>
        <row r="2315">
          <cell r="A2315">
            <v>22300</v>
          </cell>
        </row>
        <row r="2316">
          <cell r="A2316">
            <v>22301</v>
          </cell>
        </row>
        <row r="2317">
          <cell r="A2317">
            <v>22302</v>
          </cell>
        </row>
        <row r="2318">
          <cell r="A2318">
            <v>22303</v>
          </cell>
        </row>
        <row r="2319">
          <cell r="A2319">
            <v>22304</v>
          </cell>
        </row>
        <row r="2320">
          <cell r="A2320">
            <v>22305</v>
          </cell>
        </row>
        <row r="2321">
          <cell r="A2321">
            <v>22306</v>
          </cell>
        </row>
        <row r="2322">
          <cell r="A2322">
            <v>22307</v>
          </cell>
        </row>
        <row r="2323">
          <cell r="A2323">
            <v>22308</v>
          </cell>
        </row>
        <row r="2324">
          <cell r="A2324">
            <v>22309</v>
          </cell>
        </row>
        <row r="2325">
          <cell r="A2325">
            <v>22310</v>
          </cell>
        </row>
        <row r="2326">
          <cell r="A2326">
            <v>22311</v>
          </cell>
        </row>
        <row r="2327">
          <cell r="A2327">
            <v>22312</v>
          </cell>
        </row>
        <row r="2328">
          <cell r="A2328">
            <v>22313</v>
          </cell>
        </row>
        <row r="2329">
          <cell r="A2329">
            <v>22314</v>
          </cell>
        </row>
        <row r="2330">
          <cell r="A2330">
            <v>22315</v>
          </cell>
        </row>
        <row r="2331">
          <cell r="A2331">
            <v>22316</v>
          </cell>
        </row>
        <row r="2332">
          <cell r="A2332">
            <v>22317</v>
          </cell>
        </row>
        <row r="2333">
          <cell r="A2333">
            <v>22318</v>
          </cell>
        </row>
        <row r="2334">
          <cell r="A2334">
            <v>22319</v>
          </cell>
        </row>
        <row r="2335">
          <cell r="A2335">
            <v>22320</v>
          </cell>
        </row>
        <row r="2336">
          <cell r="A2336">
            <v>22321</v>
          </cell>
        </row>
        <row r="2337">
          <cell r="A2337">
            <v>22322</v>
          </cell>
        </row>
        <row r="2338">
          <cell r="A2338">
            <v>22323</v>
          </cell>
        </row>
        <row r="2339">
          <cell r="A2339">
            <v>22324</v>
          </cell>
        </row>
        <row r="2340">
          <cell r="A2340">
            <v>22325</v>
          </cell>
        </row>
        <row r="2341">
          <cell r="A2341">
            <v>22326</v>
          </cell>
        </row>
        <row r="2342">
          <cell r="A2342">
            <v>22327</v>
          </cell>
        </row>
        <row r="2343">
          <cell r="A2343">
            <v>22328</v>
          </cell>
        </row>
        <row r="2344">
          <cell r="A2344">
            <v>22329</v>
          </cell>
        </row>
        <row r="2345">
          <cell r="A2345">
            <v>22330</v>
          </cell>
        </row>
        <row r="2346">
          <cell r="A2346">
            <v>22331</v>
          </cell>
        </row>
        <row r="2347">
          <cell r="A2347">
            <v>22332</v>
          </cell>
        </row>
        <row r="2348">
          <cell r="A2348">
            <v>22333</v>
          </cell>
        </row>
        <row r="2349">
          <cell r="A2349">
            <v>22334</v>
          </cell>
        </row>
        <row r="2350">
          <cell r="A2350">
            <v>22335</v>
          </cell>
        </row>
        <row r="2351">
          <cell r="A2351">
            <v>22336</v>
          </cell>
        </row>
        <row r="2352">
          <cell r="A2352">
            <v>22337</v>
          </cell>
        </row>
        <row r="2353">
          <cell r="A2353">
            <v>22338</v>
          </cell>
        </row>
        <row r="2354">
          <cell r="A2354">
            <v>22339</v>
          </cell>
        </row>
        <row r="2355">
          <cell r="A2355">
            <v>22340</v>
          </cell>
        </row>
        <row r="2356">
          <cell r="A2356">
            <v>22341</v>
          </cell>
        </row>
        <row r="2357">
          <cell r="A2357">
            <v>22342</v>
          </cell>
        </row>
        <row r="2358">
          <cell r="A2358">
            <v>22343</v>
          </cell>
        </row>
        <row r="2359">
          <cell r="A2359">
            <v>22344</v>
          </cell>
        </row>
        <row r="2360">
          <cell r="A2360">
            <v>22345</v>
          </cell>
        </row>
        <row r="2361">
          <cell r="A2361">
            <v>22346</v>
          </cell>
        </row>
        <row r="2362">
          <cell r="A2362">
            <v>22347</v>
          </cell>
        </row>
        <row r="2363">
          <cell r="A2363">
            <v>22348</v>
          </cell>
        </row>
        <row r="2364">
          <cell r="A2364">
            <v>22349</v>
          </cell>
        </row>
        <row r="2365">
          <cell r="A2365">
            <v>22350</v>
          </cell>
        </row>
        <row r="2366">
          <cell r="A2366">
            <v>22351</v>
          </cell>
        </row>
        <row r="2367">
          <cell r="A2367">
            <v>22352</v>
          </cell>
        </row>
        <row r="2368">
          <cell r="A2368">
            <v>22353</v>
          </cell>
        </row>
        <row r="2369">
          <cell r="A2369">
            <v>22354</v>
          </cell>
        </row>
        <row r="2370">
          <cell r="A2370">
            <v>22355</v>
          </cell>
        </row>
        <row r="2371">
          <cell r="A2371">
            <v>22356</v>
          </cell>
        </row>
        <row r="2372">
          <cell r="A2372">
            <v>22357</v>
          </cell>
        </row>
        <row r="2373">
          <cell r="A2373">
            <v>22358</v>
          </cell>
        </row>
        <row r="2374">
          <cell r="A2374">
            <v>22359</v>
          </cell>
        </row>
        <row r="2375">
          <cell r="A2375">
            <v>22360</v>
          </cell>
        </row>
        <row r="2376">
          <cell r="A2376">
            <v>22361</v>
          </cell>
        </row>
        <row r="2377">
          <cell r="A2377">
            <v>22362</v>
          </cell>
        </row>
        <row r="2378">
          <cell r="A2378">
            <v>22363</v>
          </cell>
        </row>
        <row r="2379">
          <cell r="A2379">
            <v>22364</v>
          </cell>
        </row>
        <row r="2380">
          <cell r="A2380">
            <v>22365</v>
          </cell>
        </row>
        <row r="2381">
          <cell r="A2381">
            <v>22366</v>
          </cell>
        </row>
        <row r="2382">
          <cell r="A2382">
            <v>22367</v>
          </cell>
        </row>
        <row r="2383">
          <cell r="A2383">
            <v>22368</v>
          </cell>
        </row>
        <row r="2384">
          <cell r="A2384">
            <v>22369</v>
          </cell>
        </row>
        <row r="2385">
          <cell r="A2385">
            <v>22370</v>
          </cell>
        </row>
        <row r="2386">
          <cell r="A2386">
            <v>22371</v>
          </cell>
        </row>
        <row r="2387">
          <cell r="A2387">
            <v>22372</v>
          </cell>
        </row>
        <row r="2388">
          <cell r="A2388">
            <v>22373</v>
          </cell>
        </row>
        <row r="2389">
          <cell r="A2389">
            <v>22374</v>
          </cell>
        </row>
        <row r="2390">
          <cell r="A2390">
            <v>22375</v>
          </cell>
        </row>
        <row r="2391">
          <cell r="A2391">
            <v>22376</v>
          </cell>
        </row>
        <row r="2392">
          <cell r="A2392">
            <v>22377</v>
          </cell>
        </row>
        <row r="2393">
          <cell r="A2393">
            <v>22378</v>
          </cell>
        </row>
        <row r="2394">
          <cell r="A2394">
            <v>22379</v>
          </cell>
        </row>
        <row r="2395">
          <cell r="A2395">
            <v>22380</v>
          </cell>
        </row>
        <row r="2396">
          <cell r="A2396">
            <v>22381</v>
          </cell>
        </row>
        <row r="2397">
          <cell r="A2397">
            <v>22382</v>
          </cell>
        </row>
        <row r="2398">
          <cell r="A2398">
            <v>22383</v>
          </cell>
        </row>
        <row r="2399">
          <cell r="A2399">
            <v>22384</v>
          </cell>
        </row>
        <row r="2400">
          <cell r="A2400">
            <v>22385</v>
          </cell>
        </row>
        <row r="2401">
          <cell r="A2401">
            <v>22386</v>
          </cell>
        </row>
        <row r="2402">
          <cell r="A2402">
            <v>22387</v>
          </cell>
        </row>
        <row r="2403">
          <cell r="A2403">
            <v>22388</v>
          </cell>
        </row>
        <row r="2404">
          <cell r="A2404">
            <v>22389</v>
          </cell>
        </row>
        <row r="2405">
          <cell r="A2405">
            <v>22390</v>
          </cell>
        </row>
        <row r="2406">
          <cell r="A2406">
            <v>22391</v>
          </cell>
        </row>
        <row r="2407">
          <cell r="A2407">
            <v>22392</v>
          </cell>
        </row>
        <row r="2408">
          <cell r="A2408">
            <v>22393</v>
          </cell>
        </row>
        <row r="2409">
          <cell r="A2409">
            <v>22394</v>
          </cell>
        </row>
        <row r="2410">
          <cell r="A2410">
            <v>22395</v>
          </cell>
        </row>
        <row r="2411">
          <cell r="A2411">
            <v>22396</v>
          </cell>
        </row>
        <row r="2412">
          <cell r="A2412">
            <v>22397</v>
          </cell>
        </row>
        <row r="2413">
          <cell r="A2413">
            <v>22398</v>
          </cell>
        </row>
        <row r="2414">
          <cell r="A2414">
            <v>22399</v>
          </cell>
        </row>
        <row r="2415">
          <cell r="A2415">
            <v>22400</v>
          </cell>
        </row>
        <row r="2416">
          <cell r="A2416">
            <v>22401</v>
          </cell>
        </row>
        <row r="2417">
          <cell r="A2417">
            <v>22402</v>
          </cell>
        </row>
        <row r="2418">
          <cell r="A2418">
            <v>22403</v>
          </cell>
        </row>
        <row r="2419">
          <cell r="A2419">
            <v>22404</v>
          </cell>
        </row>
        <row r="2420">
          <cell r="A2420">
            <v>22405</v>
          </cell>
        </row>
        <row r="2421">
          <cell r="A2421">
            <v>22406</v>
          </cell>
        </row>
        <row r="2422">
          <cell r="A2422">
            <v>22407</v>
          </cell>
        </row>
        <row r="2423">
          <cell r="A2423">
            <v>22408</v>
          </cell>
        </row>
        <row r="2424">
          <cell r="A2424">
            <v>22409</v>
          </cell>
        </row>
        <row r="2425">
          <cell r="A2425">
            <v>22410</v>
          </cell>
        </row>
        <row r="2426">
          <cell r="A2426">
            <v>22411</v>
          </cell>
        </row>
        <row r="2427">
          <cell r="A2427">
            <v>22412</v>
          </cell>
        </row>
        <row r="2428">
          <cell r="A2428">
            <v>22413</v>
          </cell>
        </row>
        <row r="2429">
          <cell r="A2429">
            <v>22414</v>
          </cell>
        </row>
        <row r="2430">
          <cell r="A2430">
            <v>22415</v>
          </cell>
        </row>
        <row r="2431">
          <cell r="A2431">
            <v>22416</v>
          </cell>
        </row>
        <row r="2432">
          <cell r="A2432">
            <v>22417</v>
          </cell>
        </row>
        <row r="2433">
          <cell r="A2433">
            <v>22418</v>
          </cell>
        </row>
        <row r="2434">
          <cell r="A2434">
            <v>22419</v>
          </cell>
        </row>
        <row r="2435">
          <cell r="A2435">
            <v>22420</v>
          </cell>
        </row>
        <row r="2436">
          <cell r="A2436">
            <v>22421</v>
          </cell>
        </row>
        <row r="2437">
          <cell r="A2437">
            <v>22422</v>
          </cell>
        </row>
        <row r="2438">
          <cell r="A2438">
            <v>22423</v>
          </cell>
        </row>
        <row r="2439">
          <cell r="A2439">
            <v>22424</v>
          </cell>
        </row>
        <row r="2440">
          <cell r="A2440">
            <v>22425</v>
          </cell>
        </row>
        <row r="2441">
          <cell r="A2441">
            <v>22426</v>
          </cell>
        </row>
        <row r="2442">
          <cell r="A2442">
            <v>22427</v>
          </cell>
        </row>
        <row r="2443">
          <cell r="A2443">
            <v>22428</v>
          </cell>
        </row>
        <row r="2444">
          <cell r="A2444">
            <v>22429</v>
          </cell>
        </row>
        <row r="2445">
          <cell r="A2445">
            <v>22430</v>
          </cell>
        </row>
        <row r="2446">
          <cell r="A2446">
            <v>22431</v>
          </cell>
        </row>
        <row r="2447">
          <cell r="A2447">
            <v>22432</v>
          </cell>
        </row>
        <row r="2448">
          <cell r="A2448">
            <v>22433</v>
          </cell>
        </row>
        <row r="2449">
          <cell r="A2449">
            <v>22434</v>
          </cell>
        </row>
        <row r="2450">
          <cell r="A2450">
            <v>22435</v>
          </cell>
        </row>
        <row r="2451">
          <cell r="A2451">
            <v>22436</v>
          </cell>
        </row>
        <row r="2452">
          <cell r="A2452">
            <v>22437</v>
          </cell>
        </row>
        <row r="2453">
          <cell r="A2453">
            <v>22438</v>
          </cell>
        </row>
        <row r="2454">
          <cell r="A2454">
            <v>22439</v>
          </cell>
        </row>
        <row r="2455">
          <cell r="A2455">
            <v>22440</v>
          </cell>
        </row>
        <row r="2456">
          <cell r="A2456">
            <v>22441</v>
          </cell>
        </row>
        <row r="2457">
          <cell r="A2457">
            <v>22442</v>
          </cell>
        </row>
        <row r="2458">
          <cell r="A2458">
            <v>22443</v>
          </cell>
        </row>
        <row r="2459">
          <cell r="A2459">
            <v>22444</v>
          </cell>
        </row>
        <row r="2460">
          <cell r="A2460">
            <v>22445</v>
          </cell>
        </row>
        <row r="2461">
          <cell r="A2461">
            <v>22446</v>
          </cell>
        </row>
        <row r="2462">
          <cell r="A2462">
            <v>22447</v>
          </cell>
        </row>
        <row r="2463">
          <cell r="A2463">
            <v>22448</v>
          </cell>
        </row>
        <row r="2464">
          <cell r="A2464">
            <v>22449</v>
          </cell>
        </row>
        <row r="2465">
          <cell r="A2465">
            <v>22450</v>
          </cell>
        </row>
        <row r="2466">
          <cell r="A2466">
            <v>22451</v>
          </cell>
        </row>
        <row r="2467">
          <cell r="A2467">
            <v>22452</v>
          </cell>
        </row>
        <row r="2468">
          <cell r="A2468">
            <v>22453</v>
          </cell>
        </row>
        <row r="2469">
          <cell r="A2469">
            <v>22454</v>
          </cell>
        </row>
        <row r="2470">
          <cell r="A2470">
            <v>22455</v>
          </cell>
        </row>
        <row r="2471">
          <cell r="A2471">
            <v>22456</v>
          </cell>
        </row>
        <row r="2472">
          <cell r="A2472">
            <v>22457</v>
          </cell>
        </row>
        <row r="2473">
          <cell r="A2473">
            <v>22458</v>
          </cell>
        </row>
        <row r="2474">
          <cell r="A2474">
            <v>22459</v>
          </cell>
        </row>
        <row r="2475">
          <cell r="A2475">
            <v>22460</v>
          </cell>
        </row>
        <row r="2476">
          <cell r="A2476">
            <v>22461</v>
          </cell>
        </row>
        <row r="2477">
          <cell r="A2477">
            <v>22462</v>
          </cell>
        </row>
        <row r="2478">
          <cell r="A2478">
            <v>22463</v>
          </cell>
        </row>
        <row r="2479">
          <cell r="A2479">
            <v>22464</v>
          </cell>
        </row>
        <row r="2480">
          <cell r="A2480">
            <v>22465</v>
          </cell>
        </row>
        <row r="2481">
          <cell r="A2481">
            <v>22466</v>
          </cell>
        </row>
        <row r="2482">
          <cell r="A2482">
            <v>22467</v>
          </cell>
        </row>
        <row r="2483">
          <cell r="A2483">
            <v>22468</v>
          </cell>
        </row>
        <row r="2484">
          <cell r="A2484">
            <v>22469</v>
          </cell>
        </row>
        <row r="2485">
          <cell r="A2485">
            <v>22470</v>
          </cell>
        </row>
        <row r="2486">
          <cell r="A2486">
            <v>22471</v>
          </cell>
        </row>
        <row r="2487">
          <cell r="A2487">
            <v>22472</v>
          </cell>
        </row>
        <row r="2488">
          <cell r="A2488">
            <v>22473</v>
          </cell>
        </row>
        <row r="2489">
          <cell r="A2489">
            <v>22474</v>
          </cell>
        </row>
        <row r="2490">
          <cell r="A2490">
            <v>22475</v>
          </cell>
        </row>
        <row r="2491">
          <cell r="A2491">
            <v>22476</v>
          </cell>
        </row>
        <row r="2492">
          <cell r="A2492">
            <v>22477</v>
          </cell>
        </row>
        <row r="2493">
          <cell r="A2493">
            <v>22478</v>
          </cell>
        </row>
        <row r="2494">
          <cell r="A2494">
            <v>22479</v>
          </cell>
        </row>
        <row r="2495">
          <cell r="A2495">
            <v>22480</v>
          </cell>
        </row>
        <row r="2496">
          <cell r="A2496">
            <v>22481</v>
          </cell>
        </row>
        <row r="2497">
          <cell r="A2497">
            <v>22482</v>
          </cell>
        </row>
        <row r="2498">
          <cell r="A2498">
            <v>22483</v>
          </cell>
        </row>
        <row r="2499">
          <cell r="A2499">
            <v>22484</v>
          </cell>
        </row>
        <row r="2500">
          <cell r="A2500">
            <v>22485</v>
          </cell>
        </row>
        <row r="2501">
          <cell r="A2501">
            <v>22486</v>
          </cell>
        </row>
        <row r="2502">
          <cell r="A2502">
            <v>22487</v>
          </cell>
        </row>
        <row r="2503">
          <cell r="A2503">
            <v>22488</v>
          </cell>
        </row>
        <row r="2504">
          <cell r="A2504">
            <v>22489</v>
          </cell>
        </row>
        <row r="2505">
          <cell r="A2505">
            <v>22490</v>
          </cell>
        </row>
        <row r="2506">
          <cell r="A2506">
            <v>22491</v>
          </cell>
        </row>
        <row r="2507">
          <cell r="A2507">
            <v>22492</v>
          </cell>
        </row>
        <row r="2508">
          <cell r="A2508">
            <v>22493</v>
          </cell>
        </row>
        <row r="2509">
          <cell r="A2509">
            <v>22494</v>
          </cell>
        </row>
        <row r="2510">
          <cell r="A2510">
            <v>22495</v>
          </cell>
        </row>
        <row r="2511">
          <cell r="A2511">
            <v>22496</v>
          </cell>
        </row>
        <row r="2512">
          <cell r="A2512">
            <v>22497</v>
          </cell>
        </row>
        <row r="2513">
          <cell r="A2513">
            <v>22498</v>
          </cell>
        </row>
        <row r="2514">
          <cell r="A2514">
            <v>22499</v>
          </cell>
        </row>
        <row r="2515">
          <cell r="A2515">
            <v>22500</v>
          </cell>
        </row>
        <row r="2516">
          <cell r="A2516">
            <v>22501</v>
          </cell>
        </row>
        <row r="2517">
          <cell r="A2517">
            <v>22502</v>
          </cell>
        </row>
        <row r="2518">
          <cell r="A2518">
            <v>22503</v>
          </cell>
        </row>
        <row r="2519">
          <cell r="A2519">
            <v>22504</v>
          </cell>
        </row>
        <row r="2520">
          <cell r="A2520">
            <v>22505</v>
          </cell>
        </row>
        <row r="2521">
          <cell r="A2521">
            <v>22506</v>
          </cell>
        </row>
        <row r="2522">
          <cell r="A2522">
            <v>22507</v>
          </cell>
        </row>
        <row r="2523">
          <cell r="A2523">
            <v>22508</v>
          </cell>
        </row>
        <row r="2524">
          <cell r="A2524">
            <v>22509</v>
          </cell>
        </row>
        <row r="2525">
          <cell r="A2525">
            <v>22510</v>
          </cell>
        </row>
        <row r="2526">
          <cell r="A2526">
            <v>22511</v>
          </cell>
        </row>
        <row r="2527">
          <cell r="A2527">
            <v>22512</v>
          </cell>
        </row>
        <row r="2528">
          <cell r="A2528">
            <v>22513</v>
          </cell>
        </row>
        <row r="2529">
          <cell r="A2529">
            <v>22514</v>
          </cell>
        </row>
        <row r="2530">
          <cell r="A2530">
            <v>22515</v>
          </cell>
        </row>
        <row r="2531">
          <cell r="A2531">
            <v>22516</v>
          </cell>
        </row>
        <row r="2532">
          <cell r="A2532">
            <v>22517</v>
          </cell>
        </row>
        <row r="2533">
          <cell r="A2533">
            <v>22518</v>
          </cell>
        </row>
        <row r="2534">
          <cell r="A2534">
            <v>22519</v>
          </cell>
        </row>
        <row r="2535">
          <cell r="A2535">
            <v>22520</v>
          </cell>
        </row>
        <row r="2536">
          <cell r="A2536">
            <v>22521</v>
          </cell>
        </row>
        <row r="2537">
          <cell r="A2537">
            <v>22522</v>
          </cell>
        </row>
        <row r="2538">
          <cell r="A2538">
            <v>22523</v>
          </cell>
        </row>
        <row r="2539">
          <cell r="A2539">
            <v>22524</v>
          </cell>
        </row>
        <row r="2540">
          <cell r="A2540">
            <v>22525</v>
          </cell>
        </row>
        <row r="2541">
          <cell r="A2541">
            <v>22526</v>
          </cell>
        </row>
        <row r="2542">
          <cell r="A2542">
            <v>22527</v>
          </cell>
        </row>
        <row r="2543">
          <cell r="A2543">
            <v>22528</v>
          </cell>
        </row>
        <row r="2544">
          <cell r="A2544">
            <v>22529</v>
          </cell>
        </row>
        <row r="2545">
          <cell r="A2545">
            <v>22530</v>
          </cell>
        </row>
        <row r="2546">
          <cell r="A2546">
            <v>22531</v>
          </cell>
        </row>
        <row r="2547">
          <cell r="A2547">
            <v>22532</v>
          </cell>
        </row>
        <row r="2548">
          <cell r="A2548">
            <v>22533</v>
          </cell>
        </row>
        <row r="2549">
          <cell r="A2549">
            <v>22534</v>
          </cell>
        </row>
        <row r="2550">
          <cell r="A2550">
            <v>22535</v>
          </cell>
        </row>
        <row r="2551">
          <cell r="A2551">
            <v>22536</v>
          </cell>
        </row>
        <row r="2552">
          <cell r="A2552">
            <v>22537</v>
          </cell>
        </row>
        <row r="2553">
          <cell r="A2553">
            <v>22538</v>
          </cell>
        </row>
        <row r="2554">
          <cell r="A2554">
            <v>22539</v>
          </cell>
        </row>
        <row r="2555">
          <cell r="A2555">
            <v>22540</v>
          </cell>
        </row>
        <row r="2556">
          <cell r="A2556">
            <v>22541</v>
          </cell>
        </row>
        <row r="2557">
          <cell r="A2557">
            <v>22542</v>
          </cell>
        </row>
        <row r="2558">
          <cell r="A2558">
            <v>22543</v>
          </cell>
        </row>
        <row r="2559">
          <cell r="A2559">
            <v>22544</v>
          </cell>
        </row>
        <row r="2560">
          <cell r="A2560">
            <v>22545</v>
          </cell>
        </row>
        <row r="2561">
          <cell r="A2561">
            <v>22546</v>
          </cell>
        </row>
        <row r="2562">
          <cell r="A2562">
            <v>22547</v>
          </cell>
        </row>
        <row r="2563">
          <cell r="A2563">
            <v>22548</v>
          </cell>
        </row>
        <row r="2564">
          <cell r="A2564">
            <v>22549</v>
          </cell>
        </row>
        <row r="2565">
          <cell r="A2565">
            <v>22550</v>
          </cell>
        </row>
        <row r="2566">
          <cell r="A2566">
            <v>22551</v>
          </cell>
        </row>
        <row r="2567">
          <cell r="A2567">
            <v>22552</v>
          </cell>
        </row>
        <row r="2568">
          <cell r="A2568">
            <v>22553</v>
          </cell>
        </row>
        <row r="2569">
          <cell r="A2569">
            <v>22554</v>
          </cell>
        </row>
        <row r="2570">
          <cell r="A2570">
            <v>22555</v>
          </cell>
        </row>
        <row r="2571">
          <cell r="A2571">
            <v>22556</v>
          </cell>
        </row>
        <row r="2572">
          <cell r="A2572">
            <v>22557</v>
          </cell>
        </row>
        <row r="2573">
          <cell r="A2573">
            <v>22558</v>
          </cell>
        </row>
        <row r="2574">
          <cell r="A2574">
            <v>22559</v>
          </cell>
        </row>
        <row r="2575">
          <cell r="A2575">
            <v>22560</v>
          </cell>
        </row>
        <row r="2576">
          <cell r="A2576">
            <v>22561</v>
          </cell>
        </row>
        <row r="2577">
          <cell r="A2577">
            <v>22562</v>
          </cell>
        </row>
        <row r="2578">
          <cell r="A2578">
            <v>22563</v>
          </cell>
        </row>
        <row r="2579">
          <cell r="A2579">
            <v>22564</v>
          </cell>
        </row>
        <row r="2580">
          <cell r="A2580">
            <v>22565</v>
          </cell>
        </row>
        <row r="2581">
          <cell r="A2581">
            <v>22566</v>
          </cell>
        </row>
        <row r="2582">
          <cell r="A2582">
            <v>22567</v>
          </cell>
        </row>
        <row r="2583">
          <cell r="A2583">
            <v>22568</v>
          </cell>
        </row>
        <row r="2584">
          <cell r="A2584">
            <v>22569</v>
          </cell>
        </row>
        <row r="2585">
          <cell r="A2585">
            <v>22570</v>
          </cell>
        </row>
        <row r="2586">
          <cell r="A2586">
            <v>22571</v>
          </cell>
        </row>
        <row r="2587">
          <cell r="A2587">
            <v>22572</v>
          </cell>
        </row>
        <row r="2588">
          <cell r="A2588">
            <v>22573</v>
          </cell>
        </row>
        <row r="2589">
          <cell r="A2589">
            <v>22574</v>
          </cell>
        </row>
        <row r="2590">
          <cell r="A2590">
            <v>22575</v>
          </cell>
        </row>
        <row r="2591">
          <cell r="A2591">
            <v>22576</v>
          </cell>
        </row>
        <row r="2592">
          <cell r="A2592">
            <v>22577</v>
          </cell>
        </row>
        <row r="2593">
          <cell r="A2593">
            <v>22578</v>
          </cell>
        </row>
        <row r="2594">
          <cell r="A2594">
            <v>22579</v>
          </cell>
        </row>
        <row r="2595">
          <cell r="A2595">
            <v>22580</v>
          </cell>
        </row>
        <row r="2596">
          <cell r="A2596">
            <v>22581</v>
          </cell>
        </row>
        <row r="2597">
          <cell r="A2597">
            <v>22582</v>
          </cell>
        </row>
        <row r="2598">
          <cell r="A2598">
            <v>22583</v>
          </cell>
        </row>
        <row r="2599">
          <cell r="A2599">
            <v>22584</v>
          </cell>
        </row>
        <row r="2600">
          <cell r="A2600">
            <v>22585</v>
          </cell>
        </row>
        <row r="2601">
          <cell r="A2601">
            <v>22586</v>
          </cell>
        </row>
        <row r="2602">
          <cell r="A2602">
            <v>22587</v>
          </cell>
        </row>
        <row r="2603">
          <cell r="A2603">
            <v>22588</v>
          </cell>
        </row>
        <row r="2604">
          <cell r="A2604">
            <v>22589</v>
          </cell>
        </row>
        <row r="2605">
          <cell r="A2605">
            <v>22590</v>
          </cell>
        </row>
        <row r="2606">
          <cell r="A2606">
            <v>22591</v>
          </cell>
        </row>
        <row r="2607">
          <cell r="A2607">
            <v>22592</v>
          </cell>
        </row>
        <row r="2608">
          <cell r="A2608">
            <v>22593</v>
          </cell>
        </row>
        <row r="2609">
          <cell r="A2609">
            <v>22594</v>
          </cell>
        </row>
        <row r="2610">
          <cell r="A2610">
            <v>22595</v>
          </cell>
        </row>
        <row r="2611">
          <cell r="A2611">
            <v>22596</v>
          </cell>
        </row>
        <row r="2612">
          <cell r="A2612">
            <v>22597</v>
          </cell>
        </row>
        <row r="2613">
          <cell r="A2613">
            <v>22598</v>
          </cell>
        </row>
        <row r="2614">
          <cell r="A2614">
            <v>22599</v>
          </cell>
        </row>
        <row r="2615">
          <cell r="A2615">
            <v>22600</v>
          </cell>
        </row>
        <row r="2616">
          <cell r="A2616">
            <v>22601</v>
          </cell>
        </row>
        <row r="2617">
          <cell r="A2617">
            <v>22602</v>
          </cell>
        </row>
        <row r="2618">
          <cell r="A2618">
            <v>22603</v>
          </cell>
        </row>
        <row r="2619">
          <cell r="A2619">
            <v>22604</v>
          </cell>
        </row>
        <row r="2620">
          <cell r="A2620">
            <v>22605</v>
          </cell>
        </row>
        <row r="2621">
          <cell r="A2621">
            <v>22606</v>
          </cell>
        </row>
        <row r="2622">
          <cell r="A2622">
            <v>22607</v>
          </cell>
        </row>
        <row r="2623">
          <cell r="A2623">
            <v>22608</v>
          </cell>
        </row>
        <row r="2624">
          <cell r="A2624">
            <v>22609</v>
          </cell>
        </row>
        <row r="2625">
          <cell r="A2625">
            <v>22610</v>
          </cell>
        </row>
        <row r="2626">
          <cell r="A2626">
            <v>22611</v>
          </cell>
        </row>
        <row r="2627">
          <cell r="A2627">
            <v>22612</v>
          </cell>
        </row>
        <row r="2628">
          <cell r="A2628">
            <v>22613</v>
          </cell>
        </row>
        <row r="2629">
          <cell r="A2629">
            <v>22614</v>
          </cell>
        </row>
        <row r="2630">
          <cell r="A2630">
            <v>22615</v>
          </cell>
        </row>
        <row r="2631">
          <cell r="A2631">
            <v>22616</v>
          </cell>
        </row>
        <row r="2632">
          <cell r="A2632">
            <v>22617</v>
          </cell>
        </row>
        <row r="2633">
          <cell r="A2633">
            <v>22618</v>
          </cell>
        </row>
        <row r="2634">
          <cell r="A2634">
            <v>22619</v>
          </cell>
        </row>
        <row r="2635">
          <cell r="A2635">
            <v>22620</v>
          </cell>
        </row>
        <row r="2636">
          <cell r="A2636">
            <v>22621</v>
          </cell>
        </row>
        <row r="2637">
          <cell r="A2637">
            <v>22622</v>
          </cell>
        </row>
        <row r="2638">
          <cell r="A2638">
            <v>22623</v>
          </cell>
        </row>
        <row r="2639">
          <cell r="A2639">
            <v>22624</v>
          </cell>
        </row>
        <row r="2640">
          <cell r="A2640">
            <v>22625</v>
          </cell>
        </row>
        <row r="2641">
          <cell r="A2641">
            <v>22626</v>
          </cell>
        </row>
        <row r="2642">
          <cell r="A2642">
            <v>22627</v>
          </cell>
        </row>
        <row r="2643">
          <cell r="A2643">
            <v>22628</v>
          </cell>
        </row>
        <row r="2644">
          <cell r="A2644">
            <v>22629</v>
          </cell>
        </row>
        <row r="2645">
          <cell r="A2645">
            <v>22630</v>
          </cell>
        </row>
        <row r="2646">
          <cell r="A2646">
            <v>22631</v>
          </cell>
        </row>
        <row r="2647">
          <cell r="A2647">
            <v>22632</v>
          </cell>
        </row>
        <row r="2648">
          <cell r="A2648">
            <v>22633</v>
          </cell>
        </row>
        <row r="2649">
          <cell r="A2649">
            <v>22634</v>
          </cell>
        </row>
        <row r="2650">
          <cell r="A2650">
            <v>22635</v>
          </cell>
        </row>
        <row r="2651">
          <cell r="A2651">
            <v>22636</v>
          </cell>
        </row>
        <row r="2652">
          <cell r="A2652">
            <v>22637</v>
          </cell>
        </row>
        <row r="2653">
          <cell r="A2653">
            <v>22638</v>
          </cell>
        </row>
        <row r="2654">
          <cell r="A2654">
            <v>22639</v>
          </cell>
        </row>
        <row r="2655">
          <cell r="A2655">
            <v>22640</v>
          </cell>
        </row>
        <row r="2656">
          <cell r="A2656">
            <v>22641</v>
          </cell>
        </row>
        <row r="2657">
          <cell r="A2657">
            <v>22642</v>
          </cell>
        </row>
        <row r="2658">
          <cell r="A2658">
            <v>22643</v>
          </cell>
        </row>
        <row r="2659">
          <cell r="A2659">
            <v>22644</v>
          </cell>
        </row>
        <row r="2660">
          <cell r="A2660">
            <v>22645</v>
          </cell>
        </row>
        <row r="2661">
          <cell r="A2661">
            <v>22646</v>
          </cell>
        </row>
        <row r="2662">
          <cell r="A2662">
            <v>22647</v>
          </cell>
        </row>
        <row r="2663">
          <cell r="A2663">
            <v>22648</v>
          </cell>
        </row>
        <row r="2664">
          <cell r="A2664">
            <v>22649</v>
          </cell>
        </row>
        <row r="2665">
          <cell r="A2665">
            <v>22650</v>
          </cell>
        </row>
        <row r="2666">
          <cell r="A2666">
            <v>22651</v>
          </cell>
        </row>
        <row r="2667">
          <cell r="A2667">
            <v>22652</v>
          </cell>
        </row>
        <row r="2668">
          <cell r="A2668">
            <v>22653</v>
          </cell>
        </row>
        <row r="2669">
          <cell r="A2669">
            <v>22654</v>
          </cell>
        </row>
        <row r="2670">
          <cell r="A2670">
            <v>22655</v>
          </cell>
        </row>
        <row r="2671">
          <cell r="A2671">
            <v>22656</v>
          </cell>
        </row>
        <row r="2672">
          <cell r="A2672">
            <v>22657</v>
          </cell>
        </row>
        <row r="2673">
          <cell r="A2673">
            <v>22658</v>
          </cell>
        </row>
        <row r="2674">
          <cell r="A2674">
            <v>22659</v>
          </cell>
        </row>
        <row r="2675">
          <cell r="A2675">
            <v>22660</v>
          </cell>
        </row>
        <row r="2676">
          <cell r="A2676">
            <v>22661</v>
          </cell>
        </row>
        <row r="2677">
          <cell r="A2677">
            <v>22662</v>
          </cell>
        </row>
        <row r="2678">
          <cell r="A2678">
            <v>22663</v>
          </cell>
        </row>
        <row r="2679">
          <cell r="A2679">
            <v>22664</v>
          </cell>
        </row>
        <row r="2680">
          <cell r="A2680">
            <v>22665</v>
          </cell>
        </row>
        <row r="2681">
          <cell r="A2681">
            <v>22666</v>
          </cell>
        </row>
        <row r="2682">
          <cell r="A2682">
            <v>22667</v>
          </cell>
        </row>
        <row r="2683">
          <cell r="A2683">
            <v>22668</v>
          </cell>
        </row>
        <row r="2684">
          <cell r="A2684">
            <v>22669</v>
          </cell>
        </row>
        <row r="2685">
          <cell r="A2685">
            <v>22670</v>
          </cell>
        </row>
        <row r="2686">
          <cell r="A2686">
            <v>22671</v>
          </cell>
        </row>
        <row r="2687">
          <cell r="A2687">
            <v>22672</v>
          </cell>
        </row>
        <row r="2688">
          <cell r="A2688">
            <v>22673</v>
          </cell>
        </row>
        <row r="2689">
          <cell r="A2689">
            <v>22674</v>
          </cell>
        </row>
        <row r="2690">
          <cell r="A2690">
            <v>22675</v>
          </cell>
        </row>
        <row r="2691">
          <cell r="A2691">
            <v>22676</v>
          </cell>
        </row>
        <row r="2692">
          <cell r="A2692">
            <v>22677</v>
          </cell>
        </row>
        <row r="2693">
          <cell r="A2693">
            <v>22678</v>
          </cell>
        </row>
        <row r="2694">
          <cell r="A2694">
            <v>22679</v>
          </cell>
        </row>
        <row r="2695">
          <cell r="A2695">
            <v>22680</v>
          </cell>
        </row>
        <row r="2696">
          <cell r="A2696">
            <v>22681</v>
          </cell>
        </row>
        <row r="2697">
          <cell r="A2697">
            <v>22682</v>
          </cell>
        </row>
        <row r="2698">
          <cell r="A2698">
            <v>22683</v>
          </cell>
        </row>
        <row r="2699">
          <cell r="A2699">
            <v>22684</v>
          </cell>
        </row>
        <row r="2700">
          <cell r="A2700">
            <v>22685</v>
          </cell>
        </row>
        <row r="2701">
          <cell r="A2701">
            <v>22686</v>
          </cell>
        </row>
        <row r="2702">
          <cell r="A2702">
            <v>22687</v>
          </cell>
        </row>
        <row r="2703">
          <cell r="A2703">
            <v>22688</v>
          </cell>
        </row>
        <row r="2704">
          <cell r="A2704">
            <v>22689</v>
          </cell>
        </row>
        <row r="2705">
          <cell r="A2705">
            <v>22690</v>
          </cell>
        </row>
        <row r="2706">
          <cell r="A2706">
            <v>22691</v>
          </cell>
        </row>
        <row r="2707">
          <cell r="A2707">
            <v>22692</v>
          </cell>
        </row>
        <row r="2708">
          <cell r="A2708">
            <v>22693</v>
          </cell>
        </row>
        <row r="2709">
          <cell r="A2709">
            <v>22694</v>
          </cell>
        </row>
        <row r="2710">
          <cell r="A2710">
            <v>22695</v>
          </cell>
        </row>
        <row r="2711">
          <cell r="A2711">
            <v>22696</v>
          </cell>
        </row>
        <row r="2712">
          <cell r="A2712">
            <v>22697</v>
          </cell>
        </row>
        <row r="2713">
          <cell r="A2713">
            <v>22698</v>
          </cell>
        </row>
        <row r="2714">
          <cell r="A2714">
            <v>22699</v>
          </cell>
        </row>
        <row r="2715">
          <cell r="A2715">
            <v>22700</v>
          </cell>
        </row>
        <row r="2716">
          <cell r="A2716">
            <v>22701</v>
          </cell>
        </row>
        <row r="2717">
          <cell r="A2717">
            <v>22702</v>
          </cell>
        </row>
        <row r="2718">
          <cell r="A2718">
            <v>22703</v>
          </cell>
        </row>
        <row r="2719">
          <cell r="A2719">
            <v>22704</v>
          </cell>
        </row>
        <row r="2720">
          <cell r="A2720">
            <v>22705</v>
          </cell>
        </row>
        <row r="2721">
          <cell r="A2721">
            <v>22706</v>
          </cell>
        </row>
        <row r="2722">
          <cell r="A2722">
            <v>22707</v>
          </cell>
        </row>
        <row r="2723">
          <cell r="A2723">
            <v>22708</v>
          </cell>
        </row>
        <row r="2724">
          <cell r="A2724">
            <v>22709</v>
          </cell>
        </row>
        <row r="2725">
          <cell r="A2725">
            <v>22710</v>
          </cell>
        </row>
        <row r="2726">
          <cell r="A2726">
            <v>22711</v>
          </cell>
        </row>
        <row r="2727">
          <cell r="A2727">
            <v>22712</v>
          </cell>
        </row>
        <row r="2728">
          <cell r="A2728">
            <v>22713</v>
          </cell>
        </row>
        <row r="2729">
          <cell r="A2729">
            <v>22714</v>
          </cell>
        </row>
        <row r="2730">
          <cell r="A2730">
            <v>22715</v>
          </cell>
        </row>
        <row r="2731">
          <cell r="A2731">
            <v>22716</v>
          </cell>
        </row>
        <row r="2732">
          <cell r="A2732">
            <v>22717</v>
          </cell>
        </row>
        <row r="2733">
          <cell r="A2733">
            <v>22718</v>
          </cell>
        </row>
        <row r="2734">
          <cell r="A2734">
            <v>22719</v>
          </cell>
        </row>
        <row r="2735">
          <cell r="A2735">
            <v>22720</v>
          </cell>
        </row>
        <row r="2736">
          <cell r="A2736">
            <v>22721</v>
          </cell>
        </row>
        <row r="2737">
          <cell r="A2737">
            <v>22722</v>
          </cell>
        </row>
        <row r="2738">
          <cell r="A2738">
            <v>22723</v>
          </cell>
        </row>
        <row r="2739">
          <cell r="A2739">
            <v>22724</v>
          </cell>
        </row>
        <row r="2740">
          <cell r="A2740">
            <v>22725</v>
          </cell>
        </row>
        <row r="2741">
          <cell r="A2741">
            <v>22726</v>
          </cell>
        </row>
        <row r="2742">
          <cell r="A2742">
            <v>22727</v>
          </cell>
        </row>
        <row r="2743">
          <cell r="A2743">
            <v>22728</v>
          </cell>
        </row>
        <row r="2744">
          <cell r="A2744">
            <v>22729</v>
          </cell>
        </row>
        <row r="2745">
          <cell r="A2745">
            <v>22730</v>
          </cell>
        </row>
        <row r="2746">
          <cell r="A2746">
            <v>22731</v>
          </cell>
        </row>
        <row r="2747">
          <cell r="A2747">
            <v>22732</v>
          </cell>
        </row>
        <row r="2748">
          <cell r="A2748">
            <v>22733</v>
          </cell>
        </row>
        <row r="2749">
          <cell r="A2749">
            <v>22734</v>
          </cell>
        </row>
        <row r="2750">
          <cell r="A2750">
            <v>22735</v>
          </cell>
        </row>
        <row r="2751">
          <cell r="A2751">
            <v>22736</v>
          </cell>
        </row>
        <row r="2752">
          <cell r="A2752">
            <v>22737</v>
          </cell>
        </row>
        <row r="2753">
          <cell r="A2753">
            <v>22738</v>
          </cell>
        </row>
        <row r="2754">
          <cell r="A2754">
            <v>22739</v>
          </cell>
        </row>
        <row r="2755">
          <cell r="A2755">
            <v>22740</v>
          </cell>
        </row>
        <row r="2756">
          <cell r="A2756">
            <v>22741</v>
          </cell>
        </row>
        <row r="2757">
          <cell r="A2757">
            <v>22742</v>
          </cell>
        </row>
        <row r="2758">
          <cell r="A2758">
            <v>22743</v>
          </cell>
        </row>
        <row r="2759">
          <cell r="A2759">
            <v>22744</v>
          </cell>
        </row>
        <row r="2760">
          <cell r="A2760">
            <v>22745</v>
          </cell>
        </row>
        <row r="2761">
          <cell r="A2761">
            <v>22746</v>
          </cell>
        </row>
        <row r="2762">
          <cell r="A2762">
            <v>22747</v>
          </cell>
        </row>
        <row r="2763">
          <cell r="A2763">
            <v>22748</v>
          </cell>
        </row>
        <row r="2764">
          <cell r="A2764">
            <v>22749</v>
          </cell>
        </row>
        <row r="2765">
          <cell r="A2765">
            <v>22750</v>
          </cell>
        </row>
        <row r="2766">
          <cell r="A2766">
            <v>22751</v>
          </cell>
        </row>
        <row r="2767">
          <cell r="A2767">
            <v>22752</v>
          </cell>
        </row>
        <row r="2768">
          <cell r="A2768">
            <v>22753</v>
          </cell>
        </row>
        <row r="2769">
          <cell r="A2769">
            <v>22754</v>
          </cell>
        </row>
        <row r="2770">
          <cell r="A2770">
            <v>22755</v>
          </cell>
        </row>
        <row r="2771">
          <cell r="A2771">
            <v>22756</v>
          </cell>
        </row>
        <row r="2772">
          <cell r="A2772">
            <v>22757</v>
          </cell>
        </row>
        <row r="2773">
          <cell r="A2773">
            <v>22758</v>
          </cell>
        </row>
        <row r="2774">
          <cell r="A2774">
            <v>22759</v>
          </cell>
        </row>
        <row r="2775">
          <cell r="A2775">
            <v>22760</v>
          </cell>
        </row>
        <row r="2776">
          <cell r="A2776">
            <v>22761</v>
          </cell>
        </row>
        <row r="2777">
          <cell r="A2777">
            <v>22762</v>
          </cell>
        </row>
        <row r="2778">
          <cell r="A2778">
            <v>22763</v>
          </cell>
        </row>
        <row r="2779">
          <cell r="A2779">
            <v>22764</v>
          </cell>
        </row>
        <row r="2780">
          <cell r="A2780">
            <v>22765</v>
          </cell>
        </row>
        <row r="2781">
          <cell r="A2781">
            <v>22766</v>
          </cell>
        </row>
        <row r="2782">
          <cell r="A2782">
            <v>22767</v>
          </cell>
        </row>
        <row r="2783">
          <cell r="A2783">
            <v>22768</v>
          </cell>
        </row>
        <row r="2784">
          <cell r="A2784">
            <v>22769</v>
          </cell>
        </row>
        <row r="2785">
          <cell r="A2785">
            <v>22770</v>
          </cell>
        </row>
        <row r="2786">
          <cell r="A2786">
            <v>22771</v>
          </cell>
        </row>
        <row r="2787">
          <cell r="A2787">
            <v>22772</v>
          </cell>
        </row>
        <row r="2788">
          <cell r="A2788">
            <v>22773</v>
          </cell>
        </row>
        <row r="2789">
          <cell r="A2789">
            <v>22774</v>
          </cell>
        </row>
        <row r="2790">
          <cell r="A2790">
            <v>22775</v>
          </cell>
        </row>
        <row r="2791">
          <cell r="A2791">
            <v>22776</v>
          </cell>
        </row>
        <row r="2792">
          <cell r="A2792">
            <v>22777</v>
          </cell>
        </row>
        <row r="2793">
          <cell r="A2793">
            <v>22778</v>
          </cell>
        </row>
        <row r="2794">
          <cell r="A2794">
            <v>22779</v>
          </cell>
        </row>
        <row r="2795">
          <cell r="A2795">
            <v>22780</v>
          </cell>
        </row>
        <row r="2796">
          <cell r="A2796">
            <v>22781</v>
          </cell>
        </row>
        <row r="2797">
          <cell r="A2797">
            <v>22782</v>
          </cell>
        </row>
        <row r="2798">
          <cell r="A2798">
            <v>22783</v>
          </cell>
        </row>
        <row r="2799">
          <cell r="A2799">
            <v>22784</v>
          </cell>
        </row>
        <row r="2800">
          <cell r="A2800">
            <v>22785</v>
          </cell>
        </row>
        <row r="2801">
          <cell r="A2801">
            <v>22786</v>
          </cell>
        </row>
        <row r="2802">
          <cell r="A2802">
            <v>22787</v>
          </cell>
        </row>
        <row r="2803">
          <cell r="A2803">
            <v>22788</v>
          </cell>
        </row>
        <row r="2804">
          <cell r="A2804">
            <v>22789</v>
          </cell>
        </row>
        <row r="2805">
          <cell r="A2805">
            <v>22790</v>
          </cell>
        </row>
        <row r="2806">
          <cell r="A2806">
            <v>22791</v>
          </cell>
        </row>
        <row r="2807">
          <cell r="A2807">
            <v>22792</v>
          </cell>
        </row>
        <row r="2808">
          <cell r="A2808">
            <v>22793</v>
          </cell>
        </row>
        <row r="2809">
          <cell r="A2809">
            <v>22794</v>
          </cell>
        </row>
        <row r="2810">
          <cell r="A2810">
            <v>22795</v>
          </cell>
        </row>
        <row r="2811">
          <cell r="A2811">
            <v>22796</v>
          </cell>
        </row>
        <row r="2812">
          <cell r="A2812">
            <v>22797</v>
          </cell>
        </row>
        <row r="2813">
          <cell r="A2813">
            <v>22798</v>
          </cell>
        </row>
        <row r="2814">
          <cell r="A2814">
            <v>22799</v>
          </cell>
        </row>
        <row r="2815">
          <cell r="A2815">
            <v>22800</v>
          </cell>
        </row>
        <row r="2816">
          <cell r="A2816">
            <v>22801</v>
          </cell>
        </row>
        <row r="2817">
          <cell r="A2817">
            <v>22802</v>
          </cell>
        </row>
        <row r="2818">
          <cell r="A2818">
            <v>22803</v>
          </cell>
        </row>
        <row r="2819">
          <cell r="A2819">
            <v>22804</v>
          </cell>
        </row>
        <row r="2820">
          <cell r="A2820">
            <v>22805</v>
          </cell>
        </row>
        <row r="2821">
          <cell r="A2821">
            <v>22806</v>
          </cell>
        </row>
        <row r="2822">
          <cell r="A2822">
            <v>22807</v>
          </cell>
        </row>
        <row r="2823">
          <cell r="A2823">
            <v>22808</v>
          </cell>
        </row>
        <row r="2824">
          <cell r="A2824">
            <v>22809</v>
          </cell>
        </row>
        <row r="2825">
          <cell r="A2825">
            <v>22810</v>
          </cell>
        </row>
        <row r="2826">
          <cell r="A2826">
            <v>22811</v>
          </cell>
        </row>
        <row r="2827">
          <cell r="A2827">
            <v>22812</v>
          </cell>
        </row>
        <row r="2828">
          <cell r="A2828">
            <v>22813</v>
          </cell>
        </row>
        <row r="2829">
          <cell r="A2829">
            <v>22814</v>
          </cell>
        </row>
        <row r="2830">
          <cell r="A2830">
            <v>22815</v>
          </cell>
        </row>
        <row r="2831">
          <cell r="A2831">
            <v>22816</v>
          </cell>
        </row>
        <row r="2832">
          <cell r="A2832">
            <v>22817</v>
          </cell>
        </row>
        <row r="2833">
          <cell r="A2833">
            <v>22818</v>
          </cell>
        </row>
        <row r="2834">
          <cell r="A2834">
            <v>22819</v>
          </cell>
        </row>
        <row r="2835">
          <cell r="A2835">
            <v>22820</v>
          </cell>
        </row>
        <row r="2836">
          <cell r="A2836">
            <v>22821</v>
          </cell>
        </row>
        <row r="2837">
          <cell r="A2837">
            <v>22822</v>
          </cell>
        </row>
        <row r="2838">
          <cell r="A2838">
            <v>22823</v>
          </cell>
        </row>
        <row r="2839">
          <cell r="A2839">
            <v>22824</v>
          </cell>
        </row>
        <row r="2840">
          <cell r="A2840">
            <v>22825</v>
          </cell>
        </row>
        <row r="2841">
          <cell r="A2841">
            <v>22826</v>
          </cell>
        </row>
        <row r="2842">
          <cell r="A2842">
            <v>22827</v>
          </cell>
        </row>
        <row r="2843">
          <cell r="A2843">
            <v>22828</v>
          </cell>
        </row>
        <row r="2844">
          <cell r="A2844">
            <v>22829</v>
          </cell>
        </row>
        <row r="2845">
          <cell r="A2845">
            <v>22830</v>
          </cell>
        </row>
        <row r="2846">
          <cell r="A2846">
            <v>22831</v>
          </cell>
        </row>
        <row r="2847">
          <cell r="A2847">
            <v>22832</v>
          </cell>
        </row>
        <row r="2848">
          <cell r="A2848">
            <v>22833</v>
          </cell>
        </row>
        <row r="2849">
          <cell r="A2849">
            <v>22834</v>
          </cell>
        </row>
        <row r="2850">
          <cell r="A2850">
            <v>22835</v>
          </cell>
        </row>
        <row r="2851">
          <cell r="A2851">
            <v>22836</v>
          </cell>
        </row>
        <row r="2852">
          <cell r="A2852">
            <v>22837</v>
          </cell>
        </row>
        <row r="2853">
          <cell r="A2853">
            <v>22838</v>
          </cell>
        </row>
        <row r="2854">
          <cell r="A2854">
            <v>22839</v>
          </cell>
        </row>
        <row r="2855">
          <cell r="A2855">
            <v>22840</v>
          </cell>
        </row>
        <row r="2856">
          <cell r="A2856">
            <v>22841</v>
          </cell>
        </row>
        <row r="2857">
          <cell r="A2857">
            <v>22842</v>
          </cell>
        </row>
        <row r="2858">
          <cell r="A2858">
            <v>22843</v>
          </cell>
        </row>
        <row r="2859">
          <cell r="A2859">
            <v>22844</v>
          </cell>
        </row>
        <row r="2860">
          <cell r="A2860">
            <v>22845</v>
          </cell>
        </row>
        <row r="2861">
          <cell r="A2861">
            <v>22846</v>
          </cell>
        </row>
        <row r="2862">
          <cell r="A2862">
            <v>22847</v>
          </cell>
        </row>
        <row r="2863">
          <cell r="A2863">
            <v>22848</v>
          </cell>
        </row>
        <row r="2864">
          <cell r="A2864">
            <v>22849</v>
          </cell>
        </row>
        <row r="2865">
          <cell r="A2865">
            <v>22850</v>
          </cell>
        </row>
        <row r="2866">
          <cell r="A2866">
            <v>22851</v>
          </cell>
        </row>
        <row r="2867">
          <cell r="A2867">
            <v>22852</v>
          </cell>
        </row>
        <row r="2868">
          <cell r="A2868">
            <v>22853</v>
          </cell>
        </row>
        <row r="2869">
          <cell r="A2869">
            <v>22854</v>
          </cell>
        </row>
        <row r="2870">
          <cell r="A2870">
            <v>22855</v>
          </cell>
        </row>
        <row r="2871">
          <cell r="A2871">
            <v>22856</v>
          </cell>
        </row>
        <row r="2872">
          <cell r="A2872">
            <v>22857</v>
          </cell>
        </row>
        <row r="2873">
          <cell r="A2873">
            <v>22858</v>
          </cell>
        </row>
        <row r="2874">
          <cell r="A2874">
            <v>22859</v>
          </cell>
        </row>
        <row r="2875">
          <cell r="A2875">
            <v>22860</v>
          </cell>
        </row>
        <row r="2876">
          <cell r="A2876">
            <v>22861</v>
          </cell>
        </row>
        <row r="2877">
          <cell r="A2877">
            <v>22862</v>
          </cell>
        </row>
        <row r="2878">
          <cell r="A2878">
            <v>22863</v>
          </cell>
        </row>
        <row r="2879">
          <cell r="A2879">
            <v>22864</v>
          </cell>
        </row>
        <row r="2880">
          <cell r="A2880">
            <v>22865</v>
          </cell>
        </row>
        <row r="2881">
          <cell r="A2881">
            <v>22866</v>
          </cell>
        </row>
        <row r="2882">
          <cell r="A2882">
            <v>22867</v>
          </cell>
        </row>
        <row r="2883">
          <cell r="A2883">
            <v>22868</v>
          </cell>
        </row>
        <row r="2884">
          <cell r="A2884">
            <v>22869</v>
          </cell>
        </row>
        <row r="2885">
          <cell r="A2885">
            <v>22870</v>
          </cell>
        </row>
        <row r="2886">
          <cell r="A2886">
            <v>22871</v>
          </cell>
        </row>
        <row r="2887">
          <cell r="A2887">
            <v>22872</v>
          </cell>
        </row>
        <row r="2888">
          <cell r="A2888">
            <v>22873</v>
          </cell>
        </row>
        <row r="2889">
          <cell r="A2889">
            <v>22874</v>
          </cell>
        </row>
        <row r="2890">
          <cell r="A2890">
            <v>22875</v>
          </cell>
        </row>
        <row r="2891">
          <cell r="A2891">
            <v>22876</v>
          </cell>
        </row>
        <row r="2892">
          <cell r="A2892">
            <v>22877</v>
          </cell>
        </row>
        <row r="2893">
          <cell r="A2893">
            <v>22878</v>
          </cell>
        </row>
        <row r="2894">
          <cell r="A2894">
            <v>22879</v>
          </cell>
        </row>
        <row r="2895">
          <cell r="A2895">
            <v>22880</v>
          </cell>
        </row>
        <row r="2896">
          <cell r="A2896">
            <v>22881</v>
          </cell>
        </row>
        <row r="2897">
          <cell r="A2897">
            <v>22882</v>
          </cell>
        </row>
        <row r="2898">
          <cell r="A2898">
            <v>22883</v>
          </cell>
        </row>
        <row r="2899">
          <cell r="A2899">
            <v>22884</v>
          </cell>
        </row>
        <row r="2900">
          <cell r="A2900">
            <v>22885</v>
          </cell>
        </row>
        <row r="2901">
          <cell r="A2901">
            <v>22886</v>
          </cell>
        </row>
        <row r="2902">
          <cell r="A2902">
            <v>22887</v>
          </cell>
        </row>
        <row r="2903">
          <cell r="A2903">
            <v>22888</v>
          </cell>
        </row>
        <row r="2904">
          <cell r="A2904">
            <v>22889</v>
          </cell>
        </row>
        <row r="2905">
          <cell r="A2905">
            <v>22890</v>
          </cell>
        </row>
        <row r="2906">
          <cell r="A2906">
            <v>22891</v>
          </cell>
        </row>
        <row r="2907">
          <cell r="A2907">
            <v>22892</v>
          </cell>
        </row>
        <row r="2908">
          <cell r="A2908">
            <v>22893</v>
          </cell>
        </row>
        <row r="2909">
          <cell r="A2909">
            <v>22894</v>
          </cell>
        </row>
        <row r="2910">
          <cell r="A2910">
            <v>22895</v>
          </cell>
        </row>
        <row r="2911">
          <cell r="A2911">
            <v>22896</v>
          </cell>
        </row>
        <row r="2912">
          <cell r="A2912">
            <v>22897</v>
          </cell>
        </row>
        <row r="2913">
          <cell r="A2913">
            <v>22898</v>
          </cell>
        </row>
        <row r="2914">
          <cell r="A2914">
            <v>22899</v>
          </cell>
        </row>
        <row r="2915">
          <cell r="A2915">
            <v>22900</v>
          </cell>
        </row>
        <row r="2916">
          <cell r="A2916">
            <v>22901</v>
          </cell>
        </row>
        <row r="2917">
          <cell r="A2917">
            <v>22902</v>
          </cell>
        </row>
        <row r="2918">
          <cell r="A2918">
            <v>22903</v>
          </cell>
        </row>
        <row r="2919">
          <cell r="A2919">
            <v>22904</v>
          </cell>
        </row>
        <row r="2920">
          <cell r="A2920">
            <v>22905</v>
          </cell>
        </row>
        <row r="2921">
          <cell r="A2921">
            <v>22906</v>
          </cell>
        </row>
        <row r="2922">
          <cell r="A2922">
            <v>22907</v>
          </cell>
        </row>
        <row r="2923">
          <cell r="A2923">
            <v>22908</v>
          </cell>
        </row>
        <row r="2924">
          <cell r="A2924">
            <v>22909</v>
          </cell>
        </row>
        <row r="2925">
          <cell r="A2925">
            <v>22910</v>
          </cell>
        </row>
        <row r="2926">
          <cell r="A2926">
            <v>22911</v>
          </cell>
        </row>
        <row r="2927">
          <cell r="A2927">
            <v>22912</v>
          </cell>
        </row>
        <row r="2928">
          <cell r="A2928">
            <v>22913</v>
          </cell>
        </row>
        <row r="2929">
          <cell r="A2929">
            <v>22914</v>
          </cell>
        </row>
        <row r="2930">
          <cell r="A2930">
            <v>22915</v>
          </cell>
        </row>
        <row r="2931">
          <cell r="A2931">
            <v>22916</v>
          </cell>
        </row>
        <row r="2932">
          <cell r="A2932">
            <v>22917</v>
          </cell>
        </row>
        <row r="2933">
          <cell r="A2933">
            <v>22918</v>
          </cell>
        </row>
        <row r="2934">
          <cell r="A2934">
            <v>22919</v>
          </cell>
        </row>
        <row r="2935">
          <cell r="A2935">
            <v>22920</v>
          </cell>
        </row>
        <row r="2936">
          <cell r="A2936">
            <v>22921</v>
          </cell>
        </row>
        <row r="2937">
          <cell r="A2937">
            <v>22922</v>
          </cell>
        </row>
        <row r="2938">
          <cell r="A2938">
            <v>22923</v>
          </cell>
        </row>
        <row r="2939">
          <cell r="A2939">
            <v>22924</v>
          </cell>
        </row>
        <row r="2940">
          <cell r="A2940">
            <v>22925</v>
          </cell>
        </row>
        <row r="2941">
          <cell r="A2941">
            <v>22926</v>
          </cell>
        </row>
        <row r="2942">
          <cell r="A2942">
            <v>22927</v>
          </cell>
        </row>
        <row r="2943">
          <cell r="A2943">
            <v>22928</v>
          </cell>
        </row>
        <row r="2944">
          <cell r="A2944">
            <v>22929</v>
          </cell>
        </row>
        <row r="2945">
          <cell r="A2945">
            <v>22930</v>
          </cell>
        </row>
        <row r="2946">
          <cell r="A2946">
            <v>22931</v>
          </cell>
        </row>
        <row r="2947">
          <cell r="A2947">
            <v>22932</v>
          </cell>
        </row>
        <row r="2948">
          <cell r="A2948">
            <v>22933</v>
          </cell>
        </row>
        <row r="2949">
          <cell r="A2949">
            <v>22934</v>
          </cell>
        </row>
        <row r="2950">
          <cell r="A2950">
            <v>22935</v>
          </cell>
        </row>
        <row r="2951">
          <cell r="A2951">
            <v>22936</v>
          </cell>
        </row>
        <row r="2952">
          <cell r="A2952">
            <v>22937</v>
          </cell>
        </row>
        <row r="2953">
          <cell r="A2953">
            <v>22938</v>
          </cell>
        </row>
        <row r="2954">
          <cell r="A2954">
            <v>22939</v>
          </cell>
        </row>
        <row r="2955">
          <cell r="A2955">
            <v>22940</v>
          </cell>
        </row>
        <row r="2956">
          <cell r="A2956">
            <v>22941</v>
          </cell>
        </row>
        <row r="2957">
          <cell r="A2957">
            <v>22942</v>
          </cell>
        </row>
        <row r="2958">
          <cell r="A2958">
            <v>22943</v>
          </cell>
        </row>
        <row r="2959">
          <cell r="A2959">
            <v>22944</v>
          </cell>
        </row>
        <row r="2960">
          <cell r="A2960">
            <v>22945</v>
          </cell>
        </row>
        <row r="2961">
          <cell r="A2961">
            <v>22946</v>
          </cell>
        </row>
        <row r="2962">
          <cell r="A2962">
            <v>22947</v>
          </cell>
        </row>
        <row r="2963">
          <cell r="A2963">
            <v>22948</v>
          </cell>
        </row>
        <row r="2964">
          <cell r="A2964">
            <v>22949</v>
          </cell>
        </row>
        <row r="2965">
          <cell r="A2965">
            <v>22950</v>
          </cell>
        </row>
        <row r="2966">
          <cell r="A2966">
            <v>22951</v>
          </cell>
        </row>
        <row r="2967">
          <cell r="A2967">
            <v>22952</v>
          </cell>
        </row>
        <row r="2968">
          <cell r="A2968">
            <v>22953</v>
          </cell>
        </row>
        <row r="2969">
          <cell r="A2969">
            <v>22954</v>
          </cell>
        </row>
        <row r="2970">
          <cell r="A2970">
            <v>22955</v>
          </cell>
        </row>
        <row r="2971">
          <cell r="A2971">
            <v>22956</v>
          </cell>
        </row>
        <row r="2972">
          <cell r="A2972">
            <v>22957</v>
          </cell>
        </row>
        <row r="2973">
          <cell r="A2973">
            <v>22958</v>
          </cell>
        </row>
        <row r="2974">
          <cell r="A2974">
            <v>22959</v>
          </cell>
        </row>
        <row r="2975">
          <cell r="A2975">
            <v>22960</v>
          </cell>
        </row>
        <row r="2976">
          <cell r="A2976">
            <v>22961</v>
          </cell>
        </row>
        <row r="2977">
          <cell r="A2977">
            <v>22962</v>
          </cell>
        </row>
        <row r="2978">
          <cell r="A2978">
            <v>22963</v>
          </cell>
        </row>
        <row r="2979">
          <cell r="A2979">
            <v>22964</v>
          </cell>
        </row>
        <row r="2980">
          <cell r="A2980">
            <v>22965</v>
          </cell>
        </row>
        <row r="2981">
          <cell r="A2981">
            <v>22966</v>
          </cell>
        </row>
        <row r="2982">
          <cell r="A2982">
            <v>22967</v>
          </cell>
        </row>
        <row r="2983">
          <cell r="A2983">
            <v>22968</v>
          </cell>
        </row>
        <row r="2984">
          <cell r="A2984">
            <v>22969</v>
          </cell>
        </row>
        <row r="2985">
          <cell r="A2985">
            <v>22970</v>
          </cell>
        </row>
        <row r="2986">
          <cell r="A2986">
            <v>22971</v>
          </cell>
        </row>
        <row r="2987">
          <cell r="A2987">
            <v>22972</v>
          </cell>
        </row>
        <row r="2988">
          <cell r="A2988">
            <v>22973</v>
          </cell>
        </row>
        <row r="2989">
          <cell r="A2989">
            <v>22974</v>
          </cell>
        </row>
        <row r="2990">
          <cell r="A2990">
            <v>22975</v>
          </cell>
        </row>
        <row r="2991">
          <cell r="A2991">
            <v>22976</v>
          </cell>
        </row>
        <row r="2992">
          <cell r="A2992">
            <v>22977</v>
          </cell>
        </row>
        <row r="2993">
          <cell r="A2993">
            <v>22978</v>
          </cell>
        </row>
        <row r="2994">
          <cell r="A2994">
            <v>22979</v>
          </cell>
        </row>
        <row r="2995">
          <cell r="A2995">
            <v>22980</v>
          </cell>
        </row>
        <row r="2996">
          <cell r="A2996">
            <v>22981</v>
          </cell>
        </row>
        <row r="2997">
          <cell r="A2997">
            <v>22982</v>
          </cell>
        </row>
        <row r="2998">
          <cell r="A2998">
            <v>22983</v>
          </cell>
        </row>
        <row r="2999">
          <cell r="A2999">
            <v>22984</v>
          </cell>
        </row>
        <row r="3000">
          <cell r="A3000">
            <v>22985</v>
          </cell>
        </row>
        <row r="3001">
          <cell r="A3001">
            <v>22986</v>
          </cell>
        </row>
        <row r="3002">
          <cell r="A3002">
            <v>22987</v>
          </cell>
        </row>
        <row r="3003">
          <cell r="A3003">
            <v>22988</v>
          </cell>
        </row>
        <row r="3004">
          <cell r="A3004">
            <v>22989</v>
          </cell>
        </row>
        <row r="3005">
          <cell r="A3005">
            <v>22990</v>
          </cell>
        </row>
        <row r="3006">
          <cell r="A3006">
            <v>22991</v>
          </cell>
        </row>
        <row r="3007">
          <cell r="A3007">
            <v>22992</v>
          </cell>
        </row>
        <row r="3008">
          <cell r="A3008">
            <v>22993</v>
          </cell>
        </row>
        <row r="3009">
          <cell r="A3009">
            <v>22994</v>
          </cell>
        </row>
        <row r="3010">
          <cell r="A3010">
            <v>22995</v>
          </cell>
        </row>
        <row r="3011">
          <cell r="A3011">
            <v>22996</v>
          </cell>
        </row>
        <row r="3012">
          <cell r="A3012">
            <v>22997</v>
          </cell>
        </row>
        <row r="3013">
          <cell r="A3013">
            <v>22998</v>
          </cell>
        </row>
        <row r="3014">
          <cell r="A3014">
            <v>22999</v>
          </cell>
        </row>
        <row r="3015">
          <cell r="A3015">
            <v>23000</v>
          </cell>
        </row>
        <row r="3016">
          <cell r="A3016">
            <v>23001</v>
          </cell>
        </row>
        <row r="3017">
          <cell r="A3017">
            <v>23002</v>
          </cell>
        </row>
        <row r="3018">
          <cell r="A3018">
            <v>23003</v>
          </cell>
        </row>
        <row r="3019">
          <cell r="A3019">
            <v>23004</v>
          </cell>
        </row>
        <row r="3020">
          <cell r="A3020">
            <v>23005</v>
          </cell>
        </row>
        <row r="3021">
          <cell r="A3021">
            <v>23006</v>
          </cell>
        </row>
        <row r="3022">
          <cell r="A3022">
            <v>23007</v>
          </cell>
        </row>
        <row r="3023">
          <cell r="A3023">
            <v>23008</v>
          </cell>
        </row>
        <row r="3024">
          <cell r="A3024">
            <v>23009</v>
          </cell>
        </row>
        <row r="3025">
          <cell r="A3025">
            <v>23010</v>
          </cell>
        </row>
        <row r="3026">
          <cell r="A3026">
            <v>23011</v>
          </cell>
        </row>
        <row r="3027">
          <cell r="A3027">
            <v>23012</v>
          </cell>
        </row>
        <row r="3028">
          <cell r="A3028">
            <v>23013</v>
          </cell>
        </row>
        <row r="3029">
          <cell r="A3029">
            <v>23014</v>
          </cell>
        </row>
        <row r="3030">
          <cell r="A3030">
            <v>23015</v>
          </cell>
        </row>
        <row r="3031">
          <cell r="A3031">
            <v>23016</v>
          </cell>
        </row>
        <row r="3032">
          <cell r="A3032">
            <v>23017</v>
          </cell>
        </row>
        <row r="3033">
          <cell r="A3033">
            <v>23018</v>
          </cell>
        </row>
        <row r="3034">
          <cell r="A3034">
            <v>23019</v>
          </cell>
        </row>
        <row r="3035">
          <cell r="A3035">
            <v>23020</v>
          </cell>
        </row>
        <row r="3036">
          <cell r="A3036">
            <v>23021</v>
          </cell>
        </row>
        <row r="3037">
          <cell r="A3037">
            <v>23022</v>
          </cell>
        </row>
        <row r="3038">
          <cell r="A3038">
            <v>23023</v>
          </cell>
        </row>
        <row r="3039">
          <cell r="A3039">
            <v>23024</v>
          </cell>
        </row>
        <row r="3040">
          <cell r="A3040">
            <v>23025</v>
          </cell>
        </row>
        <row r="3041">
          <cell r="A3041">
            <v>23026</v>
          </cell>
        </row>
        <row r="3042">
          <cell r="A3042">
            <v>23027</v>
          </cell>
        </row>
        <row r="3043">
          <cell r="A3043">
            <v>23028</v>
          </cell>
        </row>
        <row r="3044">
          <cell r="A3044">
            <v>23029</v>
          </cell>
        </row>
        <row r="3045">
          <cell r="A3045">
            <v>23030</v>
          </cell>
        </row>
        <row r="3046">
          <cell r="A3046">
            <v>23031</v>
          </cell>
        </row>
        <row r="3047">
          <cell r="A3047">
            <v>23032</v>
          </cell>
        </row>
        <row r="3048">
          <cell r="A3048">
            <v>23033</v>
          </cell>
        </row>
        <row r="3049">
          <cell r="A3049">
            <v>23034</v>
          </cell>
        </row>
        <row r="3050">
          <cell r="A3050">
            <v>23035</v>
          </cell>
        </row>
        <row r="3051">
          <cell r="A3051">
            <v>23036</v>
          </cell>
        </row>
        <row r="3052">
          <cell r="A3052">
            <v>23037</v>
          </cell>
        </row>
        <row r="3053">
          <cell r="A3053">
            <v>23038</v>
          </cell>
        </row>
        <row r="3054">
          <cell r="A3054">
            <v>23039</v>
          </cell>
        </row>
        <row r="3055">
          <cell r="A3055">
            <v>23040</v>
          </cell>
        </row>
        <row r="3056">
          <cell r="A3056">
            <v>23041</v>
          </cell>
        </row>
        <row r="3057">
          <cell r="A3057">
            <v>23042</v>
          </cell>
        </row>
        <row r="3058">
          <cell r="A3058">
            <v>23043</v>
          </cell>
        </row>
        <row r="3059">
          <cell r="A3059">
            <v>23044</v>
          </cell>
        </row>
        <row r="3060">
          <cell r="A3060">
            <v>23045</v>
          </cell>
        </row>
        <row r="3061">
          <cell r="A3061">
            <v>23046</v>
          </cell>
        </row>
        <row r="3062">
          <cell r="A3062">
            <v>23047</v>
          </cell>
        </row>
        <row r="3063">
          <cell r="A3063">
            <v>23048</v>
          </cell>
        </row>
        <row r="3064">
          <cell r="A3064">
            <v>23049</v>
          </cell>
        </row>
        <row r="3065">
          <cell r="A3065">
            <v>23050</v>
          </cell>
        </row>
        <row r="3066">
          <cell r="A3066">
            <v>23051</v>
          </cell>
        </row>
        <row r="3067">
          <cell r="A3067">
            <v>23052</v>
          </cell>
        </row>
        <row r="3068">
          <cell r="A3068">
            <v>23053</v>
          </cell>
        </row>
        <row r="3069">
          <cell r="A3069">
            <v>23054</v>
          </cell>
        </row>
        <row r="3070">
          <cell r="A3070">
            <v>23055</v>
          </cell>
        </row>
        <row r="3071">
          <cell r="A3071">
            <v>23056</v>
          </cell>
        </row>
        <row r="3072">
          <cell r="A3072">
            <v>23057</v>
          </cell>
        </row>
        <row r="3073">
          <cell r="A3073">
            <v>23058</v>
          </cell>
        </row>
        <row r="3074">
          <cell r="A3074">
            <v>23059</v>
          </cell>
        </row>
        <row r="3075">
          <cell r="A3075">
            <v>23060</v>
          </cell>
        </row>
        <row r="3076">
          <cell r="A3076">
            <v>23061</v>
          </cell>
        </row>
        <row r="3077">
          <cell r="A3077">
            <v>23062</v>
          </cell>
        </row>
        <row r="3078">
          <cell r="A3078">
            <v>23063</v>
          </cell>
        </row>
        <row r="3079">
          <cell r="A3079">
            <v>23064</v>
          </cell>
        </row>
        <row r="3080">
          <cell r="A3080">
            <v>23065</v>
          </cell>
        </row>
        <row r="3081">
          <cell r="A3081">
            <v>23066</v>
          </cell>
        </row>
        <row r="3082">
          <cell r="A3082">
            <v>23067</v>
          </cell>
        </row>
        <row r="3083">
          <cell r="A3083">
            <v>23068</v>
          </cell>
        </row>
        <row r="3084">
          <cell r="A3084">
            <v>23069</v>
          </cell>
        </row>
        <row r="3085">
          <cell r="A3085">
            <v>23070</v>
          </cell>
        </row>
        <row r="3086">
          <cell r="A3086">
            <v>23071</v>
          </cell>
        </row>
        <row r="3087">
          <cell r="A3087">
            <v>23072</v>
          </cell>
        </row>
        <row r="3088">
          <cell r="A3088">
            <v>23073</v>
          </cell>
        </row>
        <row r="3089">
          <cell r="A3089">
            <v>23074</v>
          </cell>
        </row>
        <row r="3090">
          <cell r="A3090">
            <v>23075</v>
          </cell>
        </row>
        <row r="3091">
          <cell r="A3091">
            <v>23076</v>
          </cell>
        </row>
        <row r="3092">
          <cell r="A3092">
            <v>23077</v>
          </cell>
        </row>
        <row r="3093">
          <cell r="A3093">
            <v>23078</v>
          </cell>
        </row>
        <row r="3094">
          <cell r="A3094">
            <v>23079</v>
          </cell>
        </row>
        <row r="3095">
          <cell r="A3095">
            <v>23080</v>
          </cell>
        </row>
        <row r="3096">
          <cell r="A3096">
            <v>23081</v>
          </cell>
        </row>
        <row r="3097">
          <cell r="A3097">
            <v>23082</v>
          </cell>
        </row>
        <row r="3098">
          <cell r="A3098">
            <v>23083</v>
          </cell>
        </row>
        <row r="3099">
          <cell r="A3099">
            <v>23084</v>
          </cell>
        </row>
        <row r="3100">
          <cell r="A3100">
            <v>23085</v>
          </cell>
        </row>
        <row r="3101">
          <cell r="A3101">
            <v>23086</v>
          </cell>
        </row>
        <row r="3102">
          <cell r="A3102">
            <v>23087</v>
          </cell>
        </row>
        <row r="3103">
          <cell r="A3103">
            <v>23088</v>
          </cell>
        </row>
        <row r="3104">
          <cell r="A3104">
            <v>23089</v>
          </cell>
        </row>
        <row r="3105">
          <cell r="A3105">
            <v>23090</v>
          </cell>
        </row>
        <row r="3106">
          <cell r="A3106">
            <v>23091</v>
          </cell>
        </row>
        <row r="3107">
          <cell r="A3107">
            <v>23092</v>
          </cell>
        </row>
        <row r="3108">
          <cell r="A3108">
            <v>23093</v>
          </cell>
        </row>
        <row r="3109">
          <cell r="A3109">
            <v>23094</v>
          </cell>
        </row>
        <row r="3110">
          <cell r="A3110">
            <v>23095</v>
          </cell>
        </row>
        <row r="3111">
          <cell r="A3111">
            <v>23096</v>
          </cell>
        </row>
        <row r="3112">
          <cell r="A3112">
            <v>23097</v>
          </cell>
        </row>
        <row r="3113">
          <cell r="A3113">
            <v>23098</v>
          </cell>
        </row>
        <row r="3114">
          <cell r="A3114">
            <v>23099</v>
          </cell>
        </row>
        <row r="3115">
          <cell r="A3115">
            <v>23100</v>
          </cell>
        </row>
        <row r="3116">
          <cell r="A3116">
            <v>23101</v>
          </cell>
        </row>
        <row r="3117">
          <cell r="A3117">
            <v>23102</v>
          </cell>
        </row>
        <row r="3118">
          <cell r="A3118">
            <v>23103</v>
          </cell>
        </row>
        <row r="3119">
          <cell r="A3119">
            <v>23104</v>
          </cell>
        </row>
        <row r="3120">
          <cell r="A3120">
            <v>23105</v>
          </cell>
        </row>
        <row r="3121">
          <cell r="A3121">
            <v>23106</v>
          </cell>
        </row>
        <row r="3122">
          <cell r="A3122">
            <v>23107</v>
          </cell>
        </row>
        <row r="3123">
          <cell r="A3123">
            <v>23108</v>
          </cell>
        </row>
        <row r="3124">
          <cell r="A3124">
            <v>23109</v>
          </cell>
        </row>
        <row r="3125">
          <cell r="A3125">
            <v>23110</v>
          </cell>
        </row>
        <row r="3126">
          <cell r="A3126">
            <v>23111</v>
          </cell>
        </row>
        <row r="3127">
          <cell r="A3127">
            <v>23112</v>
          </cell>
        </row>
        <row r="3128">
          <cell r="A3128">
            <v>23113</v>
          </cell>
        </row>
        <row r="3129">
          <cell r="A3129">
            <v>23114</v>
          </cell>
        </row>
        <row r="3130">
          <cell r="A3130">
            <v>23115</v>
          </cell>
        </row>
        <row r="3131">
          <cell r="A3131">
            <v>23116</v>
          </cell>
        </row>
        <row r="3132">
          <cell r="A3132">
            <v>23117</v>
          </cell>
        </row>
        <row r="3133">
          <cell r="A3133">
            <v>23118</v>
          </cell>
        </row>
        <row r="3134">
          <cell r="A3134">
            <v>23119</v>
          </cell>
        </row>
        <row r="3135">
          <cell r="A3135">
            <v>23120</v>
          </cell>
        </row>
        <row r="3136">
          <cell r="A3136">
            <v>23121</v>
          </cell>
        </row>
        <row r="3137">
          <cell r="A3137">
            <v>23122</v>
          </cell>
        </row>
        <row r="3138">
          <cell r="A3138">
            <v>23123</v>
          </cell>
        </row>
        <row r="3139">
          <cell r="A3139">
            <v>23124</v>
          </cell>
        </row>
        <row r="3140">
          <cell r="A3140">
            <v>23125</v>
          </cell>
        </row>
        <row r="3141">
          <cell r="A3141">
            <v>23126</v>
          </cell>
        </row>
        <row r="3142">
          <cell r="A3142">
            <v>23127</v>
          </cell>
        </row>
        <row r="3143">
          <cell r="A3143">
            <v>23128</v>
          </cell>
        </row>
        <row r="3144">
          <cell r="A3144">
            <v>23129</v>
          </cell>
        </row>
        <row r="3145">
          <cell r="A3145">
            <v>23130</v>
          </cell>
        </row>
        <row r="3146">
          <cell r="A3146">
            <v>23131</v>
          </cell>
        </row>
        <row r="3147">
          <cell r="A3147">
            <v>23132</v>
          </cell>
        </row>
        <row r="3148">
          <cell r="A3148">
            <v>23133</v>
          </cell>
        </row>
        <row r="3149">
          <cell r="A3149">
            <v>23134</v>
          </cell>
        </row>
        <row r="3150">
          <cell r="A3150">
            <v>23135</v>
          </cell>
        </row>
        <row r="3151">
          <cell r="A3151">
            <v>23136</v>
          </cell>
        </row>
        <row r="3152">
          <cell r="A3152">
            <v>23137</v>
          </cell>
        </row>
        <row r="3153">
          <cell r="A3153">
            <v>23138</v>
          </cell>
        </row>
        <row r="3154">
          <cell r="A3154">
            <v>23139</v>
          </cell>
        </row>
        <row r="3155">
          <cell r="A3155">
            <v>23140</v>
          </cell>
        </row>
        <row r="3156">
          <cell r="A3156">
            <v>23141</v>
          </cell>
        </row>
        <row r="3157">
          <cell r="A3157">
            <v>23142</v>
          </cell>
        </row>
        <row r="3158">
          <cell r="A3158">
            <v>23143</v>
          </cell>
        </row>
        <row r="3159">
          <cell r="A3159">
            <v>23144</v>
          </cell>
        </row>
        <row r="3160">
          <cell r="A3160">
            <v>23145</v>
          </cell>
        </row>
        <row r="3161">
          <cell r="A3161">
            <v>23146</v>
          </cell>
        </row>
        <row r="3162">
          <cell r="A3162">
            <v>23147</v>
          </cell>
        </row>
        <row r="3163">
          <cell r="A3163">
            <v>23148</v>
          </cell>
        </row>
        <row r="3164">
          <cell r="A3164">
            <v>23149</v>
          </cell>
        </row>
        <row r="3165">
          <cell r="A3165">
            <v>23150</v>
          </cell>
        </row>
        <row r="3166">
          <cell r="A3166">
            <v>23151</v>
          </cell>
        </row>
        <row r="3167">
          <cell r="A3167">
            <v>23152</v>
          </cell>
        </row>
        <row r="3168">
          <cell r="A3168">
            <v>23153</v>
          </cell>
        </row>
        <row r="3169">
          <cell r="A3169">
            <v>23154</v>
          </cell>
        </row>
        <row r="3170">
          <cell r="A3170">
            <v>23155</v>
          </cell>
        </row>
        <row r="3171">
          <cell r="A3171">
            <v>23156</v>
          </cell>
        </row>
        <row r="3172">
          <cell r="A3172">
            <v>23157</v>
          </cell>
        </row>
        <row r="3173">
          <cell r="A3173">
            <v>23158</v>
          </cell>
        </row>
        <row r="3174">
          <cell r="A3174">
            <v>23159</v>
          </cell>
        </row>
        <row r="3175">
          <cell r="A3175">
            <v>23160</v>
          </cell>
        </row>
        <row r="3176">
          <cell r="A3176">
            <v>23161</v>
          </cell>
        </row>
        <row r="3177">
          <cell r="A3177">
            <v>23162</v>
          </cell>
        </row>
        <row r="3178">
          <cell r="A3178">
            <v>23163</v>
          </cell>
        </row>
        <row r="3179">
          <cell r="A3179">
            <v>23164</v>
          </cell>
        </row>
        <row r="3180">
          <cell r="A3180">
            <v>23165</v>
          </cell>
        </row>
        <row r="3181">
          <cell r="A3181">
            <v>23166</v>
          </cell>
        </row>
        <row r="3182">
          <cell r="A3182">
            <v>23167</v>
          </cell>
        </row>
        <row r="3183">
          <cell r="A3183">
            <v>23168</v>
          </cell>
        </row>
        <row r="3184">
          <cell r="A3184">
            <v>23169</v>
          </cell>
        </row>
        <row r="3185">
          <cell r="A3185">
            <v>23170</v>
          </cell>
        </row>
        <row r="3186">
          <cell r="A3186">
            <v>23171</v>
          </cell>
        </row>
        <row r="3187">
          <cell r="A3187">
            <v>23172</v>
          </cell>
        </row>
        <row r="3188">
          <cell r="A3188">
            <v>23173</v>
          </cell>
        </row>
        <row r="3189">
          <cell r="A3189">
            <v>23174</v>
          </cell>
        </row>
        <row r="3190">
          <cell r="A3190">
            <v>23175</v>
          </cell>
        </row>
        <row r="3191">
          <cell r="A3191">
            <v>23176</v>
          </cell>
        </row>
        <row r="3192">
          <cell r="A3192">
            <v>23177</v>
          </cell>
        </row>
        <row r="3193">
          <cell r="A3193">
            <v>23178</v>
          </cell>
        </row>
        <row r="3194">
          <cell r="A3194">
            <v>23179</v>
          </cell>
        </row>
        <row r="3195">
          <cell r="A3195">
            <v>23180</v>
          </cell>
        </row>
        <row r="3196">
          <cell r="A3196">
            <v>23181</v>
          </cell>
        </row>
        <row r="3197">
          <cell r="A3197">
            <v>23182</v>
          </cell>
        </row>
        <row r="3198">
          <cell r="A3198">
            <v>23183</v>
          </cell>
        </row>
        <row r="3199">
          <cell r="A3199">
            <v>23184</v>
          </cell>
        </row>
        <row r="3200">
          <cell r="A3200">
            <v>23185</v>
          </cell>
        </row>
        <row r="3201">
          <cell r="A3201">
            <v>23186</v>
          </cell>
        </row>
        <row r="3202">
          <cell r="A3202">
            <v>23187</v>
          </cell>
        </row>
        <row r="3203">
          <cell r="A3203">
            <v>23188</v>
          </cell>
        </row>
        <row r="3204">
          <cell r="A3204">
            <v>23189</v>
          </cell>
        </row>
        <row r="3205">
          <cell r="A3205">
            <v>23190</v>
          </cell>
        </row>
        <row r="3206">
          <cell r="A3206">
            <v>23191</v>
          </cell>
        </row>
        <row r="3207">
          <cell r="A3207">
            <v>23192</v>
          </cell>
        </row>
        <row r="3208">
          <cell r="A3208">
            <v>23193</v>
          </cell>
        </row>
        <row r="3209">
          <cell r="A3209">
            <v>23194</v>
          </cell>
        </row>
        <row r="3210">
          <cell r="A3210">
            <v>23195</v>
          </cell>
        </row>
        <row r="3211">
          <cell r="A3211">
            <v>23196</v>
          </cell>
        </row>
        <row r="3212">
          <cell r="A3212">
            <v>23197</v>
          </cell>
        </row>
        <row r="3213">
          <cell r="A3213">
            <v>23198</v>
          </cell>
        </row>
        <row r="3214">
          <cell r="A3214">
            <v>23199</v>
          </cell>
        </row>
        <row r="3215">
          <cell r="A3215">
            <v>23200</v>
          </cell>
        </row>
        <row r="3216">
          <cell r="A3216">
            <v>23201</v>
          </cell>
        </row>
        <row r="3217">
          <cell r="A3217">
            <v>23202</v>
          </cell>
        </row>
        <row r="3218">
          <cell r="A3218">
            <v>23203</v>
          </cell>
        </row>
        <row r="3219">
          <cell r="A3219">
            <v>23204</v>
          </cell>
        </row>
        <row r="3220">
          <cell r="A3220">
            <v>23205</v>
          </cell>
        </row>
        <row r="3221">
          <cell r="A3221">
            <v>23206</v>
          </cell>
        </row>
        <row r="3222">
          <cell r="A3222">
            <v>23207</v>
          </cell>
        </row>
        <row r="3223">
          <cell r="A3223">
            <v>23208</v>
          </cell>
        </row>
        <row r="3224">
          <cell r="A3224">
            <v>23209</v>
          </cell>
        </row>
        <row r="3225">
          <cell r="A3225">
            <v>23210</v>
          </cell>
        </row>
        <row r="3226">
          <cell r="A3226">
            <v>23211</v>
          </cell>
        </row>
        <row r="3227">
          <cell r="A3227">
            <v>23212</v>
          </cell>
        </row>
        <row r="3228">
          <cell r="A3228">
            <v>23213</v>
          </cell>
        </row>
        <row r="3229">
          <cell r="A3229">
            <v>23214</v>
          </cell>
        </row>
        <row r="3230">
          <cell r="A3230">
            <v>23215</v>
          </cell>
        </row>
        <row r="3231">
          <cell r="A3231">
            <v>23216</v>
          </cell>
        </row>
        <row r="3232">
          <cell r="A3232">
            <v>23217</v>
          </cell>
        </row>
        <row r="3233">
          <cell r="A3233">
            <v>23218</v>
          </cell>
        </row>
        <row r="3234">
          <cell r="A3234">
            <v>23219</v>
          </cell>
        </row>
        <row r="3235">
          <cell r="A3235">
            <v>23220</v>
          </cell>
        </row>
        <row r="3236">
          <cell r="A3236">
            <v>23221</v>
          </cell>
        </row>
        <row r="3237">
          <cell r="A3237">
            <v>23222</v>
          </cell>
        </row>
        <row r="3238">
          <cell r="A3238">
            <v>23223</v>
          </cell>
        </row>
        <row r="3239">
          <cell r="A3239">
            <v>23224</v>
          </cell>
        </row>
        <row r="3240">
          <cell r="A3240">
            <v>23225</v>
          </cell>
        </row>
        <row r="3241">
          <cell r="A3241">
            <v>23226</v>
          </cell>
        </row>
        <row r="3242">
          <cell r="A3242">
            <v>23227</v>
          </cell>
        </row>
        <row r="3243">
          <cell r="A3243">
            <v>23228</v>
          </cell>
        </row>
        <row r="3244">
          <cell r="A3244">
            <v>23229</v>
          </cell>
        </row>
        <row r="3245">
          <cell r="A3245">
            <v>23230</v>
          </cell>
        </row>
        <row r="3246">
          <cell r="A3246">
            <v>23231</v>
          </cell>
        </row>
        <row r="3247">
          <cell r="A3247">
            <v>23232</v>
          </cell>
        </row>
        <row r="3248">
          <cell r="A3248">
            <v>23233</v>
          </cell>
        </row>
        <row r="3249">
          <cell r="A3249">
            <v>23234</v>
          </cell>
        </row>
        <row r="3250">
          <cell r="A3250">
            <v>23235</v>
          </cell>
        </row>
        <row r="3251">
          <cell r="A3251">
            <v>23236</v>
          </cell>
        </row>
        <row r="3252">
          <cell r="A3252">
            <v>23237</v>
          </cell>
        </row>
        <row r="3253">
          <cell r="A3253">
            <v>23238</v>
          </cell>
        </row>
        <row r="3254">
          <cell r="A3254">
            <v>23239</v>
          </cell>
        </row>
        <row r="3255">
          <cell r="A3255">
            <v>23240</v>
          </cell>
        </row>
        <row r="3256">
          <cell r="A3256">
            <v>23241</v>
          </cell>
        </row>
        <row r="3257">
          <cell r="A3257">
            <v>23242</v>
          </cell>
        </row>
        <row r="3258">
          <cell r="A3258">
            <v>23243</v>
          </cell>
        </row>
        <row r="3259">
          <cell r="A3259">
            <v>23244</v>
          </cell>
        </row>
        <row r="3260">
          <cell r="A3260">
            <v>23245</v>
          </cell>
        </row>
        <row r="3261">
          <cell r="A3261">
            <v>23246</v>
          </cell>
        </row>
        <row r="3262">
          <cell r="A3262">
            <v>23247</v>
          </cell>
        </row>
        <row r="3263">
          <cell r="A3263">
            <v>23248</v>
          </cell>
        </row>
        <row r="3264">
          <cell r="A3264">
            <v>23249</v>
          </cell>
        </row>
        <row r="3265">
          <cell r="A3265">
            <v>23250</v>
          </cell>
        </row>
        <row r="3266">
          <cell r="A3266">
            <v>23251</v>
          </cell>
        </row>
        <row r="3267">
          <cell r="A3267">
            <v>23252</v>
          </cell>
        </row>
        <row r="3268">
          <cell r="A3268">
            <v>23253</v>
          </cell>
        </row>
        <row r="3269">
          <cell r="A3269">
            <v>23254</v>
          </cell>
        </row>
        <row r="3270">
          <cell r="A3270">
            <v>23255</v>
          </cell>
        </row>
        <row r="3271">
          <cell r="A3271">
            <v>23256</v>
          </cell>
        </row>
        <row r="3272">
          <cell r="A3272">
            <v>23257</v>
          </cell>
        </row>
        <row r="3273">
          <cell r="A3273">
            <v>23258</v>
          </cell>
        </row>
        <row r="3274">
          <cell r="A3274">
            <v>23259</v>
          </cell>
        </row>
        <row r="3275">
          <cell r="A3275">
            <v>23260</v>
          </cell>
        </row>
        <row r="3276">
          <cell r="A3276">
            <v>23261</v>
          </cell>
        </row>
        <row r="3277">
          <cell r="A3277">
            <v>23262</v>
          </cell>
        </row>
        <row r="3278">
          <cell r="A3278">
            <v>23263</v>
          </cell>
        </row>
        <row r="3279">
          <cell r="A3279">
            <v>23264</v>
          </cell>
        </row>
        <row r="3280">
          <cell r="A3280">
            <v>23265</v>
          </cell>
        </row>
        <row r="3281">
          <cell r="A3281">
            <v>23266</v>
          </cell>
        </row>
        <row r="3282">
          <cell r="A3282">
            <v>23267</v>
          </cell>
        </row>
        <row r="3283">
          <cell r="A3283">
            <v>23268</v>
          </cell>
        </row>
        <row r="3284">
          <cell r="A3284">
            <v>23269</v>
          </cell>
        </row>
        <row r="3285">
          <cell r="A3285">
            <v>23270</v>
          </cell>
        </row>
        <row r="3286">
          <cell r="A3286">
            <v>23271</v>
          </cell>
        </row>
        <row r="3287">
          <cell r="A3287">
            <v>23272</v>
          </cell>
        </row>
        <row r="3288">
          <cell r="A3288">
            <v>23273</v>
          </cell>
        </row>
        <row r="3289">
          <cell r="A3289">
            <v>23274</v>
          </cell>
        </row>
        <row r="3290">
          <cell r="A3290">
            <v>23275</v>
          </cell>
        </row>
        <row r="3291">
          <cell r="A3291">
            <v>23276</v>
          </cell>
        </row>
        <row r="3292">
          <cell r="A3292">
            <v>23277</v>
          </cell>
        </row>
        <row r="3293">
          <cell r="A3293">
            <v>23278</v>
          </cell>
        </row>
        <row r="3294">
          <cell r="A3294">
            <v>23279</v>
          </cell>
        </row>
        <row r="3295">
          <cell r="A3295">
            <v>23280</v>
          </cell>
        </row>
        <row r="3296">
          <cell r="A3296">
            <v>23281</v>
          </cell>
        </row>
        <row r="3297">
          <cell r="A3297">
            <v>23282</v>
          </cell>
        </row>
        <row r="3298">
          <cell r="A3298">
            <v>23283</v>
          </cell>
        </row>
        <row r="3299">
          <cell r="A3299">
            <v>23284</v>
          </cell>
        </row>
        <row r="3300">
          <cell r="A3300">
            <v>23285</v>
          </cell>
        </row>
        <row r="3301">
          <cell r="A3301">
            <v>23286</v>
          </cell>
        </row>
        <row r="3302">
          <cell r="A3302">
            <v>23287</v>
          </cell>
        </row>
        <row r="3303">
          <cell r="A3303">
            <v>23288</v>
          </cell>
        </row>
        <row r="3304">
          <cell r="A3304">
            <v>23289</v>
          </cell>
        </row>
        <row r="3305">
          <cell r="A3305">
            <v>23290</v>
          </cell>
        </row>
        <row r="3306">
          <cell r="A3306">
            <v>23291</v>
          </cell>
        </row>
        <row r="3307">
          <cell r="A3307">
            <v>23292</v>
          </cell>
        </row>
        <row r="3308">
          <cell r="A3308">
            <v>23293</v>
          </cell>
        </row>
        <row r="3309">
          <cell r="A3309">
            <v>23294</v>
          </cell>
        </row>
        <row r="3310">
          <cell r="A3310">
            <v>23295</v>
          </cell>
        </row>
        <row r="3311">
          <cell r="A3311">
            <v>23296</v>
          </cell>
        </row>
        <row r="3312">
          <cell r="A3312">
            <v>23297</v>
          </cell>
        </row>
        <row r="3313">
          <cell r="A3313">
            <v>23298</v>
          </cell>
        </row>
        <row r="3314">
          <cell r="A3314">
            <v>23299</v>
          </cell>
        </row>
        <row r="3315">
          <cell r="A3315">
            <v>23300</v>
          </cell>
        </row>
        <row r="3316">
          <cell r="A3316">
            <v>23301</v>
          </cell>
        </row>
        <row r="3317">
          <cell r="A3317">
            <v>23302</v>
          </cell>
        </row>
        <row r="3318">
          <cell r="A3318">
            <v>23303</v>
          </cell>
        </row>
        <row r="3319">
          <cell r="A3319">
            <v>23304</v>
          </cell>
        </row>
        <row r="3320">
          <cell r="A3320">
            <v>23305</v>
          </cell>
        </row>
        <row r="3321">
          <cell r="A3321">
            <v>23306</v>
          </cell>
        </row>
        <row r="3322">
          <cell r="A3322">
            <v>23307</v>
          </cell>
        </row>
        <row r="3323">
          <cell r="A3323">
            <v>23308</v>
          </cell>
        </row>
        <row r="3324">
          <cell r="A3324">
            <v>23309</v>
          </cell>
        </row>
        <row r="3325">
          <cell r="A3325">
            <v>23310</v>
          </cell>
        </row>
        <row r="3326">
          <cell r="A3326">
            <v>23311</v>
          </cell>
        </row>
        <row r="3327">
          <cell r="A3327">
            <v>23312</v>
          </cell>
        </row>
        <row r="3328">
          <cell r="A3328">
            <v>23313</v>
          </cell>
        </row>
        <row r="3329">
          <cell r="A3329">
            <v>23314</v>
          </cell>
        </row>
        <row r="3330">
          <cell r="A3330">
            <v>23315</v>
          </cell>
        </row>
        <row r="3331">
          <cell r="A3331">
            <v>23316</v>
          </cell>
        </row>
        <row r="3332">
          <cell r="A3332">
            <v>23317</v>
          </cell>
        </row>
        <row r="3333">
          <cell r="A3333">
            <v>23318</v>
          </cell>
        </row>
        <row r="3334">
          <cell r="A3334">
            <v>23319</v>
          </cell>
        </row>
        <row r="3335">
          <cell r="A3335">
            <v>23320</v>
          </cell>
        </row>
        <row r="3336">
          <cell r="A3336">
            <v>23321</v>
          </cell>
        </row>
        <row r="3337">
          <cell r="A3337">
            <v>23322</v>
          </cell>
        </row>
        <row r="3338">
          <cell r="A3338">
            <v>23323</v>
          </cell>
        </row>
        <row r="3339">
          <cell r="A3339">
            <v>23324</v>
          </cell>
        </row>
        <row r="3340">
          <cell r="A3340">
            <v>23325</v>
          </cell>
        </row>
        <row r="3341">
          <cell r="A3341">
            <v>23326</v>
          </cell>
        </row>
        <row r="3342">
          <cell r="A3342">
            <v>23327</v>
          </cell>
        </row>
        <row r="3343">
          <cell r="A3343">
            <v>23328</v>
          </cell>
        </row>
        <row r="3344">
          <cell r="A3344">
            <v>23329</v>
          </cell>
        </row>
        <row r="3345">
          <cell r="A3345">
            <v>23330</v>
          </cell>
        </row>
        <row r="3346">
          <cell r="A3346">
            <v>23331</v>
          </cell>
        </row>
        <row r="3347">
          <cell r="A3347">
            <v>23332</v>
          </cell>
        </row>
        <row r="3348">
          <cell r="A3348">
            <v>23333</v>
          </cell>
        </row>
        <row r="3349">
          <cell r="A3349">
            <v>23334</v>
          </cell>
        </row>
        <row r="3350">
          <cell r="A3350">
            <v>23335</v>
          </cell>
        </row>
        <row r="3351">
          <cell r="A3351">
            <v>23336</v>
          </cell>
        </row>
        <row r="3352">
          <cell r="A3352">
            <v>23337</v>
          </cell>
        </row>
        <row r="3353">
          <cell r="A3353">
            <v>23338</v>
          </cell>
        </row>
        <row r="3354">
          <cell r="A3354">
            <v>23339</v>
          </cell>
        </row>
        <row r="3355">
          <cell r="A3355">
            <v>23340</v>
          </cell>
        </row>
        <row r="3356">
          <cell r="A3356">
            <v>23341</v>
          </cell>
        </row>
        <row r="3357">
          <cell r="A3357">
            <v>23342</v>
          </cell>
        </row>
        <row r="3358">
          <cell r="A3358">
            <v>23343</v>
          </cell>
        </row>
        <row r="3359">
          <cell r="A3359">
            <v>23344</v>
          </cell>
        </row>
        <row r="3360">
          <cell r="A3360">
            <v>23345</v>
          </cell>
        </row>
        <row r="3361">
          <cell r="A3361">
            <v>23346</v>
          </cell>
        </row>
        <row r="3362">
          <cell r="A3362">
            <v>23347</v>
          </cell>
        </row>
        <row r="3363">
          <cell r="A3363">
            <v>23348</v>
          </cell>
        </row>
        <row r="3364">
          <cell r="A3364">
            <v>23349</v>
          </cell>
        </row>
        <row r="3365">
          <cell r="A3365">
            <v>23350</v>
          </cell>
        </row>
        <row r="3366">
          <cell r="A3366">
            <v>23351</v>
          </cell>
        </row>
        <row r="3367">
          <cell r="A3367">
            <v>23352</v>
          </cell>
        </row>
        <row r="3368">
          <cell r="A3368">
            <v>23353</v>
          </cell>
        </row>
        <row r="3369">
          <cell r="A3369">
            <v>23354</v>
          </cell>
        </row>
        <row r="3370">
          <cell r="A3370">
            <v>23355</v>
          </cell>
        </row>
        <row r="3371">
          <cell r="A3371">
            <v>23356</v>
          </cell>
        </row>
        <row r="3372">
          <cell r="A3372">
            <v>23357</v>
          </cell>
        </row>
        <row r="3373">
          <cell r="A3373">
            <v>23358</v>
          </cell>
        </row>
        <row r="3374">
          <cell r="A3374">
            <v>23359</v>
          </cell>
        </row>
        <row r="3375">
          <cell r="A3375">
            <v>23360</v>
          </cell>
        </row>
        <row r="3376">
          <cell r="A3376">
            <v>23361</v>
          </cell>
        </row>
        <row r="3377">
          <cell r="A3377">
            <v>23362</v>
          </cell>
        </row>
        <row r="3378">
          <cell r="A3378">
            <v>23363</v>
          </cell>
        </row>
        <row r="3379">
          <cell r="A3379">
            <v>23364</v>
          </cell>
        </row>
        <row r="3380">
          <cell r="A3380">
            <v>23365</v>
          </cell>
        </row>
        <row r="3381">
          <cell r="A3381">
            <v>23366</v>
          </cell>
        </row>
        <row r="3382">
          <cell r="A3382">
            <v>23367</v>
          </cell>
        </row>
        <row r="3383">
          <cell r="A3383">
            <v>23368</v>
          </cell>
        </row>
        <row r="3384">
          <cell r="A3384">
            <v>23369</v>
          </cell>
        </row>
        <row r="3385">
          <cell r="A3385">
            <v>23370</v>
          </cell>
        </row>
        <row r="3386">
          <cell r="A3386">
            <v>23371</v>
          </cell>
        </row>
        <row r="3387">
          <cell r="A3387">
            <v>23372</v>
          </cell>
        </row>
        <row r="3388">
          <cell r="A3388">
            <v>23373</v>
          </cell>
        </row>
        <row r="3389">
          <cell r="A3389">
            <v>23374</v>
          </cell>
        </row>
        <row r="3390">
          <cell r="A3390">
            <v>23375</v>
          </cell>
        </row>
        <row r="3391">
          <cell r="A3391">
            <v>23376</v>
          </cell>
        </row>
        <row r="3392">
          <cell r="A3392">
            <v>23377</v>
          </cell>
        </row>
        <row r="3393">
          <cell r="A3393">
            <v>23378</v>
          </cell>
        </row>
        <row r="3394">
          <cell r="A3394">
            <v>23379</v>
          </cell>
        </row>
        <row r="3395">
          <cell r="A3395">
            <v>23380</v>
          </cell>
        </row>
        <row r="3396">
          <cell r="A3396">
            <v>23381</v>
          </cell>
        </row>
        <row r="3397">
          <cell r="A3397">
            <v>23382</v>
          </cell>
        </row>
        <row r="3398">
          <cell r="A3398">
            <v>23383</v>
          </cell>
        </row>
        <row r="3399">
          <cell r="A3399">
            <v>23384</v>
          </cell>
        </row>
        <row r="3400">
          <cell r="A3400">
            <v>23385</v>
          </cell>
        </row>
        <row r="3401">
          <cell r="A3401">
            <v>23386</v>
          </cell>
        </row>
        <row r="3402">
          <cell r="A3402">
            <v>23387</v>
          </cell>
        </row>
        <row r="3403">
          <cell r="A3403">
            <v>23388</v>
          </cell>
        </row>
        <row r="3404">
          <cell r="A3404">
            <v>23389</v>
          </cell>
        </row>
        <row r="3405">
          <cell r="A3405">
            <v>23390</v>
          </cell>
        </row>
        <row r="3406">
          <cell r="A3406">
            <v>23391</v>
          </cell>
        </row>
        <row r="3407">
          <cell r="A3407">
            <v>23392</v>
          </cell>
        </row>
        <row r="3408">
          <cell r="A3408">
            <v>23393</v>
          </cell>
        </row>
        <row r="3409">
          <cell r="A3409">
            <v>23394</v>
          </cell>
        </row>
        <row r="3410">
          <cell r="A3410">
            <v>23395</v>
          </cell>
        </row>
        <row r="3411">
          <cell r="A3411">
            <v>23396</v>
          </cell>
        </row>
        <row r="3412">
          <cell r="A3412">
            <v>23397</v>
          </cell>
        </row>
        <row r="3413">
          <cell r="A3413">
            <v>23398</v>
          </cell>
        </row>
        <row r="3414">
          <cell r="A3414">
            <v>23399</v>
          </cell>
        </row>
        <row r="3415">
          <cell r="A3415">
            <v>23400</v>
          </cell>
        </row>
        <row r="3416">
          <cell r="A3416">
            <v>23401</v>
          </cell>
        </row>
        <row r="3417">
          <cell r="A3417">
            <v>23402</v>
          </cell>
        </row>
        <row r="3418">
          <cell r="A3418">
            <v>23403</v>
          </cell>
        </row>
        <row r="3419">
          <cell r="A3419">
            <v>23404</v>
          </cell>
        </row>
        <row r="3420">
          <cell r="A3420">
            <v>23405</v>
          </cell>
        </row>
        <row r="3421">
          <cell r="A3421">
            <v>23406</v>
          </cell>
        </row>
        <row r="3422">
          <cell r="A3422">
            <v>23407</v>
          </cell>
        </row>
        <row r="3423">
          <cell r="A3423">
            <v>23408</v>
          </cell>
        </row>
        <row r="3424">
          <cell r="A3424">
            <v>23409</v>
          </cell>
        </row>
        <row r="3425">
          <cell r="A3425">
            <v>23410</v>
          </cell>
        </row>
        <row r="3426">
          <cell r="A3426">
            <v>23411</v>
          </cell>
        </row>
        <row r="3427">
          <cell r="A3427">
            <v>23412</v>
          </cell>
        </row>
        <row r="3428">
          <cell r="A3428">
            <v>23413</v>
          </cell>
        </row>
        <row r="3429">
          <cell r="A3429">
            <v>23414</v>
          </cell>
        </row>
        <row r="3430">
          <cell r="A3430">
            <v>23415</v>
          </cell>
        </row>
        <row r="3431">
          <cell r="A3431">
            <v>23416</v>
          </cell>
        </row>
        <row r="3432">
          <cell r="A3432">
            <v>23417</v>
          </cell>
        </row>
        <row r="3433">
          <cell r="A3433">
            <v>23418</v>
          </cell>
        </row>
        <row r="3434">
          <cell r="A3434">
            <v>23419</v>
          </cell>
        </row>
        <row r="3435">
          <cell r="A3435">
            <v>23420</v>
          </cell>
        </row>
        <row r="3436">
          <cell r="A3436">
            <v>23421</v>
          </cell>
        </row>
        <row r="3437">
          <cell r="A3437">
            <v>23422</v>
          </cell>
        </row>
        <row r="3438">
          <cell r="A3438">
            <v>23423</v>
          </cell>
        </row>
        <row r="3439">
          <cell r="A3439">
            <v>23424</v>
          </cell>
        </row>
        <row r="3440">
          <cell r="A3440">
            <v>23425</v>
          </cell>
        </row>
        <row r="3441">
          <cell r="A3441">
            <v>23426</v>
          </cell>
        </row>
        <row r="3442">
          <cell r="A3442">
            <v>23427</v>
          </cell>
        </row>
        <row r="3443">
          <cell r="A3443">
            <v>23428</v>
          </cell>
        </row>
        <row r="3444">
          <cell r="A3444">
            <v>23429</v>
          </cell>
        </row>
        <row r="3445">
          <cell r="A3445">
            <v>23430</v>
          </cell>
        </row>
        <row r="3446">
          <cell r="A3446">
            <v>23431</v>
          </cell>
        </row>
        <row r="3447">
          <cell r="A3447">
            <v>23432</v>
          </cell>
        </row>
        <row r="3448">
          <cell r="A3448">
            <v>23433</v>
          </cell>
        </row>
        <row r="3449">
          <cell r="A3449">
            <v>23434</v>
          </cell>
        </row>
        <row r="3450">
          <cell r="A3450">
            <v>23435</v>
          </cell>
        </row>
        <row r="3451">
          <cell r="A3451">
            <v>23436</v>
          </cell>
        </row>
        <row r="3452">
          <cell r="A3452">
            <v>23437</v>
          </cell>
        </row>
        <row r="3453">
          <cell r="A3453">
            <v>23438</v>
          </cell>
        </row>
        <row r="3454">
          <cell r="A3454">
            <v>23439</v>
          </cell>
        </row>
        <row r="3455">
          <cell r="A3455">
            <v>23440</v>
          </cell>
        </row>
        <row r="3456">
          <cell r="A3456">
            <v>23441</v>
          </cell>
        </row>
        <row r="3457">
          <cell r="A3457">
            <v>23442</v>
          </cell>
        </row>
        <row r="3458">
          <cell r="A3458">
            <v>23443</v>
          </cell>
        </row>
        <row r="3459">
          <cell r="A3459">
            <v>23444</v>
          </cell>
        </row>
        <row r="3460">
          <cell r="A3460">
            <v>23445</v>
          </cell>
        </row>
        <row r="3461">
          <cell r="A3461">
            <v>23446</v>
          </cell>
        </row>
        <row r="3462">
          <cell r="A3462">
            <v>23447</v>
          </cell>
        </row>
        <row r="3463">
          <cell r="A3463">
            <v>23448</v>
          </cell>
        </row>
        <row r="3464">
          <cell r="A3464">
            <v>23449</v>
          </cell>
        </row>
        <row r="3465">
          <cell r="A3465">
            <v>23450</v>
          </cell>
        </row>
        <row r="3466">
          <cell r="A3466">
            <v>23451</v>
          </cell>
        </row>
        <row r="3467">
          <cell r="A3467">
            <v>23452</v>
          </cell>
        </row>
        <row r="3468">
          <cell r="A3468">
            <v>23453</v>
          </cell>
        </row>
        <row r="3469">
          <cell r="A3469">
            <v>23454</v>
          </cell>
        </row>
        <row r="3470">
          <cell r="A3470">
            <v>23455</v>
          </cell>
        </row>
        <row r="3471">
          <cell r="A3471">
            <v>23456</v>
          </cell>
        </row>
        <row r="3472">
          <cell r="A3472">
            <v>23457</v>
          </cell>
        </row>
        <row r="3473">
          <cell r="A3473">
            <v>23458</v>
          </cell>
        </row>
        <row r="3474">
          <cell r="A3474">
            <v>23459</v>
          </cell>
        </row>
        <row r="3475">
          <cell r="A3475">
            <v>23460</v>
          </cell>
        </row>
        <row r="3476">
          <cell r="A3476">
            <v>23461</v>
          </cell>
        </row>
        <row r="3477">
          <cell r="A3477">
            <v>23462</v>
          </cell>
        </row>
        <row r="3478">
          <cell r="A3478">
            <v>23463</v>
          </cell>
        </row>
        <row r="3479">
          <cell r="A3479">
            <v>23464</v>
          </cell>
        </row>
        <row r="3480">
          <cell r="A3480">
            <v>23465</v>
          </cell>
        </row>
        <row r="3481">
          <cell r="A3481">
            <v>23466</v>
          </cell>
        </row>
        <row r="3482">
          <cell r="A3482">
            <v>23467</v>
          </cell>
        </row>
        <row r="3483">
          <cell r="A3483">
            <v>23468</v>
          </cell>
        </row>
        <row r="3484">
          <cell r="A3484">
            <v>23469</v>
          </cell>
        </row>
        <row r="3485">
          <cell r="A3485">
            <v>23470</v>
          </cell>
        </row>
        <row r="3486">
          <cell r="A3486">
            <v>23471</v>
          </cell>
        </row>
        <row r="3487">
          <cell r="A3487">
            <v>23472</v>
          </cell>
        </row>
        <row r="3488">
          <cell r="A3488">
            <v>23473</v>
          </cell>
        </row>
        <row r="3489">
          <cell r="A3489">
            <v>23474</v>
          </cell>
        </row>
        <row r="3490">
          <cell r="A3490">
            <v>23475</v>
          </cell>
        </row>
        <row r="3491">
          <cell r="A3491">
            <v>23476</v>
          </cell>
        </row>
        <row r="3492">
          <cell r="A3492">
            <v>23477</v>
          </cell>
        </row>
        <row r="3493">
          <cell r="A3493">
            <v>23478</v>
          </cell>
        </row>
        <row r="3494">
          <cell r="A3494">
            <v>23479</v>
          </cell>
        </row>
        <row r="3495">
          <cell r="A3495">
            <v>23480</v>
          </cell>
        </row>
        <row r="3496">
          <cell r="A3496">
            <v>23481</v>
          </cell>
        </row>
        <row r="3497">
          <cell r="A3497">
            <v>23482</v>
          </cell>
        </row>
        <row r="3498">
          <cell r="A3498">
            <v>23483</v>
          </cell>
        </row>
        <row r="3499">
          <cell r="A3499">
            <v>23484</v>
          </cell>
        </row>
        <row r="3500">
          <cell r="A3500">
            <v>23485</v>
          </cell>
        </row>
        <row r="3501">
          <cell r="A3501">
            <v>23486</v>
          </cell>
        </row>
        <row r="3502">
          <cell r="A3502">
            <v>23487</v>
          </cell>
        </row>
        <row r="3503">
          <cell r="A3503">
            <v>23488</v>
          </cell>
        </row>
        <row r="3504">
          <cell r="A3504">
            <v>23489</v>
          </cell>
        </row>
        <row r="3505">
          <cell r="A3505">
            <v>23490</v>
          </cell>
        </row>
        <row r="3506">
          <cell r="A3506">
            <v>23491</v>
          </cell>
        </row>
        <row r="3507">
          <cell r="A3507">
            <v>23492</v>
          </cell>
        </row>
        <row r="3508">
          <cell r="A3508">
            <v>23493</v>
          </cell>
        </row>
        <row r="3509">
          <cell r="A3509">
            <v>23494</v>
          </cell>
        </row>
        <row r="3510">
          <cell r="A3510">
            <v>23495</v>
          </cell>
        </row>
        <row r="3511">
          <cell r="A3511">
            <v>23496</v>
          </cell>
        </row>
        <row r="3512">
          <cell r="A3512">
            <v>23497</v>
          </cell>
        </row>
        <row r="3513">
          <cell r="A3513">
            <v>23498</v>
          </cell>
        </row>
        <row r="3514">
          <cell r="A3514">
            <v>23499</v>
          </cell>
        </row>
        <row r="3515">
          <cell r="A3515">
            <v>23500</v>
          </cell>
        </row>
        <row r="3516">
          <cell r="A3516">
            <v>23501</v>
          </cell>
        </row>
        <row r="3517">
          <cell r="A3517">
            <v>23502</v>
          </cell>
        </row>
        <row r="3518">
          <cell r="A3518">
            <v>23503</v>
          </cell>
        </row>
        <row r="3519">
          <cell r="A3519">
            <v>23504</v>
          </cell>
        </row>
        <row r="3520">
          <cell r="A3520">
            <v>23505</v>
          </cell>
        </row>
        <row r="3521">
          <cell r="A3521">
            <v>23506</v>
          </cell>
        </row>
        <row r="3522">
          <cell r="A3522">
            <v>23507</v>
          </cell>
        </row>
        <row r="3523">
          <cell r="A3523">
            <v>23508</v>
          </cell>
        </row>
        <row r="3524">
          <cell r="A3524">
            <v>23509</v>
          </cell>
        </row>
        <row r="3525">
          <cell r="A3525">
            <v>23510</v>
          </cell>
        </row>
        <row r="3526">
          <cell r="A3526">
            <v>23511</v>
          </cell>
        </row>
        <row r="3527">
          <cell r="A3527">
            <v>23512</v>
          </cell>
        </row>
        <row r="3528">
          <cell r="A3528">
            <v>23513</v>
          </cell>
        </row>
        <row r="3529">
          <cell r="A3529">
            <v>23514</v>
          </cell>
        </row>
        <row r="3530">
          <cell r="A3530">
            <v>23515</v>
          </cell>
        </row>
        <row r="3531">
          <cell r="A3531">
            <v>23516</v>
          </cell>
        </row>
        <row r="3532">
          <cell r="A3532">
            <v>23517</v>
          </cell>
        </row>
        <row r="3533">
          <cell r="A3533">
            <v>23518</v>
          </cell>
        </row>
        <row r="3534">
          <cell r="A3534">
            <v>23519</v>
          </cell>
        </row>
        <row r="3535">
          <cell r="A3535">
            <v>23520</v>
          </cell>
        </row>
        <row r="3536">
          <cell r="A3536">
            <v>23521</v>
          </cell>
        </row>
        <row r="3537">
          <cell r="A3537">
            <v>23522</v>
          </cell>
        </row>
        <row r="3538">
          <cell r="A3538">
            <v>23523</v>
          </cell>
        </row>
        <row r="3539">
          <cell r="A3539">
            <v>23524</v>
          </cell>
        </row>
        <row r="3540">
          <cell r="A3540">
            <v>23525</v>
          </cell>
        </row>
        <row r="3541">
          <cell r="A3541">
            <v>23526</v>
          </cell>
        </row>
        <row r="3542">
          <cell r="A3542">
            <v>23527</v>
          </cell>
        </row>
        <row r="3543">
          <cell r="A3543">
            <v>23528</v>
          </cell>
        </row>
        <row r="3544">
          <cell r="A3544">
            <v>23529</v>
          </cell>
        </row>
        <row r="3545">
          <cell r="A3545">
            <v>23530</v>
          </cell>
        </row>
        <row r="3546">
          <cell r="A3546">
            <v>23531</v>
          </cell>
        </row>
        <row r="3547">
          <cell r="A3547">
            <v>23532</v>
          </cell>
        </row>
        <row r="3548">
          <cell r="A3548">
            <v>23533</v>
          </cell>
        </row>
        <row r="3549">
          <cell r="A3549">
            <v>23534</v>
          </cell>
        </row>
        <row r="3550">
          <cell r="A3550">
            <v>23535</v>
          </cell>
        </row>
        <row r="3551">
          <cell r="A3551">
            <v>23536</v>
          </cell>
        </row>
        <row r="3552">
          <cell r="A3552">
            <v>23537</v>
          </cell>
        </row>
        <row r="3553">
          <cell r="A3553">
            <v>23538</v>
          </cell>
        </row>
        <row r="3554">
          <cell r="A3554">
            <v>23539</v>
          </cell>
        </row>
        <row r="3555">
          <cell r="A3555">
            <v>23540</v>
          </cell>
        </row>
        <row r="3556">
          <cell r="A3556">
            <v>23541</v>
          </cell>
        </row>
        <row r="3557">
          <cell r="A3557">
            <v>23542</v>
          </cell>
        </row>
        <row r="3558">
          <cell r="A3558">
            <v>23543</v>
          </cell>
        </row>
        <row r="3559">
          <cell r="A3559">
            <v>23544</v>
          </cell>
        </row>
        <row r="3560">
          <cell r="A3560">
            <v>23545</v>
          </cell>
        </row>
        <row r="3561">
          <cell r="A3561">
            <v>23546</v>
          </cell>
        </row>
        <row r="3562">
          <cell r="A3562">
            <v>23547</v>
          </cell>
        </row>
        <row r="3563">
          <cell r="A3563">
            <v>23548</v>
          </cell>
        </row>
        <row r="3564">
          <cell r="A3564">
            <v>23549</v>
          </cell>
        </row>
        <row r="3565">
          <cell r="A3565">
            <v>23550</v>
          </cell>
        </row>
        <row r="3566">
          <cell r="A3566">
            <v>23551</v>
          </cell>
        </row>
        <row r="3567">
          <cell r="A3567">
            <v>23552</v>
          </cell>
        </row>
        <row r="3568">
          <cell r="A3568">
            <v>23553</v>
          </cell>
        </row>
        <row r="3569">
          <cell r="A3569">
            <v>23554</v>
          </cell>
        </row>
        <row r="3570">
          <cell r="A3570">
            <v>23555</v>
          </cell>
        </row>
        <row r="3571">
          <cell r="A3571">
            <v>23556</v>
          </cell>
        </row>
        <row r="3572">
          <cell r="A3572">
            <v>23557</v>
          </cell>
        </row>
        <row r="3573">
          <cell r="A3573">
            <v>23558</v>
          </cell>
        </row>
        <row r="3574">
          <cell r="A3574">
            <v>23559</v>
          </cell>
        </row>
        <row r="3575">
          <cell r="A3575">
            <v>23560</v>
          </cell>
        </row>
        <row r="3576">
          <cell r="A3576">
            <v>23561</v>
          </cell>
        </row>
        <row r="3577">
          <cell r="A3577">
            <v>23562</v>
          </cell>
        </row>
        <row r="3578">
          <cell r="A3578">
            <v>23563</v>
          </cell>
        </row>
        <row r="3579">
          <cell r="A3579">
            <v>23564</v>
          </cell>
        </row>
        <row r="3580">
          <cell r="A3580">
            <v>23565</v>
          </cell>
        </row>
        <row r="3581">
          <cell r="A3581">
            <v>23566</v>
          </cell>
        </row>
        <row r="3582">
          <cell r="A3582">
            <v>23567</v>
          </cell>
        </row>
        <row r="3583">
          <cell r="A3583">
            <v>23568</v>
          </cell>
        </row>
        <row r="3584">
          <cell r="A3584">
            <v>23569</v>
          </cell>
        </row>
        <row r="3585">
          <cell r="A3585">
            <v>23570</v>
          </cell>
        </row>
        <row r="3586">
          <cell r="A3586">
            <v>23571</v>
          </cell>
        </row>
        <row r="3587">
          <cell r="A3587">
            <v>23572</v>
          </cell>
        </row>
        <row r="3588">
          <cell r="A3588">
            <v>23573</v>
          </cell>
        </row>
        <row r="3589">
          <cell r="A3589">
            <v>23574</v>
          </cell>
        </row>
        <row r="3590">
          <cell r="A3590">
            <v>23575</v>
          </cell>
        </row>
        <row r="3591">
          <cell r="A3591">
            <v>23576</v>
          </cell>
        </row>
        <row r="3592">
          <cell r="A3592">
            <v>23577</v>
          </cell>
        </row>
        <row r="3593">
          <cell r="A3593">
            <v>23578</v>
          </cell>
        </row>
        <row r="3594">
          <cell r="A3594">
            <v>23579</v>
          </cell>
        </row>
        <row r="3595">
          <cell r="A3595">
            <v>23580</v>
          </cell>
        </row>
        <row r="3596">
          <cell r="A3596">
            <v>23581</v>
          </cell>
        </row>
        <row r="3597">
          <cell r="A3597">
            <v>23582</v>
          </cell>
        </row>
        <row r="3598">
          <cell r="A3598">
            <v>23583</v>
          </cell>
        </row>
        <row r="3599">
          <cell r="A3599">
            <v>23584</v>
          </cell>
        </row>
        <row r="3600">
          <cell r="A3600">
            <v>23585</v>
          </cell>
        </row>
        <row r="3601">
          <cell r="A3601">
            <v>23586</v>
          </cell>
        </row>
        <row r="3602">
          <cell r="A3602">
            <v>23587</v>
          </cell>
        </row>
        <row r="3603">
          <cell r="A3603">
            <v>23588</v>
          </cell>
        </row>
        <row r="3604">
          <cell r="A3604">
            <v>23589</v>
          </cell>
        </row>
        <row r="3605">
          <cell r="A3605">
            <v>23590</v>
          </cell>
        </row>
        <row r="3606">
          <cell r="A3606">
            <v>23591</v>
          </cell>
        </row>
        <row r="3607">
          <cell r="A3607">
            <v>23592</v>
          </cell>
        </row>
        <row r="3608">
          <cell r="A3608">
            <v>23593</v>
          </cell>
        </row>
        <row r="3609">
          <cell r="A3609">
            <v>23594</v>
          </cell>
        </row>
        <row r="3610">
          <cell r="A3610">
            <v>23595</v>
          </cell>
        </row>
        <row r="3611">
          <cell r="A3611">
            <v>23596</v>
          </cell>
        </row>
        <row r="3612">
          <cell r="A3612">
            <v>23597</v>
          </cell>
        </row>
        <row r="3613">
          <cell r="A3613">
            <v>23598</v>
          </cell>
        </row>
        <row r="3614">
          <cell r="A3614">
            <v>23599</v>
          </cell>
        </row>
        <row r="3615">
          <cell r="A3615">
            <v>23600</v>
          </cell>
        </row>
        <row r="3616">
          <cell r="A3616">
            <v>23601</v>
          </cell>
        </row>
        <row r="3617">
          <cell r="A3617">
            <v>23602</v>
          </cell>
        </row>
        <row r="3618">
          <cell r="A3618">
            <v>23603</v>
          </cell>
        </row>
        <row r="3619">
          <cell r="A3619">
            <v>23604</v>
          </cell>
        </row>
        <row r="3620">
          <cell r="A3620">
            <v>23605</v>
          </cell>
        </row>
        <row r="3621">
          <cell r="A3621">
            <v>23606</v>
          </cell>
        </row>
        <row r="3622">
          <cell r="A3622">
            <v>23607</v>
          </cell>
        </row>
        <row r="3623">
          <cell r="A3623">
            <v>23608</v>
          </cell>
        </row>
        <row r="3624">
          <cell r="A3624">
            <v>23609</v>
          </cell>
        </row>
        <row r="3625">
          <cell r="A3625">
            <v>23610</v>
          </cell>
        </row>
        <row r="3626">
          <cell r="A3626">
            <v>23611</v>
          </cell>
        </row>
        <row r="3627">
          <cell r="A3627">
            <v>23612</v>
          </cell>
        </row>
        <row r="3628">
          <cell r="A3628">
            <v>23613</v>
          </cell>
        </row>
        <row r="3629">
          <cell r="A3629">
            <v>23614</v>
          </cell>
        </row>
        <row r="3630">
          <cell r="A3630">
            <v>23615</v>
          </cell>
        </row>
        <row r="3631">
          <cell r="A3631">
            <v>23616</v>
          </cell>
        </row>
        <row r="3632">
          <cell r="A3632">
            <v>23617</v>
          </cell>
        </row>
        <row r="3633">
          <cell r="A3633">
            <v>23618</v>
          </cell>
        </row>
        <row r="3634">
          <cell r="A3634">
            <v>23619</v>
          </cell>
        </row>
        <row r="3635">
          <cell r="A3635">
            <v>23620</v>
          </cell>
        </row>
        <row r="3636">
          <cell r="A3636">
            <v>23621</v>
          </cell>
        </row>
        <row r="3637">
          <cell r="A3637">
            <v>23622</v>
          </cell>
        </row>
        <row r="3638">
          <cell r="A3638">
            <v>23623</v>
          </cell>
        </row>
        <row r="3639">
          <cell r="A3639">
            <v>23624</v>
          </cell>
        </row>
        <row r="3640">
          <cell r="A3640">
            <v>23625</v>
          </cell>
        </row>
        <row r="3641">
          <cell r="A3641">
            <v>23626</v>
          </cell>
        </row>
        <row r="3642">
          <cell r="A3642">
            <v>23627</v>
          </cell>
        </row>
        <row r="3643">
          <cell r="A3643">
            <v>23628</v>
          </cell>
        </row>
        <row r="3644">
          <cell r="A3644">
            <v>23629</v>
          </cell>
        </row>
        <row r="3645">
          <cell r="A3645">
            <v>23630</v>
          </cell>
        </row>
        <row r="3646">
          <cell r="A3646">
            <v>23631</v>
          </cell>
        </row>
        <row r="3647">
          <cell r="A3647">
            <v>23632</v>
          </cell>
        </row>
        <row r="3648">
          <cell r="A3648">
            <v>23633</v>
          </cell>
        </row>
        <row r="3649">
          <cell r="A3649">
            <v>23634</v>
          </cell>
        </row>
        <row r="3650">
          <cell r="A3650">
            <v>23635</v>
          </cell>
        </row>
        <row r="3651">
          <cell r="A3651">
            <v>23636</v>
          </cell>
        </row>
        <row r="3652">
          <cell r="A3652">
            <v>23637</v>
          </cell>
        </row>
        <row r="3653">
          <cell r="A3653">
            <v>23638</v>
          </cell>
        </row>
        <row r="3654">
          <cell r="A3654">
            <v>23639</v>
          </cell>
        </row>
        <row r="3655">
          <cell r="A3655">
            <v>23640</v>
          </cell>
        </row>
        <row r="3656">
          <cell r="A3656">
            <v>23641</v>
          </cell>
        </row>
        <row r="3657">
          <cell r="A3657">
            <v>23642</v>
          </cell>
        </row>
        <row r="3658">
          <cell r="A3658">
            <v>23643</v>
          </cell>
        </row>
        <row r="3659">
          <cell r="A3659">
            <v>23644</v>
          </cell>
        </row>
        <row r="3660">
          <cell r="A3660">
            <v>23645</v>
          </cell>
        </row>
        <row r="3661">
          <cell r="A3661">
            <v>23646</v>
          </cell>
        </row>
        <row r="3662">
          <cell r="A3662">
            <v>23647</v>
          </cell>
        </row>
        <row r="3663">
          <cell r="A3663">
            <v>23648</v>
          </cell>
        </row>
        <row r="3664">
          <cell r="A3664">
            <v>23649</v>
          </cell>
        </row>
        <row r="3665">
          <cell r="A3665">
            <v>23650</v>
          </cell>
        </row>
        <row r="3666">
          <cell r="A3666">
            <v>23651</v>
          </cell>
        </row>
        <row r="3667">
          <cell r="A3667">
            <v>23652</v>
          </cell>
        </row>
        <row r="3668">
          <cell r="A3668">
            <v>23653</v>
          </cell>
        </row>
        <row r="3669">
          <cell r="A3669">
            <v>23654</v>
          </cell>
        </row>
        <row r="3670">
          <cell r="A3670">
            <v>23655</v>
          </cell>
        </row>
        <row r="3671">
          <cell r="A3671">
            <v>23656</v>
          </cell>
        </row>
        <row r="3672">
          <cell r="A3672">
            <v>23657</v>
          </cell>
        </row>
        <row r="3673">
          <cell r="A3673">
            <v>23658</v>
          </cell>
        </row>
        <row r="3674">
          <cell r="A3674">
            <v>23659</v>
          </cell>
        </row>
        <row r="3675">
          <cell r="A3675">
            <v>23660</v>
          </cell>
        </row>
        <row r="3676">
          <cell r="A3676">
            <v>23661</v>
          </cell>
        </row>
        <row r="3677">
          <cell r="A3677">
            <v>23662</v>
          </cell>
        </row>
        <row r="3678">
          <cell r="A3678">
            <v>23663</v>
          </cell>
        </row>
        <row r="3679">
          <cell r="A3679">
            <v>23664</v>
          </cell>
        </row>
        <row r="3680">
          <cell r="A3680">
            <v>23665</v>
          </cell>
        </row>
        <row r="3681">
          <cell r="A3681">
            <v>23666</v>
          </cell>
        </row>
        <row r="3682">
          <cell r="A3682">
            <v>23667</v>
          </cell>
        </row>
        <row r="3683">
          <cell r="A3683">
            <v>23668</v>
          </cell>
        </row>
        <row r="3684">
          <cell r="A3684">
            <v>23669</v>
          </cell>
        </row>
        <row r="3685">
          <cell r="A3685">
            <v>23670</v>
          </cell>
        </row>
        <row r="3686">
          <cell r="A3686">
            <v>23671</v>
          </cell>
        </row>
        <row r="3687">
          <cell r="A3687">
            <v>23672</v>
          </cell>
        </row>
        <row r="3688">
          <cell r="A3688">
            <v>23673</v>
          </cell>
        </row>
        <row r="3689">
          <cell r="A3689">
            <v>23674</v>
          </cell>
        </row>
        <row r="3690">
          <cell r="A3690">
            <v>23675</v>
          </cell>
        </row>
        <row r="3691">
          <cell r="A3691">
            <v>23676</v>
          </cell>
        </row>
        <row r="3692">
          <cell r="A3692">
            <v>23677</v>
          </cell>
        </row>
        <row r="3693">
          <cell r="A3693">
            <v>23678</v>
          </cell>
        </row>
        <row r="3694">
          <cell r="A3694">
            <v>23679</v>
          </cell>
        </row>
        <row r="3695">
          <cell r="A3695">
            <v>23680</v>
          </cell>
        </row>
        <row r="3696">
          <cell r="A3696">
            <v>23681</v>
          </cell>
        </row>
        <row r="3697">
          <cell r="A3697">
            <v>23682</v>
          </cell>
        </row>
        <row r="3698">
          <cell r="A3698">
            <v>23683</v>
          </cell>
        </row>
        <row r="3699">
          <cell r="A3699">
            <v>23684</v>
          </cell>
        </row>
        <row r="3700">
          <cell r="A3700">
            <v>23685</v>
          </cell>
        </row>
        <row r="3701">
          <cell r="A3701">
            <v>23686</v>
          </cell>
        </row>
        <row r="3702">
          <cell r="A3702">
            <v>23687</v>
          </cell>
        </row>
        <row r="3703">
          <cell r="A3703">
            <v>23688</v>
          </cell>
        </row>
        <row r="3704">
          <cell r="A3704">
            <v>23689</v>
          </cell>
        </row>
        <row r="3705">
          <cell r="A3705">
            <v>23690</v>
          </cell>
        </row>
        <row r="3706">
          <cell r="A3706">
            <v>23691</v>
          </cell>
        </row>
        <row r="3707">
          <cell r="A3707">
            <v>23692</v>
          </cell>
        </row>
        <row r="3708">
          <cell r="A3708">
            <v>23693</v>
          </cell>
        </row>
        <row r="3709">
          <cell r="A3709">
            <v>23694</v>
          </cell>
        </row>
        <row r="3710">
          <cell r="A3710">
            <v>23695</v>
          </cell>
        </row>
        <row r="3711">
          <cell r="A3711">
            <v>23696</v>
          </cell>
        </row>
        <row r="3712">
          <cell r="A3712">
            <v>23697</v>
          </cell>
        </row>
        <row r="3713">
          <cell r="A3713">
            <v>23698</v>
          </cell>
        </row>
        <row r="3714">
          <cell r="A3714">
            <v>23699</v>
          </cell>
        </row>
        <row r="3715">
          <cell r="A3715">
            <v>23700</v>
          </cell>
        </row>
        <row r="3716">
          <cell r="A3716">
            <v>23701</v>
          </cell>
        </row>
        <row r="3717">
          <cell r="A3717">
            <v>23702</v>
          </cell>
        </row>
        <row r="3718">
          <cell r="A3718">
            <v>23703</v>
          </cell>
        </row>
        <row r="3719">
          <cell r="A3719">
            <v>23704</v>
          </cell>
        </row>
        <row r="3720">
          <cell r="A3720">
            <v>23705</v>
          </cell>
        </row>
        <row r="3721">
          <cell r="A3721">
            <v>23706</v>
          </cell>
        </row>
        <row r="3722">
          <cell r="A3722">
            <v>23707</v>
          </cell>
        </row>
        <row r="3723">
          <cell r="A3723">
            <v>23708</v>
          </cell>
        </row>
        <row r="3724">
          <cell r="A3724">
            <v>23709</v>
          </cell>
        </row>
        <row r="3725">
          <cell r="A3725">
            <v>23710</v>
          </cell>
        </row>
        <row r="3726">
          <cell r="A3726">
            <v>23711</v>
          </cell>
        </row>
        <row r="3727">
          <cell r="A3727">
            <v>23712</v>
          </cell>
        </row>
        <row r="3728">
          <cell r="A3728">
            <v>23713</v>
          </cell>
        </row>
        <row r="3729">
          <cell r="A3729">
            <v>23714</v>
          </cell>
        </row>
        <row r="3730">
          <cell r="A3730">
            <v>23715</v>
          </cell>
        </row>
        <row r="3731">
          <cell r="A3731">
            <v>23716</v>
          </cell>
        </row>
        <row r="3732">
          <cell r="A3732">
            <v>23717</v>
          </cell>
        </row>
        <row r="3733">
          <cell r="A3733">
            <v>23718</v>
          </cell>
        </row>
        <row r="3734">
          <cell r="A3734">
            <v>23719</v>
          </cell>
        </row>
        <row r="3735">
          <cell r="A3735">
            <v>23720</v>
          </cell>
        </row>
        <row r="3736">
          <cell r="A3736">
            <v>23721</v>
          </cell>
        </row>
        <row r="3737">
          <cell r="A3737">
            <v>23722</v>
          </cell>
        </row>
        <row r="3738">
          <cell r="A3738">
            <v>23723</v>
          </cell>
        </row>
        <row r="3739">
          <cell r="A3739">
            <v>23724</v>
          </cell>
        </row>
        <row r="3740">
          <cell r="A3740">
            <v>23725</v>
          </cell>
        </row>
        <row r="3741">
          <cell r="A3741">
            <v>23726</v>
          </cell>
        </row>
        <row r="3742">
          <cell r="A3742">
            <v>23727</v>
          </cell>
        </row>
        <row r="3743">
          <cell r="A3743">
            <v>23728</v>
          </cell>
        </row>
        <row r="3744">
          <cell r="A3744">
            <v>23729</v>
          </cell>
        </row>
        <row r="3745">
          <cell r="A3745">
            <v>23730</v>
          </cell>
        </row>
        <row r="3746">
          <cell r="A3746">
            <v>23731</v>
          </cell>
        </row>
        <row r="3747">
          <cell r="A3747">
            <v>23732</v>
          </cell>
        </row>
        <row r="3748">
          <cell r="A3748">
            <v>23733</v>
          </cell>
        </row>
        <row r="3749">
          <cell r="A3749">
            <v>23734</v>
          </cell>
        </row>
        <row r="3750">
          <cell r="A3750">
            <v>23735</v>
          </cell>
        </row>
        <row r="3751">
          <cell r="A3751">
            <v>23736</v>
          </cell>
        </row>
        <row r="3752">
          <cell r="A3752">
            <v>23737</v>
          </cell>
        </row>
        <row r="3753">
          <cell r="A3753">
            <v>23738</v>
          </cell>
        </row>
        <row r="3754">
          <cell r="A3754">
            <v>23739</v>
          </cell>
        </row>
        <row r="3755">
          <cell r="A3755">
            <v>23740</v>
          </cell>
        </row>
        <row r="3756">
          <cell r="A3756">
            <v>23741</v>
          </cell>
        </row>
        <row r="3757">
          <cell r="A3757">
            <v>23742</v>
          </cell>
        </row>
        <row r="3758">
          <cell r="A3758">
            <v>23743</v>
          </cell>
        </row>
        <row r="3759">
          <cell r="A3759">
            <v>23744</v>
          </cell>
        </row>
        <row r="3760">
          <cell r="A3760">
            <v>23745</v>
          </cell>
        </row>
        <row r="3761">
          <cell r="A3761">
            <v>23746</v>
          </cell>
        </row>
        <row r="3762">
          <cell r="A3762">
            <v>23747</v>
          </cell>
        </row>
        <row r="3763">
          <cell r="A3763">
            <v>23748</v>
          </cell>
        </row>
        <row r="3764">
          <cell r="A3764">
            <v>23749</v>
          </cell>
        </row>
        <row r="3765">
          <cell r="A3765">
            <v>23750</v>
          </cell>
        </row>
        <row r="3766">
          <cell r="A3766">
            <v>23751</v>
          </cell>
        </row>
        <row r="3767">
          <cell r="A3767">
            <v>23752</v>
          </cell>
        </row>
        <row r="3768">
          <cell r="A3768">
            <v>23753</v>
          </cell>
        </row>
        <row r="3769">
          <cell r="A3769">
            <v>23754</v>
          </cell>
        </row>
        <row r="3770">
          <cell r="A3770">
            <v>23755</v>
          </cell>
        </row>
        <row r="3771">
          <cell r="A3771">
            <v>23756</v>
          </cell>
        </row>
        <row r="3772">
          <cell r="A3772">
            <v>23757</v>
          </cell>
        </row>
        <row r="3773">
          <cell r="A3773">
            <v>23758</v>
          </cell>
        </row>
        <row r="3774">
          <cell r="A3774">
            <v>23759</v>
          </cell>
        </row>
        <row r="3775">
          <cell r="A3775">
            <v>23760</v>
          </cell>
        </row>
        <row r="3776">
          <cell r="A3776">
            <v>23761</v>
          </cell>
        </row>
        <row r="3777">
          <cell r="A3777">
            <v>23762</v>
          </cell>
        </row>
        <row r="3778">
          <cell r="A3778">
            <v>23763</v>
          </cell>
        </row>
        <row r="3779">
          <cell r="A3779">
            <v>23764</v>
          </cell>
        </row>
        <row r="3780">
          <cell r="A3780">
            <v>23765</v>
          </cell>
        </row>
        <row r="3781">
          <cell r="A3781">
            <v>23766</v>
          </cell>
        </row>
        <row r="3782">
          <cell r="A3782">
            <v>23767</v>
          </cell>
        </row>
        <row r="3783">
          <cell r="A3783">
            <v>23768</v>
          </cell>
        </row>
        <row r="3784">
          <cell r="A3784">
            <v>23769</v>
          </cell>
        </row>
        <row r="3785">
          <cell r="A3785">
            <v>23770</v>
          </cell>
        </row>
        <row r="3786">
          <cell r="A3786">
            <v>23771</v>
          </cell>
        </row>
        <row r="3787">
          <cell r="A3787">
            <v>23772</v>
          </cell>
        </row>
        <row r="3788">
          <cell r="A3788">
            <v>23773</v>
          </cell>
        </row>
        <row r="3789">
          <cell r="A3789">
            <v>23774</v>
          </cell>
        </row>
        <row r="3790">
          <cell r="A3790">
            <v>23775</v>
          </cell>
        </row>
        <row r="3791">
          <cell r="A3791">
            <v>23776</v>
          </cell>
        </row>
        <row r="3792">
          <cell r="A3792">
            <v>23777</v>
          </cell>
        </row>
        <row r="3793">
          <cell r="A3793">
            <v>23778</v>
          </cell>
        </row>
        <row r="3794">
          <cell r="A3794">
            <v>23779</v>
          </cell>
        </row>
        <row r="3795">
          <cell r="A3795">
            <v>23780</v>
          </cell>
        </row>
        <row r="3796">
          <cell r="A3796">
            <v>23781</v>
          </cell>
        </row>
        <row r="3797">
          <cell r="A3797">
            <v>23782</v>
          </cell>
        </row>
        <row r="3798">
          <cell r="A3798">
            <v>23783</v>
          </cell>
        </row>
        <row r="3799">
          <cell r="A3799">
            <v>23784</v>
          </cell>
        </row>
        <row r="3800">
          <cell r="A3800">
            <v>23785</v>
          </cell>
        </row>
        <row r="3801">
          <cell r="A3801">
            <v>23786</v>
          </cell>
        </row>
        <row r="3802">
          <cell r="A3802">
            <v>23787</v>
          </cell>
        </row>
        <row r="3803">
          <cell r="A3803">
            <v>23788</v>
          </cell>
        </row>
        <row r="3804">
          <cell r="A3804">
            <v>23789</v>
          </cell>
        </row>
        <row r="3805">
          <cell r="A3805">
            <v>23790</v>
          </cell>
        </row>
        <row r="3806">
          <cell r="A3806">
            <v>23791</v>
          </cell>
        </row>
        <row r="3807">
          <cell r="A3807">
            <v>23792</v>
          </cell>
        </row>
        <row r="3808">
          <cell r="A3808">
            <v>23793</v>
          </cell>
        </row>
        <row r="3809">
          <cell r="A3809">
            <v>23794</v>
          </cell>
        </row>
        <row r="3810">
          <cell r="A3810">
            <v>23795</v>
          </cell>
        </row>
        <row r="3811">
          <cell r="A3811">
            <v>23796</v>
          </cell>
        </row>
        <row r="3812">
          <cell r="A3812">
            <v>23797</v>
          </cell>
        </row>
        <row r="3813">
          <cell r="A3813">
            <v>23798</v>
          </cell>
        </row>
        <row r="3814">
          <cell r="A3814">
            <v>23799</v>
          </cell>
        </row>
        <row r="3815">
          <cell r="A3815">
            <v>23800</v>
          </cell>
        </row>
        <row r="3816">
          <cell r="A3816">
            <v>23801</v>
          </cell>
        </row>
        <row r="3817">
          <cell r="A3817">
            <v>23802</v>
          </cell>
        </row>
        <row r="3818">
          <cell r="A3818">
            <v>23803</v>
          </cell>
        </row>
        <row r="3819">
          <cell r="A3819">
            <v>23804</v>
          </cell>
        </row>
        <row r="3820">
          <cell r="A3820">
            <v>23805</v>
          </cell>
        </row>
        <row r="3821">
          <cell r="A3821">
            <v>23806</v>
          </cell>
        </row>
        <row r="3822">
          <cell r="A3822">
            <v>23807</v>
          </cell>
        </row>
        <row r="3823">
          <cell r="A3823">
            <v>23808</v>
          </cell>
        </row>
        <row r="3824">
          <cell r="A3824">
            <v>23809</v>
          </cell>
        </row>
        <row r="3825">
          <cell r="A3825">
            <v>23810</v>
          </cell>
        </row>
        <row r="3826">
          <cell r="A3826">
            <v>23811</v>
          </cell>
        </row>
        <row r="3827">
          <cell r="A3827">
            <v>23812</v>
          </cell>
        </row>
        <row r="3828">
          <cell r="A3828">
            <v>23813</v>
          </cell>
        </row>
        <row r="3829">
          <cell r="A3829">
            <v>23814</v>
          </cell>
        </row>
        <row r="3830">
          <cell r="A3830">
            <v>23815</v>
          </cell>
        </row>
        <row r="3831">
          <cell r="A3831">
            <v>23816</v>
          </cell>
        </row>
        <row r="3832">
          <cell r="A3832">
            <v>23817</v>
          </cell>
        </row>
        <row r="3833">
          <cell r="A3833">
            <v>23818</v>
          </cell>
        </row>
        <row r="3834">
          <cell r="A3834">
            <v>23819</v>
          </cell>
        </row>
        <row r="3835">
          <cell r="A3835">
            <v>23820</v>
          </cell>
        </row>
        <row r="3836">
          <cell r="A3836">
            <v>23821</v>
          </cell>
        </row>
        <row r="3837">
          <cell r="A3837">
            <v>23822</v>
          </cell>
        </row>
        <row r="3838">
          <cell r="A3838">
            <v>23823</v>
          </cell>
        </row>
        <row r="3839">
          <cell r="A3839">
            <v>23824</v>
          </cell>
        </row>
        <row r="3840">
          <cell r="A3840">
            <v>23825</v>
          </cell>
        </row>
        <row r="3841">
          <cell r="A3841">
            <v>23826</v>
          </cell>
        </row>
        <row r="3842">
          <cell r="A3842">
            <v>23827</v>
          </cell>
        </row>
        <row r="3843">
          <cell r="A3843">
            <v>23828</v>
          </cell>
        </row>
        <row r="3844">
          <cell r="A3844">
            <v>23829</v>
          </cell>
        </row>
        <row r="3845">
          <cell r="A3845">
            <v>23830</v>
          </cell>
        </row>
        <row r="3846">
          <cell r="A3846">
            <v>23831</v>
          </cell>
        </row>
        <row r="3847">
          <cell r="A3847">
            <v>23832</v>
          </cell>
        </row>
        <row r="3848">
          <cell r="A3848">
            <v>23833</v>
          </cell>
        </row>
        <row r="3849">
          <cell r="A3849">
            <v>23834</v>
          </cell>
        </row>
        <row r="3850">
          <cell r="A3850">
            <v>23835</v>
          </cell>
        </row>
        <row r="3851">
          <cell r="A3851">
            <v>23836</v>
          </cell>
        </row>
        <row r="3852">
          <cell r="A3852">
            <v>23837</v>
          </cell>
        </row>
        <row r="3853">
          <cell r="A3853">
            <v>23838</v>
          </cell>
        </row>
        <row r="3854">
          <cell r="A3854">
            <v>23839</v>
          </cell>
        </row>
        <row r="3855">
          <cell r="A3855">
            <v>23840</v>
          </cell>
        </row>
        <row r="3856">
          <cell r="A3856">
            <v>23841</v>
          </cell>
        </row>
        <row r="3857">
          <cell r="A3857">
            <v>23842</v>
          </cell>
        </row>
        <row r="3858">
          <cell r="A3858">
            <v>23843</v>
          </cell>
        </row>
        <row r="3859">
          <cell r="A3859">
            <v>23844</v>
          </cell>
        </row>
        <row r="3860">
          <cell r="A3860">
            <v>23845</v>
          </cell>
        </row>
        <row r="3861">
          <cell r="A3861">
            <v>23846</v>
          </cell>
        </row>
        <row r="3862">
          <cell r="A3862">
            <v>23847</v>
          </cell>
        </row>
        <row r="3863">
          <cell r="A3863">
            <v>23848</v>
          </cell>
        </row>
        <row r="3864">
          <cell r="A3864">
            <v>23849</v>
          </cell>
        </row>
        <row r="3865">
          <cell r="A3865">
            <v>23850</v>
          </cell>
        </row>
        <row r="3866">
          <cell r="A3866">
            <v>23851</v>
          </cell>
        </row>
        <row r="3867">
          <cell r="A3867">
            <v>23852</v>
          </cell>
        </row>
        <row r="3868">
          <cell r="A3868">
            <v>23853</v>
          </cell>
        </row>
        <row r="3869">
          <cell r="A3869">
            <v>23854</v>
          </cell>
        </row>
        <row r="3870">
          <cell r="A3870">
            <v>23855</v>
          </cell>
        </row>
        <row r="3871">
          <cell r="A3871">
            <v>23856</v>
          </cell>
        </row>
        <row r="3872">
          <cell r="A3872">
            <v>23857</v>
          </cell>
        </row>
        <row r="3873">
          <cell r="A3873">
            <v>23858</v>
          </cell>
        </row>
        <row r="3874">
          <cell r="A3874">
            <v>23859</v>
          </cell>
        </row>
        <row r="3875">
          <cell r="A3875">
            <v>23860</v>
          </cell>
        </row>
        <row r="3876">
          <cell r="A3876">
            <v>23861</v>
          </cell>
        </row>
        <row r="3877">
          <cell r="A3877">
            <v>23862</v>
          </cell>
        </row>
        <row r="3878">
          <cell r="A3878">
            <v>23863</v>
          </cell>
        </row>
        <row r="3879">
          <cell r="A3879">
            <v>23864</v>
          </cell>
        </row>
        <row r="3880">
          <cell r="A3880">
            <v>23865</v>
          </cell>
        </row>
        <row r="3881">
          <cell r="A3881">
            <v>23866</v>
          </cell>
        </row>
        <row r="3882">
          <cell r="A3882">
            <v>23867</v>
          </cell>
        </row>
        <row r="3883">
          <cell r="A3883">
            <v>23868</v>
          </cell>
        </row>
        <row r="3884">
          <cell r="A3884">
            <v>23869</v>
          </cell>
        </row>
        <row r="3885">
          <cell r="A3885">
            <v>23870</v>
          </cell>
        </row>
        <row r="3886">
          <cell r="A3886">
            <v>23871</v>
          </cell>
        </row>
        <row r="3887">
          <cell r="A3887">
            <v>23872</v>
          </cell>
        </row>
        <row r="3888">
          <cell r="A3888">
            <v>23873</v>
          </cell>
        </row>
        <row r="3889">
          <cell r="A3889">
            <v>23874</v>
          </cell>
        </row>
        <row r="3890">
          <cell r="A3890">
            <v>23875</v>
          </cell>
        </row>
        <row r="3891">
          <cell r="A3891">
            <v>23876</v>
          </cell>
        </row>
        <row r="3892">
          <cell r="A3892">
            <v>23877</v>
          </cell>
        </row>
        <row r="3893">
          <cell r="A3893">
            <v>23878</v>
          </cell>
        </row>
        <row r="3894">
          <cell r="A3894">
            <v>23879</v>
          </cell>
        </row>
        <row r="3895">
          <cell r="A3895">
            <v>30000</v>
          </cell>
        </row>
        <row r="3896">
          <cell r="A3896">
            <v>30001</v>
          </cell>
        </row>
        <row r="3897">
          <cell r="A3897">
            <v>30002</v>
          </cell>
        </row>
        <row r="3898">
          <cell r="A3898">
            <v>30003</v>
          </cell>
        </row>
        <row r="3899">
          <cell r="A3899">
            <v>30004</v>
          </cell>
        </row>
        <row r="3900">
          <cell r="A3900">
            <v>30005</v>
          </cell>
        </row>
        <row r="3901">
          <cell r="A3901">
            <v>30006</v>
          </cell>
        </row>
        <row r="3902">
          <cell r="A3902">
            <v>30007</v>
          </cell>
        </row>
        <row r="3903">
          <cell r="A3903">
            <v>30008</v>
          </cell>
        </row>
        <row r="3904">
          <cell r="A3904">
            <v>30009</v>
          </cell>
        </row>
        <row r="3905">
          <cell r="A3905">
            <v>30010</v>
          </cell>
        </row>
        <row r="3906">
          <cell r="A3906">
            <v>30011</v>
          </cell>
        </row>
        <row r="3907">
          <cell r="A3907">
            <v>30012</v>
          </cell>
        </row>
        <row r="3908">
          <cell r="A3908">
            <v>30013</v>
          </cell>
        </row>
        <row r="3909">
          <cell r="A3909">
            <v>30014</v>
          </cell>
        </row>
        <row r="3910">
          <cell r="A3910">
            <v>30015</v>
          </cell>
        </row>
        <row r="3911">
          <cell r="A3911">
            <v>30016</v>
          </cell>
        </row>
        <row r="3912">
          <cell r="A3912">
            <v>30017</v>
          </cell>
        </row>
        <row r="3913">
          <cell r="A3913">
            <v>30018</v>
          </cell>
        </row>
        <row r="3914">
          <cell r="A3914">
            <v>30019</v>
          </cell>
        </row>
        <row r="3915">
          <cell r="A3915">
            <v>30020</v>
          </cell>
        </row>
        <row r="3916">
          <cell r="A3916">
            <v>30021</v>
          </cell>
        </row>
        <row r="3917">
          <cell r="A3917">
            <v>30022</v>
          </cell>
        </row>
        <row r="3918">
          <cell r="A3918">
            <v>30023</v>
          </cell>
        </row>
        <row r="3919">
          <cell r="A3919">
            <v>30024</v>
          </cell>
        </row>
        <row r="3920">
          <cell r="A3920">
            <v>30025</v>
          </cell>
        </row>
        <row r="3921">
          <cell r="A3921">
            <v>30026</v>
          </cell>
        </row>
        <row r="3922">
          <cell r="A3922">
            <v>30027</v>
          </cell>
        </row>
        <row r="3923">
          <cell r="A3923">
            <v>30028</v>
          </cell>
        </row>
        <row r="3924">
          <cell r="A3924">
            <v>30029</v>
          </cell>
        </row>
        <row r="3925">
          <cell r="A3925">
            <v>30030</v>
          </cell>
        </row>
        <row r="3926">
          <cell r="A3926">
            <v>30031</v>
          </cell>
        </row>
        <row r="3927">
          <cell r="A3927">
            <v>30032</v>
          </cell>
        </row>
        <row r="3928">
          <cell r="A3928">
            <v>30033</v>
          </cell>
        </row>
        <row r="3929">
          <cell r="A3929">
            <v>30034</v>
          </cell>
        </row>
        <row r="3930">
          <cell r="A3930">
            <v>30035</v>
          </cell>
        </row>
        <row r="3931">
          <cell r="A3931">
            <v>30036</v>
          </cell>
        </row>
        <row r="3932">
          <cell r="A3932">
            <v>30037</v>
          </cell>
        </row>
        <row r="3933">
          <cell r="A3933">
            <v>30038</v>
          </cell>
        </row>
        <row r="3934">
          <cell r="A3934">
            <v>30039</v>
          </cell>
        </row>
        <row r="3935">
          <cell r="A3935">
            <v>30040</v>
          </cell>
        </row>
        <row r="3936">
          <cell r="A3936">
            <v>30041</v>
          </cell>
        </row>
        <row r="3937">
          <cell r="A3937">
            <v>30042</v>
          </cell>
        </row>
        <row r="3938">
          <cell r="A3938">
            <v>30043</v>
          </cell>
        </row>
        <row r="3939">
          <cell r="A3939">
            <v>30044</v>
          </cell>
        </row>
        <row r="3940">
          <cell r="A3940">
            <v>30045</v>
          </cell>
        </row>
        <row r="3941">
          <cell r="A3941">
            <v>30046</v>
          </cell>
        </row>
        <row r="3942">
          <cell r="A3942">
            <v>30047</v>
          </cell>
        </row>
        <row r="3943">
          <cell r="A3943">
            <v>30048</v>
          </cell>
        </row>
        <row r="3944">
          <cell r="A3944">
            <v>30049</v>
          </cell>
        </row>
        <row r="3945">
          <cell r="A3945">
            <v>30050</v>
          </cell>
        </row>
        <row r="3946">
          <cell r="A3946">
            <v>30051</v>
          </cell>
        </row>
        <row r="3947">
          <cell r="A3947">
            <v>30052</v>
          </cell>
        </row>
        <row r="3948">
          <cell r="A3948">
            <v>30053</v>
          </cell>
        </row>
        <row r="3949">
          <cell r="A3949">
            <v>30054</v>
          </cell>
        </row>
        <row r="3950">
          <cell r="A3950">
            <v>30055</v>
          </cell>
        </row>
        <row r="3951">
          <cell r="A3951">
            <v>30056</v>
          </cell>
        </row>
        <row r="3952">
          <cell r="A3952">
            <v>30057</v>
          </cell>
        </row>
        <row r="3953">
          <cell r="A3953">
            <v>30058</v>
          </cell>
        </row>
        <row r="3954">
          <cell r="A3954">
            <v>30059</v>
          </cell>
        </row>
        <row r="3955">
          <cell r="A3955">
            <v>30060</v>
          </cell>
        </row>
        <row r="3956">
          <cell r="A3956">
            <v>30061</v>
          </cell>
        </row>
        <row r="3957">
          <cell r="A3957">
            <v>30062</v>
          </cell>
        </row>
        <row r="3958">
          <cell r="A3958">
            <v>30063</v>
          </cell>
        </row>
        <row r="3959">
          <cell r="A3959">
            <v>30064</v>
          </cell>
        </row>
        <row r="3960">
          <cell r="A3960">
            <v>30065</v>
          </cell>
        </row>
        <row r="3961">
          <cell r="A3961">
            <v>30066</v>
          </cell>
        </row>
        <row r="3962">
          <cell r="A3962">
            <v>30067</v>
          </cell>
        </row>
        <row r="3963">
          <cell r="A3963">
            <v>30068</v>
          </cell>
        </row>
        <row r="3964">
          <cell r="A3964">
            <v>30069</v>
          </cell>
        </row>
        <row r="3965">
          <cell r="A3965">
            <v>30070</v>
          </cell>
        </row>
        <row r="3966">
          <cell r="A3966">
            <v>30071</v>
          </cell>
        </row>
        <row r="3967">
          <cell r="A3967">
            <v>30072</v>
          </cell>
        </row>
        <row r="3968">
          <cell r="A3968">
            <v>30073</v>
          </cell>
        </row>
        <row r="3969">
          <cell r="A3969">
            <v>30074</v>
          </cell>
        </row>
        <row r="3970">
          <cell r="A3970">
            <v>30075</v>
          </cell>
        </row>
        <row r="3971">
          <cell r="A3971">
            <v>30076</v>
          </cell>
        </row>
        <row r="3972">
          <cell r="A3972">
            <v>30077</v>
          </cell>
        </row>
        <row r="3973">
          <cell r="A3973">
            <v>30078</v>
          </cell>
        </row>
        <row r="3974">
          <cell r="A3974">
            <v>30079</v>
          </cell>
        </row>
        <row r="3975">
          <cell r="A3975">
            <v>30080</v>
          </cell>
        </row>
        <row r="3976">
          <cell r="A3976">
            <v>30081</v>
          </cell>
        </row>
        <row r="3977">
          <cell r="A3977">
            <v>30082</v>
          </cell>
        </row>
        <row r="3978">
          <cell r="A3978">
            <v>30083</v>
          </cell>
        </row>
        <row r="3979">
          <cell r="A3979">
            <v>30084</v>
          </cell>
        </row>
        <row r="3980">
          <cell r="A3980">
            <v>30085</v>
          </cell>
        </row>
        <row r="3981">
          <cell r="A3981">
            <v>30086</v>
          </cell>
        </row>
        <row r="3982">
          <cell r="A3982">
            <v>30087</v>
          </cell>
        </row>
        <row r="3983">
          <cell r="A3983">
            <v>30088</v>
          </cell>
        </row>
        <row r="3984">
          <cell r="A3984">
            <v>30089</v>
          </cell>
        </row>
        <row r="3985">
          <cell r="A3985">
            <v>30090</v>
          </cell>
        </row>
        <row r="3986">
          <cell r="A3986">
            <v>30091</v>
          </cell>
        </row>
        <row r="3987">
          <cell r="A3987">
            <v>30092</v>
          </cell>
        </row>
        <row r="3988">
          <cell r="A3988">
            <v>30093</v>
          </cell>
        </row>
        <row r="3989">
          <cell r="A3989">
            <v>30094</v>
          </cell>
        </row>
        <row r="3990">
          <cell r="A3990">
            <v>30095</v>
          </cell>
        </row>
        <row r="3991">
          <cell r="A3991">
            <v>30096</v>
          </cell>
        </row>
        <row r="3992">
          <cell r="A3992">
            <v>30097</v>
          </cell>
        </row>
        <row r="3993">
          <cell r="A3993">
            <v>30098</v>
          </cell>
        </row>
        <row r="3994">
          <cell r="A3994">
            <v>30099</v>
          </cell>
        </row>
        <row r="3995">
          <cell r="A3995">
            <v>30100</v>
          </cell>
        </row>
        <row r="3996">
          <cell r="A3996">
            <v>30101</v>
          </cell>
        </row>
        <row r="3997">
          <cell r="A3997">
            <v>30102</v>
          </cell>
        </row>
        <row r="3998">
          <cell r="A3998">
            <v>30103</v>
          </cell>
        </row>
        <row r="3999">
          <cell r="A3999">
            <v>30104</v>
          </cell>
        </row>
        <row r="4000">
          <cell r="A4000">
            <v>30105</v>
          </cell>
        </row>
        <row r="4001">
          <cell r="A4001">
            <v>30106</v>
          </cell>
        </row>
        <row r="4002">
          <cell r="A4002">
            <v>30107</v>
          </cell>
        </row>
        <row r="4003">
          <cell r="A4003">
            <v>30108</v>
          </cell>
        </row>
        <row r="4004">
          <cell r="A4004">
            <v>30109</v>
          </cell>
        </row>
        <row r="4005">
          <cell r="A4005">
            <v>30110</v>
          </cell>
        </row>
        <row r="4006">
          <cell r="A4006">
            <v>30111</v>
          </cell>
        </row>
        <row r="4007">
          <cell r="A4007">
            <v>30112</v>
          </cell>
        </row>
        <row r="4008">
          <cell r="A4008">
            <v>30113</v>
          </cell>
        </row>
        <row r="4009">
          <cell r="A4009">
            <v>30114</v>
          </cell>
        </row>
        <row r="4010">
          <cell r="A4010">
            <v>30115</v>
          </cell>
        </row>
        <row r="4011">
          <cell r="A4011">
            <v>30116</v>
          </cell>
        </row>
        <row r="4012">
          <cell r="A4012">
            <v>30117</v>
          </cell>
        </row>
        <row r="4013">
          <cell r="A4013">
            <v>30118</v>
          </cell>
        </row>
        <row r="4014">
          <cell r="A4014">
            <v>30119</v>
          </cell>
        </row>
        <row r="4015">
          <cell r="A4015">
            <v>30120</v>
          </cell>
        </row>
        <row r="4016">
          <cell r="A4016">
            <v>30121</v>
          </cell>
        </row>
        <row r="4017">
          <cell r="A4017">
            <v>30122</v>
          </cell>
        </row>
        <row r="4018">
          <cell r="A4018">
            <v>30123</v>
          </cell>
        </row>
        <row r="4019">
          <cell r="A4019">
            <v>30124</v>
          </cell>
        </row>
        <row r="4020">
          <cell r="A4020">
            <v>30125</v>
          </cell>
        </row>
        <row r="4021">
          <cell r="A4021">
            <v>30126</v>
          </cell>
        </row>
        <row r="4022">
          <cell r="A4022">
            <v>30127</v>
          </cell>
        </row>
        <row r="4023">
          <cell r="A4023">
            <v>30128</v>
          </cell>
        </row>
        <row r="4024">
          <cell r="A4024">
            <v>30129</v>
          </cell>
        </row>
        <row r="4025">
          <cell r="A4025">
            <v>30130</v>
          </cell>
        </row>
        <row r="4026">
          <cell r="A4026">
            <v>30131</v>
          </cell>
        </row>
        <row r="4027">
          <cell r="A4027">
            <v>30132</v>
          </cell>
        </row>
        <row r="4028">
          <cell r="A4028">
            <v>30133</v>
          </cell>
        </row>
        <row r="4029">
          <cell r="A4029">
            <v>30134</v>
          </cell>
        </row>
        <row r="4030">
          <cell r="A4030">
            <v>30135</v>
          </cell>
        </row>
        <row r="4031">
          <cell r="A4031">
            <v>30136</v>
          </cell>
        </row>
        <row r="4032">
          <cell r="A4032">
            <v>30137</v>
          </cell>
        </row>
        <row r="4033">
          <cell r="A4033">
            <v>30138</v>
          </cell>
        </row>
        <row r="4034">
          <cell r="A4034">
            <v>30139</v>
          </cell>
        </row>
        <row r="4035">
          <cell r="A4035">
            <v>30140</v>
          </cell>
        </row>
        <row r="4036">
          <cell r="A4036">
            <v>30141</v>
          </cell>
        </row>
        <row r="4037">
          <cell r="A4037">
            <v>30142</v>
          </cell>
        </row>
        <row r="4038">
          <cell r="A4038">
            <v>30143</v>
          </cell>
        </row>
        <row r="4039">
          <cell r="A4039">
            <v>30144</v>
          </cell>
        </row>
        <row r="4040">
          <cell r="A4040">
            <v>30145</v>
          </cell>
        </row>
        <row r="4041">
          <cell r="A4041">
            <v>30146</v>
          </cell>
        </row>
        <row r="4042">
          <cell r="A4042">
            <v>30147</v>
          </cell>
        </row>
        <row r="4043">
          <cell r="A4043">
            <v>30148</v>
          </cell>
        </row>
        <row r="4044">
          <cell r="A4044">
            <v>30149</v>
          </cell>
        </row>
        <row r="4045">
          <cell r="A4045">
            <v>30150</v>
          </cell>
        </row>
        <row r="4046">
          <cell r="A4046">
            <v>30151</v>
          </cell>
        </row>
        <row r="4047">
          <cell r="A4047">
            <v>30152</v>
          </cell>
        </row>
        <row r="4048">
          <cell r="A4048">
            <v>30153</v>
          </cell>
        </row>
        <row r="4049">
          <cell r="A4049">
            <v>30154</v>
          </cell>
        </row>
        <row r="4050">
          <cell r="A4050">
            <v>30155</v>
          </cell>
        </row>
        <row r="4051">
          <cell r="A4051">
            <v>30156</v>
          </cell>
        </row>
        <row r="4052">
          <cell r="A4052">
            <v>30157</v>
          </cell>
        </row>
        <row r="4053">
          <cell r="A4053">
            <v>30158</v>
          </cell>
        </row>
        <row r="4054">
          <cell r="A4054">
            <v>30159</v>
          </cell>
        </row>
        <row r="4055">
          <cell r="A4055">
            <v>30160</v>
          </cell>
        </row>
        <row r="4056">
          <cell r="A4056">
            <v>30161</v>
          </cell>
        </row>
        <row r="4057">
          <cell r="A4057">
            <v>30162</v>
          </cell>
        </row>
        <row r="4058">
          <cell r="A4058">
            <v>30163</v>
          </cell>
        </row>
        <row r="4059">
          <cell r="A4059">
            <v>30164</v>
          </cell>
        </row>
        <row r="4060">
          <cell r="A4060">
            <v>30165</v>
          </cell>
        </row>
        <row r="4061">
          <cell r="A4061">
            <v>30166</v>
          </cell>
        </row>
        <row r="4062">
          <cell r="A4062">
            <v>30167</v>
          </cell>
        </row>
        <row r="4063">
          <cell r="A4063">
            <v>30168</v>
          </cell>
        </row>
        <row r="4064">
          <cell r="A4064">
            <v>30169</v>
          </cell>
        </row>
        <row r="4065">
          <cell r="A4065">
            <v>30170</v>
          </cell>
        </row>
        <row r="4066">
          <cell r="A4066">
            <v>30171</v>
          </cell>
        </row>
        <row r="4067">
          <cell r="A4067">
            <v>30172</v>
          </cell>
        </row>
        <row r="4068">
          <cell r="A4068">
            <v>30173</v>
          </cell>
        </row>
        <row r="4069">
          <cell r="A4069">
            <v>30174</v>
          </cell>
        </row>
        <row r="4070">
          <cell r="A4070">
            <v>30175</v>
          </cell>
        </row>
        <row r="4071">
          <cell r="A4071">
            <v>30176</v>
          </cell>
        </row>
        <row r="4072">
          <cell r="A4072">
            <v>30177</v>
          </cell>
        </row>
        <row r="4073">
          <cell r="A4073">
            <v>30178</v>
          </cell>
        </row>
        <row r="4074">
          <cell r="A4074">
            <v>30179</v>
          </cell>
        </row>
        <row r="4075">
          <cell r="A4075">
            <v>30180</v>
          </cell>
        </row>
        <row r="4076">
          <cell r="A4076">
            <v>30181</v>
          </cell>
        </row>
        <row r="4077">
          <cell r="A4077">
            <v>30182</v>
          </cell>
        </row>
        <row r="4078">
          <cell r="A4078">
            <v>30183</v>
          </cell>
        </row>
        <row r="4079">
          <cell r="A4079">
            <v>30184</v>
          </cell>
        </row>
        <row r="4080">
          <cell r="A4080">
            <v>30185</v>
          </cell>
        </row>
        <row r="4081">
          <cell r="A4081">
            <v>30186</v>
          </cell>
        </row>
        <row r="4082">
          <cell r="A4082">
            <v>30187</v>
          </cell>
        </row>
        <row r="4083">
          <cell r="A4083">
            <v>30188</v>
          </cell>
        </row>
        <row r="4084">
          <cell r="A4084">
            <v>30189</v>
          </cell>
        </row>
        <row r="4085">
          <cell r="A4085">
            <v>30190</v>
          </cell>
        </row>
        <row r="4086">
          <cell r="A4086">
            <v>30191</v>
          </cell>
        </row>
        <row r="4087">
          <cell r="A4087">
            <v>30192</v>
          </cell>
        </row>
        <row r="4088">
          <cell r="A4088">
            <v>30193</v>
          </cell>
        </row>
        <row r="4089">
          <cell r="A4089">
            <v>30194</v>
          </cell>
        </row>
        <row r="4090">
          <cell r="A4090">
            <v>30195</v>
          </cell>
        </row>
        <row r="4091">
          <cell r="A4091">
            <v>30196</v>
          </cell>
        </row>
        <row r="4092">
          <cell r="A4092">
            <v>30197</v>
          </cell>
        </row>
        <row r="4093">
          <cell r="A4093">
            <v>30198</v>
          </cell>
        </row>
        <row r="4094">
          <cell r="A4094">
            <v>30199</v>
          </cell>
        </row>
        <row r="4095">
          <cell r="A4095">
            <v>30200</v>
          </cell>
        </row>
        <row r="4096">
          <cell r="A4096">
            <v>30201</v>
          </cell>
        </row>
        <row r="4097">
          <cell r="A4097">
            <v>30202</v>
          </cell>
        </row>
        <row r="4098">
          <cell r="A4098">
            <v>30203</v>
          </cell>
        </row>
        <row r="4099">
          <cell r="A4099">
            <v>30204</v>
          </cell>
        </row>
        <row r="4100">
          <cell r="A4100">
            <v>30205</v>
          </cell>
        </row>
        <row r="4101">
          <cell r="A4101">
            <v>30206</v>
          </cell>
        </row>
        <row r="4102">
          <cell r="A4102">
            <v>30207</v>
          </cell>
        </row>
        <row r="4103">
          <cell r="A4103">
            <v>30208</v>
          </cell>
        </row>
        <row r="4104">
          <cell r="A4104">
            <v>30209</v>
          </cell>
        </row>
        <row r="4105">
          <cell r="A4105">
            <v>30210</v>
          </cell>
        </row>
        <row r="4106">
          <cell r="A4106">
            <v>30211</v>
          </cell>
        </row>
        <row r="4107">
          <cell r="A4107">
            <v>30212</v>
          </cell>
        </row>
        <row r="4108">
          <cell r="A4108">
            <v>30213</v>
          </cell>
        </row>
        <row r="4109">
          <cell r="A4109">
            <v>30214</v>
          </cell>
        </row>
        <row r="4110">
          <cell r="A4110">
            <v>30215</v>
          </cell>
        </row>
        <row r="4111">
          <cell r="A4111">
            <v>30216</v>
          </cell>
        </row>
        <row r="4112">
          <cell r="A4112">
            <v>30217</v>
          </cell>
        </row>
        <row r="4113">
          <cell r="A4113">
            <v>30218</v>
          </cell>
        </row>
        <row r="4114">
          <cell r="A4114">
            <v>30219</v>
          </cell>
        </row>
        <row r="4115">
          <cell r="A4115">
            <v>30220</v>
          </cell>
        </row>
        <row r="4116">
          <cell r="A4116">
            <v>30221</v>
          </cell>
        </row>
        <row r="4117">
          <cell r="A4117">
            <v>30222</v>
          </cell>
        </row>
        <row r="4118">
          <cell r="A4118">
            <v>30223</v>
          </cell>
        </row>
        <row r="4119">
          <cell r="A4119">
            <v>30224</v>
          </cell>
        </row>
        <row r="4120">
          <cell r="A4120">
            <v>30225</v>
          </cell>
        </row>
        <row r="4121">
          <cell r="A4121">
            <v>30226</v>
          </cell>
        </row>
        <row r="4122">
          <cell r="A4122">
            <v>30227</v>
          </cell>
        </row>
        <row r="4123">
          <cell r="A4123">
            <v>30228</v>
          </cell>
        </row>
        <row r="4124">
          <cell r="A4124">
            <v>30229</v>
          </cell>
        </row>
        <row r="4125">
          <cell r="A4125">
            <v>30230</v>
          </cell>
        </row>
        <row r="4126">
          <cell r="A4126">
            <v>30231</v>
          </cell>
        </row>
        <row r="4127">
          <cell r="A4127">
            <v>30232</v>
          </cell>
        </row>
        <row r="4128">
          <cell r="A4128">
            <v>30233</v>
          </cell>
        </row>
        <row r="4129">
          <cell r="A4129">
            <v>30234</v>
          </cell>
        </row>
        <row r="4130">
          <cell r="A4130">
            <v>30235</v>
          </cell>
        </row>
        <row r="4131">
          <cell r="A4131">
            <v>30236</v>
          </cell>
        </row>
        <row r="4132">
          <cell r="A4132">
            <v>30237</v>
          </cell>
        </row>
        <row r="4133">
          <cell r="A4133">
            <v>30238</v>
          </cell>
        </row>
        <row r="4134">
          <cell r="A4134">
            <v>30239</v>
          </cell>
        </row>
        <row r="4135">
          <cell r="A4135">
            <v>30240</v>
          </cell>
        </row>
        <row r="4136">
          <cell r="A4136">
            <v>30241</v>
          </cell>
        </row>
        <row r="4137">
          <cell r="A4137">
            <v>30242</v>
          </cell>
        </row>
        <row r="4138">
          <cell r="A4138">
            <v>30243</v>
          </cell>
        </row>
        <row r="4139">
          <cell r="A4139">
            <v>30244</v>
          </cell>
        </row>
        <row r="4140">
          <cell r="A4140">
            <v>30245</v>
          </cell>
        </row>
        <row r="4141">
          <cell r="A4141">
            <v>30246</v>
          </cell>
        </row>
        <row r="4142">
          <cell r="A4142">
            <v>30247</v>
          </cell>
        </row>
        <row r="4143">
          <cell r="A4143">
            <v>30248</v>
          </cell>
        </row>
        <row r="4144">
          <cell r="A4144">
            <v>30249</v>
          </cell>
        </row>
        <row r="4145">
          <cell r="A4145">
            <v>30250</v>
          </cell>
        </row>
        <row r="4146">
          <cell r="A4146">
            <v>30251</v>
          </cell>
        </row>
        <row r="4147">
          <cell r="A4147">
            <v>30252</v>
          </cell>
        </row>
        <row r="4148">
          <cell r="A4148">
            <v>30253</v>
          </cell>
        </row>
        <row r="4149">
          <cell r="A4149">
            <v>30254</v>
          </cell>
        </row>
        <row r="4150">
          <cell r="A4150">
            <v>30255</v>
          </cell>
        </row>
        <row r="4151">
          <cell r="A4151">
            <v>30256</v>
          </cell>
        </row>
        <row r="4152">
          <cell r="A4152">
            <v>30257</v>
          </cell>
        </row>
        <row r="4153">
          <cell r="A4153">
            <v>30258</v>
          </cell>
        </row>
        <row r="4154">
          <cell r="A4154">
            <v>30259</v>
          </cell>
        </row>
        <row r="4155">
          <cell r="A4155">
            <v>30260</v>
          </cell>
        </row>
        <row r="4156">
          <cell r="A4156">
            <v>30261</v>
          </cell>
        </row>
        <row r="4157">
          <cell r="A4157">
            <v>30262</v>
          </cell>
        </row>
        <row r="4158">
          <cell r="A4158">
            <v>30263</v>
          </cell>
        </row>
        <row r="4159">
          <cell r="A4159">
            <v>30264</v>
          </cell>
        </row>
        <row r="4160">
          <cell r="A4160">
            <v>30265</v>
          </cell>
        </row>
        <row r="4161">
          <cell r="A4161">
            <v>30266</v>
          </cell>
        </row>
        <row r="4162">
          <cell r="A4162">
            <v>30267</v>
          </cell>
        </row>
        <row r="4163">
          <cell r="A4163">
            <v>30268</v>
          </cell>
        </row>
        <row r="4164">
          <cell r="A4164">
            <v>30269</v>
          </cell>
        </row>
        <row r="4165">
          <cell r="A4165">
            <v>30270</v>
          </cell>
        </row>
        <row r="4166">
          <cell r="A4166">
            <v>30271</v>
          </cell>
        </row>
        <row r="4167">
          <cell r="A4167">
            <v>30272</v>
          </cell>
        </row>
        <row r="4168">
          <cell r="A4168">
            <v>30273</v>
          </cell>
        </row>
        <row r="4169">
          <cell r="A4169">
            <v>30274</v>
          </cell>
        </row>
        <row r="4170">
          <cell r="A4170">
            <v>30275</v>
          </cell>
        </row>
        <row r="4171">
          <cell r="A4171">
            <v>30276</v>
          </cell>
        </row>
        <row r="4172">
          <cell r="A4172">
            <v>30277</v>
          </cell>
        </row>
        <row r="4173">
          <cell r="A4173">
            <v>30278</v>
          </cell>
        </row>
        <row r="4174">
          <cell r="A4174">
            <v>30279</v>
          </cell>
        </row>
        <row r="4175">
          <cell r="A4175">
            <v>30280</v>
          </cell>
        </row>
        <row r="4176">
          <cell r="A4176">
            <v>30281</v>
          </cell>
        </row>
        <row r="4177">
          <cell r="A4177">
            <v>30282</v>
          </cell>
        </row>
        <row r="4178">
          <cell r="A4178">
            <v>30283</v>
          </cell>
        </row>
        <row r="4179">
          <cell r="A4179">
            <v>30284</v>
          </cell>
        </row>
        <row r="4180">
          <cell r="A4180">
            <v>30285</v>
          </cell>
        </row>
        <row r="4181">
          <cell r="A4181">
            <v>30286</v>
          </cell>
        </row>
        <row r="4182">
          <cell r="A4182">
            <v>30287</v>
          </cell>
        </row>
        <row r="4183">
          <cell r="A4183">
            <v>30288</v>
          </cell>
        </row>
        <row r="4184">
          <cell r="A4184">
            <v>30289</v>
          </cell>
        </row>
        <row r="4185">
          <cell r="A4185">
            <v>30290</v>
          </cell>
        </row>
        <row r="4186">
          <cell r="A4186">
            <v>30291</v>
          </cell>
        </row>
        <row r="4187">
          <cell r="A4187">
            <v>30292</v>
          </cell>
        </row>
        <row r="4188">
          <cell r="A4188">
            <v>30293</v>
          </cell>
        </row>
        <row r="4189">
          <cell r="A4189">
            <v>30294</v>
          </cell>
        </row>
        <row r="4190">
          <cell r="A4190">
            <v>30295</v>
          </cell>
        </row>
        <row r="4191">
          <cell r="A4191">
            <v>30296</v>
          </cell>
        </row>
        <row r="4192">
          <cell r="A4192">
            <v>30297</v>
          </cell>
        </row>
        <row r="4193">
          <cell r="A4193">
            <v>30298</v>
          </cell>
        </row>
        <row r="4194">
          <cell r="A4194">
            <v>30299</v>
          </cell>
        </row>
        <row r="4195">
          <cell r="A4195">
            <v>30300</v>
          </cell>
        </row>
        <row r="4196">
          <cell r="A4196">
            <v>30301</v>
          </cell>
        </row>
        <row r="4197">
          <cell r="A4197">
            <v>30302</v>
          </cell>
        </row>
        <row r="4198">
          <cell r="A4198">
            <v>30303</v>
          </cell>
        </row>
        <row r="4199">
          <cell r="A4199">
            <v>30304</v>
          </cell>
        </row>
        <row r="4200">
          <cell r="A4200">
            <v>30305</v>
          </cell>
        </row>
        <row r="4201">
          <cell r="A4201">
            <v>30306</v>
          </cell>
        </row>
        <row r="4202">
          <cell r="A4202">
            <v>30307</v>
          </cell>
        </row>
        <row r="4203">
          <cell r="A4203">
            <v>30308</v>
          </cell>
        </row>
        <row r="4204">
          <cell r="A4204">
            <v>30309</v>
          </cell>
        </row>
        <row r="4205">
          <cell r="A4205">
            <v>30310</v>
          </cell>
        </row>
        <row r="4206">
          <cell r="A4206">
            <v>30311</v>
          </cell>
        </row>
        <row r="4207">
          <cell r="A4207">
            <v>30312</v>
          </cell>
        </row>
        <row r="4208">
          <cell r="A4208">
            <v>30313</v>
          </cell>
        </row>
        <row r="4209">
          <cell r="A4209">
            <v>30314</v>
          </cell>
        </row>
        <row r="4210">
          <cell r="A4210">
            <v>30315</v>
          </cell>
        </row>
        <row r="4211">
          <cell r="A4211">
            <v>30316</v>
          </cell>
        </row>
        <row r="4212">
          <cell r="A4212">
            <v>30317</v>
          </cell>
        </row>
        <row r="4213">
          <cell r="A4213">
            <v>30318</v>
          </cell>
        </row>
        <row r="4214">
          <cell r="A4214">
            <v>30319</v>
          </cell>
        </row>
        <row r="4215">
          <cell r="A4215">
            <v>30320</v>
          </cell>
        </row>
        <row r="4216">
          <cell r="A4216">
            <v>30321</v>
          </cell>
        </row>
        <row r="4217">
          <cell r="A4217">
            <v>30322</v>
          </cell>
        </row>
        <row r="4218">
          <cell r="A4218">
            <v>30323</v>
          </cell>
        </row>
        <row r="4219">
          <cell r="A4219">
            <v>30324</v>
          </cell>
        </row>
        <row r="4220">
          <cell r="A4220">
            <v>30325</v>
          </cell>
        </row>
        <row r="4221">
          <cell r="A4221">
            <v>30326</v>
          </cell>
        </row>
        <row r="4222">
          <cell r="A4222">
            <v>30327</v>
          </cell>
        </row>
        <row r="4223">
          <cell r="A4223">
            <v>30328</v>
          </cell>
        </row>
        <row r="4224">
          <cell r="A4224">
            <v>30329</v>
          </cell>
        </row>
        <row r="4225">
          <cell r="A4225">
            <v>30330</v>
          </cell>
        </row>
        <row r="4226">
          <cell r="A4226">
            <v>30331</v>
          </cell>
        </row>
        <row r="4227">
          <cell r="A4227">
            <v>30332</v>
          </cell>
        </row>
        <row r="4228">
          <cell r="A4228">
            <v>30333</v>
          </cell>
        </row>
        <row r="4229">
          <cell r="A4229">
            <v>30334</v>
          </cell>
        </row>
        <row r="4230">
          <cell r="A4230">
            <v>30335</v>
          </cell>
        </row>
        <row r="4231">
          <cell r="A4231">
            <v>30336</v>
          </cell>
        </row>
        <row r="4232">
          <cell r="A4232">
            <v>30337</v>
          </cell>
        </row>
        <row r="4233">
          <cell r="A4233">
            <v>30338</v>
          </cell>
        </row>
        <row r="4234">
          <cell r="A4234">
            <v>30339</v>
          </cell>
        </row>
        <row r="4235">
          <cell r="A4235">
            <v>30340</v>
          </cell>
        </row>
        <row r="4236">
          <cell r="A4236">
            <v>30341</v>
          </cell>
        </row>
        <row r="4237">
          <cell r="A4237">
            <v>30342</v>
          </cell>
        </row>
        <row r="4238">
          <cell r="A4238">
            <v>30343</v>
          </cell>
        </row>
        <row r="4239">
          <cell r="A4239">
            <v>30344</v>
          </cell>
        </row>
        <row r="4240">
          <cell r="A4240">
            <v>30345</v>
          </cell>
        </row>
        <row r="4241">
          <cell r="A4241">
            <v>30346</v>
          </cell>
        </row>
        <row r="4242">
          <cell r="A4242">
            <v>30347</v>
          </cell>
        </row>
        <row r="4243">
          <cell r="A4243">
            <v>30348</v>
          </cell>
        </row>
        <row r="4244">
          <cell r="A4244">
            <v>30349</v>
          </cell>
        </row>
        <row r="4245">
          <cell r="A4245">
            <v>30350</v>
          </cell>
        </row>
        <row r="4246">
          <cell r="A4246">
            <v>30351</v>
          </cell>
        </row>
        <row r="4247">
          <cell r="A4247">
            <v>30352</v>
          </cell>
        </row>
        <row r="4248">
          <cell r="A4248">
            <v>30353</v>
          </cell>
        </row>
        <row r="4249">
          <cell r="A4249">
            <v>30354</v>
          </cell>
        </row>
        <row r="4250">
          <cell r="A4250">
            <v>30355</v>
          </cell>
        </row>
        <row r="4251">
          <cell r="A4251">
            <v>30356</v>
          </cell>
        </row>
        <row r="4252">
          <cell r="A4252">
            <v>30357</v>
          </cell>
        </row>
        <row r="4253">
          <cell r="A4253">
            <v>30358</v>
          </cell>
        </row>
        <row r="4254">
          <cell r="A4254">
            <v>30359</v>
          </cell>
        </row>
        <row r="4255">
          <cell r="A4255">
            <v>30360</v>
          </cell>
        </row>
        <row r="4256">
          <cell r="A4256">
            <v>30361</v>
          </cell>
        </row>
        <row r="4257">
          <cell r="A4257">
            <v>30362</v>
          </cell>
        </row>
        <row r="4258">
          <cell r="A4258">
            <v>30363</v>
          </cell>
        </row>
        <row r="4259">
          <cell r="A4259">
            <v>30364</v>
          </cell>
        </row>
        <row r="4260">
          <cell r="A4260">
            <v>30365</v>
          </cell>
        </row>
        <row r="4261">
          <cell r="A4261">
            <v>30366</v>
          </cell>
        </row>
        <row r="4262">
          <cell r="A4262">
            <v>30367</v>
          </cell>
        </row>
        <row r="4263">
          <cell r="A4263">
            <v>30368</v>
          </cell>
        </row>
        <row r="4264">
          <cell r="A4264">
            <v>30369</v>
          </cell>
        </row>
        <row r="4265">
          <cell r="A4265">
            <v>30370</v>
          </cell>
        </row>
        <row r="4266">
          <cell r="A4266">
            <v>30371</v>
          </cell>
        </row>
        <row r="4267">
          <cell r="A4267">
            <v>30372</v>
          </cell>
        </row>
        <row r="4268">
          <cell r="A4268">
            <v>30373</v>
          </cell>
        </row>
        <row r="4269">
          <cell r="A4269">
            <v>30374</v>
          </cell>
        </row>
        <row r="4270">
          <cell r="A4270">
            <v>30375</v>
          </cell>
        </row>
        <row r="4271">
          <cell r="A4271">
            <v>30376</v>
          </cell>
        </row>
        <row r="4272">
          <cell r="A4272">
            <v>30377</v>
          </cell>
        </row>
        <row r="4273">
          <cell r="A4273">
            <v>30378</v>
          </cell>
        </row>
        <row r="4274">
          <cell r="A4274">
            <v>30379</v>
          </cell>
        </row>
        <row r="4275">
          <cell r="A4275">
            <v>30380</v>
          </cell>
        </row>
        <row r="4276">
          <cell r="A4276">
            <v>30381</v>
          </cell>
        </row>
        <row r="4277">
          <cell r="A4277">
            <v>30382</v>
          </cell>
        </row>
        <row r="4278">
          <cell r="A4278">
            <v>30383</v>
          </cell>
        </row>
        <row r="4279">
          <cell r="A4279">
            <v>30384</v>
          </cell>
        </row>
        <row r="4280">
          <cell r="A4280">
            <v>30385</v>
          </cell>
        </row>
        <row r="4281">
          <cell r="A4281">
            <v>30386</v>
          </cell>
        </row>
        <row r="4282">
          <cell r="A4282">
            <v>30387</v>
          </cell>
        </row>
        <row r="4283">
          <cell r="A4283">
            <v>30388</v>
          </cell>
        </row>
        <row r="4284">
          <cell r="A4284">
            <v>30389</v>
          </cell>
        </row>
        <row r="4285">
          <cell r="A4285">
            <v>30390</v>
          </cell>
        </row>
        <row r="4286">
          <cell r="A4286">
            <v>30391</v>
          </cell>
        </row>
        <row r="4287">
          <cell r="A4287">
            <v>30392</v>
          </cell>
        </row>
        <row r="4288">
          <cell r="A4288">
            <v>30393</v>
          </cell>
        </row>
        <row r="4289">
          <cell r="A4289">
            <v>30394</v>
          </cell>
        </row>
        <row r="4290">
          <cell r="A4290">
            <v>30395</v>
          </cell>
        </row>
        <row r="4291">
          <cell r="A4291">
            <v>30396</v>
          </cell>
        </row>
        <row r="4292">
          <cell r="A4292">
            <v>30397</v>
          </cell>
        </row>
        <row r="4293">
          <cell r="A4293">
            <v>30398</v>
          </cell>
        </row>
        <row r="4294">
          <cell r="A4294">
            <v>30399</v>
          </cell>
        </row>
        <row r="4295">
          <cell r="A4295">
            <v>30400</v>
          </cell>
        </row>
        <row r="4296">
          <cell r="A4296">
            <v>30401</v>
          </cell>
        </row>
        <row r="4297">
          <cell r="A4297">
            <v>30402</v>
          </cell>
        </row>
        <row r="4298">
          <cell r="A4298">
            <v>30403</v>
          </cell>
        </row>
        <row r="4299">
          <cell r="A4299">
            <v>30404</v>
          </cell>
        </row>
        <row r="4300">
          <cell r="A4300">
            <v>30405</v>
          </cell>
        </row>
        <row r="4301">
          <cell r="A4301">
            <v>30406</v>
          </cell>
        </row>
        <row r="4302">
          <cell r="A4302">
            <v>30407</v>
          </cell>
        </row>
        <row r="4303">
          <cell r="A4303">
            <v>30408</v>
          </cell>
        </row>
        <row r="4304">
          <cell r="A4304">
            <v>30409</v>
          </cell>
        </row>
        <row r="4305">
          <cell r="A4305">
            <v>30410</v>
          </cell>
        </row>
        <row r="4306">
          <cell r="A4306">
            <v>30411</v>
          </cell>
        </row>
        <row r="4307">
          <cell r="A4307">
            <v>30412</v>
          </cell>
        </row>
        <row r="4308">
          <cell r="A4308">
            <v>30413</v>
          </cell>
        </row>
        <row r="4309">
          <cell r="A4309">
            <v>30414</v>
          </cell>
        </row>
        <row r="4310">
          <cell r="A4310">
            <v>30415</v>
          </cell>
        </row>
        <row r="4311">
          <cell r="A4311">
            <v>30416</v>
          </cell>
        </row>
        <row r="4312">
          <cell r="A4312">
            <v>30417</v>
          </cell>
        </row>
        <row r="4313">
          <cell r="A4313">
            <v>30418</v>
          </cell>
        </row>
        <row r="4314">
          <cell r="A4314">
            <v>30419</v>
          </cell>
        </row>
        <row r="4315">
          <cell r="A4315">
            <v>30420</v>
          </cell>
        </row>
        <row r="4316">
          <cell r="A4316">
            <v>30421</v>
          </cell>
        </row>
        <row r="4317">
          <cell r="A4317">
            <v>30422</v>
          </cell>
        </row>
        <row r="4318">
          <cell r="A4318">
            <v>30423</v>
          </cell>
        </row>
        <row r="4319">
          <cell r="A4319">
            <v>30424</v>
          </cell>
        </row>
        <row r="4320">
          <cell r="A4320">
            <v>30425</v>
          </cell>
        </row>
        <row r="4321">
          <cell r="A4321">
            <v>30426</v>
          </cell>
        </row>
        <row r="4322">
          <cell r="A4322">
            <v>30427</v>
          </cell>
        </row>
        <row r="4323">
          <cell r="A4323">
            <v>30428</v>
          </cell>
        </row>
        <row r="4324">
          <cell r="A4324">
            <v>30429</v>
          </cell>
        </row>
        <row r="4325">
          <cell r="A4325">
            <v>30430</v>
          </cell>
        </row>
        <row r="4326">
          <cell r="A4326">
            <v>30431</v>
          </cell>
        </row>
        <row r="4327">
          <cell r="A4327">
            <v>30432</v>
          </cell>
        </row>
        <row r="4328">
          <cell r="A4328">
            <v>30433</v>
          </cell>
        </row>
        <row r="4329">
          <cell r="A4329">
            <v>30434</v>
          </cell>
        </row>
        <row r="4330">
          <cell r="A4330">
            <v>30435</v>
          </cell>
        </row>
        <row r="4331">
          <cell r="A4331">
            <v>30436</v>
          </cell>
        </row>
        <row r="4332">
          <cell r="A4332">
            <v>30437</v>
          </cell>
        </row>
        <row r="4333">
          <cell r="A4333">
            <v>30438</v>
          </cell>
        </row>
        <row r="4334">
          <cell r="A4334">
            <v>30439</v>
          </cell>
        </row>
        <row r="4335">
          <cell r="A4335">
            <v>30440</v>
          </cell>
        </row>
        <row r="4336">
          <cell r="A4336">
            <v>30441</v>
          </cell>
        </row>
        <row r="4337">
          <cell r="A4337">
            <v>30442</v>
          </cell>
        </row>
        <row r="4338">
          <cell r="A4338">
            <v>30443</v>
          </cell>
        </row>
        <row r="4339">
          <cell r="A4339">
            <v>30444</v>
          </cell>
        </row>
        <row r="4340">
          <cell r="A4340">
            <v>30445</v>
          </cell>
        </row>
        <row r="4341">
          <cell r="A4341">
            <v>30446</v>
          </cell>
        </row>
        <row r="4342">
          <cell r="A4342">
            <v>30447</v>
          </cell>
        </row>
        <row r="4343">
          <cell r="A4343">
            <v>30448</v>
          </cell>
        </row>
        <row r="4344">
          <cell r="A4344">
            <v>30449</v>
          </cell>
        </row>
        <row r="4345">
          <cell r="A4345">
            <v>30450</v>
          </cell>
        </row>
        <row r="4346">
          <cell r="A4346">
            <v>30451</v>
          </cell>
        </row>
        <row r="4347">
          <cell r="A4347">
            <v>30452</v>
          </cell>
        </row>
        <row r="4348">
          <cell r="A4348">
            <v>30453</v>
          </cell>
        </row>
        <row r="4349">
          <cell r="A4349">
            <v>30454</v>
          </cell>
        </row>
        <row r="4350">
          <cell r="A4350">
            <v>30455</v>
          </cell>
        </row>
        <row r="4351">
          <cell r="A4351">
            <v>30456</v>
          </cell>
        </row>
        <row r="4352">
          <cell r="A4352">
            <v>30457</v>
          </cell>
        </row>
        <row r="4353">
          <cell r="A4353">
            <v>30458</v>
          </cell>
        </row>
        <row r="4354">
          <cell r="A4354">
            <v>30459</v>
          </cell>
        </row>
        <row r="4355">
          <cell r="A4355">
            <v>30460</v>
          </cell>
        </row>
        <row r="4356">
          <cell r="A4356">
            <v>30461</v>
          </cell>
        </row>
        <row r="4357">
          <cell r="A4357">
            <v>30462</v>
          </cell>
        </row>
        <row r="4358">
          <cell r="A4358">
            <v>30463</v>
          </cell>
        </row>
        <row r="4359">
          <cell r="A4359">
            <v>30464</v>
          </cell>
        </row>
        <row r="4360">
          <cell r="A4360">
            <v>30465</v>
          </cell>
        </row>
        <row r="4361">
          <cell r="A4361">
            <v>30466</v>
          </cell>
        </row>
        <row r="4362">
          <cell r="A4362">
            <v>30467</v>
          </cell>
        </row>
        <row r="4363">
          <cell r="A4363">
            <v>30468</v>
          </cell>
        </row>
        <row r="4364">
          <cell r="A4364">
            <v>30469</v>
          </cell>
        </row>
        <row r="4365">
          <cell r="A4365">
            <v>30470</v>
          </cell>
        </row>
        <row r="4366">
          <cell r="A4366">
            <v>30471</v>
          </cell>
        </row>
        <row r="4367">
          <cell r="A4367">
            <v>30472</v>
          </cell>
        </row>
        <row r="4368">
          <cell r="A4368">
            <v>30473</v>
          </cell>
        </row>
        <row r="4369">
          <cell r="A4369">
            <v>30474</v>
          </cell>
        </row>
        <row r="4370">
          <cell r="A4370">
            <v>30475</v>
          </cell>
        </row>
        <row r="4371">
          <cell r="A4371">
            <v>30476</v>
          </cell>
        </row>
        <row r="4372">
          <cell r="A4372">
            <v>30477</v>
          </cell>
        </row>
        <row r="4373">
          <cell r="A4373">
            <v>30478</v>
          </cell>
        </row>
        <row r="4374">
          <cell r="A4374">
            <v>30479</v>
          </cell>
        </row>
        <row r="4375">
          <cell r="A4375">
            <v>30480</v>
          </cell>
        </row>
        <row r="4376">
          <cell r="A4376">
            <v>30481</v>
          </cell>
        </row>
        <row r="4377">
          <cell r="A4377">
            <v>30482</v>
          </cell>
        </row>
        <row r="4378">
          <cell r="A4378">
            <v>30483</v>
          </cell>
        </row>
        <row r="4379">
          <cell r="A4379">
            <v>30484</v>
          </cell>
        </row>
        <row r="4380">
          <cell r="A4380">
            <v>30485</v>
          </cell>
        </row>
        <row r="4381">
          <cell r="A4381">
            <v>30486</v>
          </cell>
        </row>
        <row r="4382">
          <cell r="A4382">
            <v>30487</v>
          </cell>
        </row>
        <row r="4383">
          <cell r="A4383">
            <v>30488</v>
          </cell>
        </row>
        <row r="4384">
          <cell r="A4384">
            <v>30489</v>
          </cell>
        </row>
        <row r="4385">
          <cell r="A4385">
            <v>30490</v>
          </cell>
        </row>
        <row r="4386">
          <cell r="A4386">
            <v>30491</v>
          </cell>
        </row>
        <row r="4387">
          <cell r="A4387">
            <v>30492</v>
          </cell>
        </row>
        <row r="4388">
          <cell r="A4388">
            <v>30493</v>
          </cell>
        </row>
        <row r="4389">
          <cell r="A4389">
            <v>30494</v>
          </cell>
        </row>
        <row r="4390">
          <cell r="A4390">
            <v>30495</v>
          </cell>
        </row>
        <row r="4391">
          <cell r="A4391">
            <v>30496</v>
          </cell>
        </row>
        <row r="4392">
          <cell r="A4392">
            <v>30497</v>
          </cell>
        </row>
        <row r="4393">
          <cell r="A4393">
            <v>30498</v>
          </cell>
        </row>
        <row r="4394">
          <cell r="A4394">
            <v>30499</v>
          </cell>
        </row>
        <row r="4395">
          <cell r="A4395">
            <v>30500</v>
          </cell>
        </row>
        <row r="4396">
          <cell r="A4396">
            <v>30501</v>
          </cell>
        </row>
        <row r="4397">
          <cell r="A4397">
            <v>30502</v>
          </cell>
        </row>
        <row r="4398">
          <cell r="A4398">
            <v>30503</v>
          </cell>
        </row>
        <row r="4399">
          <cell r="A4399">
            <v>30504</v>
          </cell>
        </row>
        <row r="4400">
          <cell r="A4400">
            <v>30505</v>
          </cell>
        </row>
        <row r="4401">
          <cell r="A4401">
            <v>30506</v>
          </cell>
        </row>
        <row r="4402">
          <cell r="A4402">
            <v>30507</v>
          </cell>
        </row>
        <row r="4403">
          <cell r="A4403">
            <v>30508</v>
          </cell>
        </row>
        <row r="4404">
          <cell r="A4404">
            <v>30509</v>
          </cell>
        </row>
        <row r="4405">
          <cell r="A4405">
            <v>30510</v>
          </cell>
        </row>
        <row r="4406">
          <cell r="A4406">
            <v>30511</v>
          </cell>
        </row>
        <row r="4407">
          <cell r="A4407">
            <v>30512</v>
          </cell>
        </row>
        <row r="4408">
          <cell r="A4408">
            <v>30513</v>
          </cell>
        </row>
        <row r="4409">
          <cell r="A4409">
            <v>30514</v>
          </cell>
        </row>
        <row r="4410">
          <cell r="A4410">
            <v>30515</v>
          </cell>
        </row>
        <row r="4411">
          <cell r="A4411">
            <v>30516</v>
          </cell>
        </row>
        <row r="4412">
          <cell r="A4412">
            <v>30517</v>
          </cell>
        </row>
        <row r="4413">
          <cell r="A4413">
            <v>30518</v>
          </cell>
        </row>
        <row r="4414">
          <cell r="A4414">
            <v>30519</v>
          </cell>
        </row>
        <row r="4415">
          <cell r="A4415">
            <v>30601</v>
          </cell>
        </row>
        <row r="4416">
          <cell r="A4416">
            <v>30602</v>
          </cell>
        </row>
        <row r="4417">
          <cell r="A4417">
            <v>30603</v>
          </cell>
        </row>
        <row r="4418">
          <cell r="A4418">
            <v>30604</v>
          </cell>
        </row>
        <row r="4419">
          <cell r="A4419">
            <v>30605</v>
          </cell>
        </row>
        <row r="4420">
          <cell r="A4420">
            <v>30606</v>
          </cell>
        </row>
        <row r="4421">
          <cell r="A4421">
            <v>30607</v>
          </cell>
        </row>
        <row r="4422">
          <cell r="A4422">
            <v>30608</v>
          </cell>
        </row>
        <row r="4423">
          <cell r="A4423">
            <v>30609</v>
          </cell>
        </row>
        <row r="4424">
          <cell r="A4424">
            <v>30701</v>
          </cell>
        </row>
        <row r="4425">
          <cell r="A4425">
            <v>30702</v>
          </cell>
        </row>
        <row r="4426">
          <cell r="A4426">
            <v>30900</v>
          </cell>
        </row>
        <row r="4427">
          <cell r="A4427">
            <v>30901</v>
          </cell>
        </row>
        <row r="4428">
          <cell r="A4428">
            <v>30902</v>
          </cell>
        </row>
        <row r="4429">
          <cell r="A4429">
            <v>30903</v>
          </cell>
        </row>
        <row r="4430">
          <cell r="A4430">
            <v>30904</v>
          </cell>
        </row>
        <row r="4431">
          <cell r="A4431">
            <v>30905</v>
          </cell>
        </row>
        <row r="4432">
          <cell r="A4432">
            <v>30906</v>
          </cell>
        </row>
        <row r="4433">
          <cell r="A4433">
            <v>30907</v>
          </cell>
        </row>
        <row r="4434">
          <cell r="A4434">
            <v>30908</v>
          </cell>
        </row>
        <row r="4435">
          <cell r="A4435">
            <v>30909</v>
          </cell>
        </row>
        <row r="4436">
          <cell r="A4436">
            <v>30910</v>
          </cell>
        </row>
        <row r="4437">
          <cell r="A4437">
            <v>30911</v>
          </cell>
        </row>
        <row r="4438">
          <cell r="A4438">
            <v>30912</v>
          </cell>
        </row>
        <row r="4439">
          <cell r="A4439">
            <v>30913</v>
          </cell>
        </row>
        <row r="4440">
          <cell r="A4440">
            <v>30914</v>
          </cell>
        </row>
        <row r="4441">
          <cell r="A4441">
            <v>30915</v>
          </cell>
        </row>
        <row r="4442">
          <cell r="A4442">
            <v>30916</v>
          </cell>
        </row>
        <row r="4443">
          <cell r="A4443">
            <v>30917</v>
          </cell>
        </row>
        <row r="4444">
          <cell r="A4444">
            <v>30918</v>
          </cell>
        </row>
        <row r="4445">
          <cell r="A4445">
            <v>30919</v>
          </cell>
        </row>
        <row r="4446">
          <cell r="A4446">
            <v>30920</v>
          </cell>
        </row>
        <row r="4447">
          <cell r="A4447">
            <v>30921</v>
          </cell>
        </row>
        <row r="4448">
          <cell r="A4448">
            <v>30922</v>
          </cell>
        </row>
        <row r="4449">
          <cell r="A4449">
            <v>30923</v>
          </cell>
        </row>
        <row r="4450">
          <cell r="A4450">
            <v>30924</v>
          </cell>
        </row>
        <row r="4451">
          <cell r="A4451">
            <v>30925</v>
          </cell>
        </row>
        <row r="4452">
          <cell r="A4452">
            <v>30926</v>
          </cell>
        </row>
        <row r="4453">
          <cell r="A4453">
            <v>30927</v>
          </cell>
        </row>
        <row r="4454">
          <cell r="A4454">
            <v>30928</v>
          </cell>
        </row>
        <row r="4455">
          <cell r="A4455">
            <v>30929</v>
          </cell>
        </row>
        <row r="4456">
          <cell r="A4456">
            <v>30930</v>
          </cell>
        </row>
        <row r="4457">
          <cell r="A4457">
            <v>30931</v>
          </cell>
        </row>
        <row r="4458">
          <cell r="A4458">
            <v>30932</v>
          </cell>
        </row>
        <row r="4459">
          <cell r="A4459">
            <v>30933</v>
          </cell>
        </row>
        <row r="4460">
          <cell r="A4460">
            <v>30934</v>
          </cell>
        </row>
        <row r="4461">
          <cell r="A4461">
            <v>30935</v>
          </cell>
        </row>
        <row r="4462">
          <cell r="A4462">
            <v>30936</v>
          </cell>
        </row>
        <row r="4463">
          <cell r="A4463">
            <v>30937</v>
          </cell>
        </row>
        <row r="4464">
          <cell r="A4464">
            <v>30938</v>
          </cell>
        </row>
        <row r="4465">
          <cell r="A4465">
            <v>30939</v>
          </cell>
        </row>
        <row r="4466">
          <cell r="A4466">
            <v>30940</v>
          </cell>
        </row>
        <row r="4467">
          <cell r="A4467">
            <v>30941</v>
          </cell>
        </row>
        <row r="4468">
          <cell r="A4468">
            <v>30942</v>
          </cell>
        </row>
        <row r="4469">
          <cell r="A4469">
            <v>30943</v>
          </cell>
        </row>
        <row r="4470">
          <cell r="A4470">
            <v>30944</v>
          </cell>
        </row>
        <row r="4471">
          <cell r="A4471">
            <v>30945</v>
          </cell>
        </row>
        <row r="4472">
          <cell r="A4472">
            <v>30946</v>
          </cell>
        </row>
        <row r="4473">
          <cell r="A4473">
            <v>30947</v>
          </cell>
        </row>
        <row r="4474">
          <cell r="A4474">
            <v>30948</v>
          </cell>
        </row>
        <row r="4475">
          <cell r="A4475">
            <v>30949</v>
          </cell>
        </row>
        <row r="4476">
          <cell r="A4476">
            <v>30950</v>
          </cell>
        </row>
        <row r="4477">
          <cell r="A4477">
            <v>30951</v>
          </cell>
        </row>
        <row r="4478">
          <cell r="A4478">
            <v>30952</v>
          </cell>
        </row>
        <row r="4479">
          <cell r="A4479">
            <v>30953</v>
          </cell>
        </row>
        <row r="4480">
          <cell r="A4480">
            <v>30954</v>
          </cell>
        </row>
        <row r="4481">
          <cell r="A4481">
            <v>31000</v>
          </cell>
        </row>
        <row r="4482">
          <cell r="A4482">
            <v>31278</v>
          </cell>
        </row>
        <row r="4483">
          <cell r="A4483">
            <v>31701</v>
          </cell>
        </row>
        <row r="4484">
          <cell r="A4484">
            <v>31702</v>
          </cell>
        </row>
        <row r="4485">
          <cell r="A4485">
            <v>31703</v>
          </cell>
        </row>
        <row r="4486">
          <cell r="A4486">
            <v>31704</v>
          </cell>
        </row>
        <row r="4487">
          <cell r="A4487">
            <v>31705</v>
          </cell>
        </row>
        <row r="4488">
          <cell r="A4488">
            <v>31706</v>
          </cell>
        </row>
        <row r="4489">
          <cell r="A4489">
            <v>31707</v>
          </cell>
        </row>
        <row r="4490">
          <cell r="A4490">
            <v>31708</v>
          </cell>
        </row>
        <row r="4491">
          <cell r="A4491">
            <v>31709</v>
          </cell>
        </row>
        <row r="4492">
          <cell r="A4492">
            <v>31710</v>
          </cell>
        </row>
        <row r="4493">
          <cell r="A4493">
            <v>31711</v>
          </cell>
        </row>
        <row r="4494">
          <cell r="A4494">
            <v>31712</v>
          </cell>
        </row>
        <row r="4495">
          <cell r="A4495">
            <v>31713</v>
          </cell>
        </row>
        <row r="4496">
          <cell r="A4496">
            <v>31714</v>
          </cell>
        </row>
        <row r="4497">
          <cell r="A4497">
            <v>31715</v>
          </cell>
        </row>
        <row r="4498">
          <cell r="A4498">
            <v>31716</v>
          </cell>
        </row>
        <row r="4499">
          <cell r="A4499">
            <v>31717</v>
          </cell>
        </row>
        <row r="4500">
          <cell r="A4500">
            <v>31718</v>
          </cell>
        </row>
        <row r="4501">
          <cell r="A4501">
            <v>31719</v>
          </cell>
        </row>
      </sheetData>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Instrucciones"/>
      <sheetName val="Datos Validación"/>
      <sheetName val="CENTROS DE COSTOS"/>
      <sheetName val="Hoja3"/>
      <sheetName val="Hoja1"/>
      <sheetName val="Control"/>
      <sheetName val="Firmado"/>
    </sheetNames>
    <sheetDataSet>
      <sheetData sheetId="0"/>
      <sheetData sheetId="1"/>
      <sheetData sheetId="2">
        <row r="3">
          <cell r="J3" t="str">
            <v>DG</v>
          </cell>
          <cell r="M3" t="str">
            <v>OAP</v>
          </cell>
          <cell r="P3" t="str">
            <v>STESV</v>
          </cell>
          <cell r="R3">
            <v>1</v>
          </cell>
          <cell r="U3">
            <v>143</v>
          </cell>
          <cell r="AA3">
            <v>1</v>
          </cell>
          <cell r="AD3" t="str">
            <v>%</v>
          </cell>
          <cell r="AF3" t="str">
            <v>CONTRATO</v>
          </cell>
          <cell r="AH3">
            <v>1</v>
          </cell>
          <cell r="AK3">
            <v>1</v>
          </cell>
          <cell r="AN3">
            <v>1</v>
          </cell>
          <cell r="AR3" t="str">
            <v>FASE 1</v>
          </cell>
          <cell r="AU3" t="str">
            <v>GRUPO 1</v>
          </cell>
          <cell r="AW3">
            <v>1</v>
          </cell>
        </row>
        <row r="4">
          <cell r="J4" t="str">
            <v>SGDU</v>
          </cell>
          <cell r="M4" t="str">
            <v>OTC</v>
          </cell>
          <cell r="P4" t="str">
            <v>STEST</v>
          </cell>
          <cell r="R4">
            <v>2</v>
          </cell>
          <cell r="U4">
            <v>145</v>
          </cell>
          <cell r="AA4">
            <v>4</v>
          </cell>
          <cell r="AD4" t="str">
            <v>EyD</v>
          </cell>
          <cell r="AF4" t="str">
            <v>CONTRATO INTERADMINISTRATIVO</v>
          </cell>
          <cell r="AH4">
            <v>2</v>
          </cell>
          <cell r="AK4">
            <v>2</v>
          </cell>
          <cell r="AN4">
            <v>2</v>
          </cell>
          <cell r="AR4" t="str">
            <v>FASE 2</v>
          </cell>
          <cell r="AU4" t="str">
            <v>GRUPO 2</v>
          </cell>
          <cell r="AW4">
            <v>2</v>
          </cell>
        </row>
        <row r="5">
          <cell r="J5" t="str">
            <v xml:space="preserve">SGI </v>
          </cell>
          <cell r="M5" t="str">
            <v>OCI</v>
          </cell>
          <cell r="P5" t="str">
            <v>STMSV</v>
          </cell>
          <cell r="R5">
            <v>3</v>
          </cell>
          <cell r="U5">
            <v>147</v>
          </cell>
          <cell r="AA5">
            <v>5</v>
          </cell>
          <cell r="AD5" t="str">
            <v>Km</v>
          </cell>
          <cell r="AF5" t="str">
            <v xml:space="preserve">ADICIÓN </v>
          </cell>
          <cell r="AH5">
            <v>3</v>
          </cell>
          <cell r="AK5">
            <v>3</v>
          </cell>
          <cell r="AN5">
            <v>3</v>
          </cell>
          <cell r="AR5" t="str">
            <v>FASE 3</v>
          </cell>
          <cell r="AU5" t="str">
            <v>GRUPO 3</v>
          </cell>
          <cell r="AW5">
            <v>3</v>
          </cell>
        </row>
        <row r="6">
          <cell r="J6" t="str">
            <v>SGJ</v>
          </cell>
          <cell r="M6" t="str">
            <v>OAC</v>
          </cell>
          <cell r="P6" t="str">
            <v>STMST</v>
          </cell>
          <cell r="R6">
            <v>4</v>
          </cell>
          <cell r="U6">
            <v>162</v>
          </cell>
          <cell r="AA6">
            <v>6</v>
          </cell>
          <cell r="AD6" t="str">
            <v>Km_carril</v>
          </cell>
          <cell r="AF6" t="str">
            <v>RECONOCIMIENTO A CONTRATO</v>
          </cell>
          <cell r="AK6">
            <v>4</v>
          </cell>
          <cell r="AN6">
            <v>4</v>
          </cell>
          <cell r="AR6" t="str">
            <v>FASE 4</v>
          </cell>
          <cell r="AU6" t="str">
            <v>GRUPO 4</v>
          </cell>
        </row>
        <row r="7">
          <cell r="J7" t="str">
            <v>SGGC</v>
          </cell>
          <cell r="M7" t="str">
            <v>OCD</v>
          </cell>
          <cell r="P7" t="str">
            <v>STRH</v>
          </cell>
          <cell r="R7">
            <v>5</v>
          </cell>
          <cell r="U7">
            <v>190</v>
          </cell>
          <cell r="AA7">
            <v>7</v>
          </cell>
          <cell r="AD7" t="str">
            <v>Laudos Arbitrales</v>
          </cell>
          <cell r="AF7" t="str">
            <v>SENTENCIA / FALLO JUDICIAL</v>
          </cell>
          <cell r="AK7">
            <v>5</v>
          </cell>
          <cell r="AN7">
            <v>5</v>
          </cell>
          <cell r="AR7" t="str">
            <v>NO APLICA FASE</v>
          </cell>
          <cell r="AU7" t="str">
            <v>NO APLICA GRUPO</v>
          </cell>
        </row>
        <row r="8">
          <cell r="M8" t="str">
            <v>DTE</v>
          </cell>
          <cell r="P8" t="str">
            <v>STRF</v>
          </cell>
          <cell r="R8">
            <v>6</v>
          </cell>
          <cell r="AA8">
            <v>23</v>
          </cell>
          <cell r="AD8" t="str">
            <v>m2</v>
          </cell>
          <cell r="AF8" t="str">
            <v>TRIBUNALES</v>
          </cell>
          <cell r="AK8">
            <v>6</v>
          </cell>
          <cell r="AN8">
            <v>6</v>
          </cell>
        </row>
        <row r="9">
          <cell r="M9" t="str">
            <v>DTP</v>
          </cell>
          <cell r="P9" t="str">
            <v>STRT</v>
          </cell>
          <cell r="R9">
            <v>7</v>
          </cell>
          <cell r="AA9">
            <v>29</v>
          </cell>
          <cell r="AD9" t="str">
            <v>Ml</v>
          </cell>
          <cell r="AF9" t="str">
            <v>PRESTACION DE SERVICIOS PROFESIONALES</v>
          </cell>
          <cell r="AK9">
            <v>7</v>
          </cell>
          <cell r="AN9">
            <v>7</v>
          </cell>
        </row>
        <row r="10">
          <cell r="M10" t="str">
            <v>DTD</v>
          </cell>
          <cell r="P10" t="str">
            <v>STPC</v>
          </cell>
          <cell r="R10">
            <v>8</v>
          </cell>
          <cell r="AA10">
            <v>30</v>
          </cell>
          <cell r="AD10" t="str">
            <v>Programa</v>
          </cell>
          <cell r="AF10" t="str">
            <v>ADQ. PREDIAL</v>
          </cell>
          <cell r="AN10">
            <v>8</v>
          </cell>
        </row>
        <row r="11">
          <cell r="M11" t="str">
            <v>DTDP</v>
          </cell>
          <cell r="P11" t="str">
            <v>STTR</v>
          </cell>
          <cell r="R11">
            <v>9</v>
          </cell>
          <cell r="AA11">
            <v>31</v>
          </cell>
          <cell r="AD11" t="str">
            <v>Puente Peatonal</v>
          </cell>
          <cell r="AF11" t="str">
            <v>RECONOCIMIENTO ECONOMICO A UNIDADES SOCIALES</v>
          </cell>
          <cell r="AN11">
            <v>9</v>
          </cell>
        </row>
        <row r="12">
          <cell r="M12" t="str">
            <v>DTC</v>
          </cell>
          <cell r="P12" t="str">
            <v>STJE</v>
          </cell>
          <cell r="R12">
            <v>10</v>
          </cell>
          <cell r="AA12">
            <v>32</v>
          </cell>
          <cell r="AD12" t="str">
            <v>Puente Vehicular</v>
          </cell>
          <cell r="AF12" t="str">
            <v>CAJA MENOR</v>
          </cell>
          <cell r="AN12">
            <v>10</v>
          </cell>
        </row>
        <row r="13">
          <cell r="M13" t="str">
            <v>DTM</v>
          </cell>
          <cell r="P13" t="str">
            <v>STOP</v>
          </cell>
          <cell r="R13">
            <v>11</v>
          </cell>
          <cell r="AA13">
            <v>38</v>
          </cell>
          <cell r="AD13" t="str">
            <v>Sentencias</v>
          </cell>
          <cell r="AF13" t="str">
            <v>CRUCE DE CUENTAS</v>
          </cell>
          <cell r="AN13">
            <v>11</v>
          </cell>
        </row>
        <row r="14">
          <cell r="M14" t="str">
            <v>DTAI</v>
          </cell>
          <cell r="P14" t="str">
            <v xml:space="preserve">CC </v>
          </cell>
          <cell r="R14">
            <v>12</v>
          </cell>
          <cell r="AA14">
            <v>45</v>
          </cell>
          <cell r="AD14" t="str">
            <v>Sitios críticos</v>
          </cell>
          <cell r="AF14" t="str">
            <v>PROVISIÓN</v>
          </cell>
          <cell r="AN14">
            <v>12</v>
          </cell>
        </row>
        <row r="15">
          <cell r="M15" t="str">
            <v>DTPS</v>
          </cell>
          <cell r="AA15">
            <v>49</v>
          </cell>
          <cell r="AD15" t="str">
            <v>Unidades</v>
          </cell>
          <cell r="AF15" t="str">
            <v>SERVICIOS PÚBLICOS</v>
          </cell>
          <cell r="AN15">
            <v>13</v>
          </cell>
        </row>
        <row r="16">
          <cell r="M16" t="str">
            <v>DTGJ</v>
          </cell>
          <cell r="AA16">
            <v>50</v>
          </cell>
          <cell r="AD16" t="str">
            <v>Unidades Prediales</v>
          </cell>
          <cell r="AN16">
            <v>14</v>
          </cell>
        </row>
        <row r="17">
          <cell r="M17" t="str">
            <v>DTGC</v>
          </cell>
          <cell r="AA17">
            <v>51</v>
          </cell>
          <cell r="AN17">
            <v>15</v>
          </cell>
        </row>
        <row r="18">
          <cell r="M18" t="str">
            <v>DTAF</v>
          </cell>
          <cell r="AA18">
            <v>52</v>
          </cell>
          <cell r="AN18">
            <v>16</v>
          </cell>
        </row>
        <row r="19">
          <cell r="M19" t="str">
            <v>DTAV</v>
          </cell>
          <cell r="AA19">
            <v>53</v>
          </cell>
          <cell r="AN19">
            <v>17</v>
          </cell>
        </row>
        <row r="20">
          <cell r="AA20">
            <v>54</v>
          </cell>
          <cell r="AN20">
            <v>18</v>
          </cell>
        </row>
        <row r="21">
          <cell r="AA21">
            <v>55</v>
          </cell>
          <cell r="AN21">
            <v>19</v>
          </cell>
        </row>
        <row r="22">
          <cell r="AA22">
            <v>57</v>
          </cell>
          <cell r="AN22">
            <v>20</v>
          </cell>
        </row>
        <row r="23">
          <cell r="AA23">
            <v>63</v>
          </cell>
          <cell r="AN23">
            <v>21</v>
          </cell>
        </row>
        <row r="24">
          <cell r="AA24">
            <v>64</v>
          </cell>
          <cell r="AN24">
            <v>22</v>
          </cell>
        </row>
        <row r="25">
          <cell r="AA25">
            <v>65</v>
          </cell>
          <cell r="AN25">
            <v>23</v>
          </cell>
        </row>
        <row r="26">
          <cell r="AA26">
            <v>70</v>
          </cell>
          <cell r="AN26">
            <v>24</v>
          </cell>
        </row>
        <row r="27">
          <cell r="AA27">
            <v>71</v>
          </cell>
          <cell r="AN27">
            <v>25</v>
          </cell>
        </row>
        <row r="28">
          <cell r="AA28">
            <v>72</v>
          </cell>
          <cell r="AN28">
            <v>26</v>
          </cell>
        </row>
        <row r="29">
          <cell r="AA29">
            <v>73</v>
          </cell>
          <cell r="AN29">
            <v>27</v>
          </cell>
        </row>
        <row r="30">
          <cell r="AA30">
            <v>100</v>
          </cell>
          <cell r="AN30">
            <v>28</v>
          </cell>
        </row>
        <row r="31">
          <cell r="AA31">
            <v>101</v>
          </cell>
          <cell r="AN31">
            <v>29</v>
          </cell>
        </row>
        <row r="32">
          <cell r="AA32">
            <v>140</v>
          </cell>
          <cell r="AN32">
            <v>30</v>
          </cell>
        </row>
        <row r="33">
          <cell r="AA33">
            <v>141</v>
          </cell>
          <cell r="AN33">
            <v>31</v>
          </cell>
        </row>
        <row r="34">
          <cell r="AA34">
            <v>146</v>
          </cell>
          <cell r="AN34">
            <v>32</v>
          </cell>
        </row>
        <row r="35">
          <cell r="AA35">
            <v>147</v>
          </cell>
          <cell r="AN35">
            <v>33</v>
          </cell>
        </row>
        <row r="36">
          <cell r="AA36">
            <v>148</v>
          </cell>
        </row>
        <row r="37">
          <cell r="AA37">
            <v>149</v>
          </cell>
        </row>
        <row r="38">
          <cell r="AA38">
            <v>150</v>
          </cell>
        </row>
        <row r="39">
          <cell r="AA39">
            <v>151</v>
          </cell>
        </row>
        <row r="40">
          <cell r="AA40">
            <v>249</v>
          </cell>
        </row>
        <row r="41">
          <cell r="AA41">
            <v>293</v>
          </cell>
        </row>
        <row r="42">
          <cell r="AA42">
            <v>294</v>
          </cell>
        </row>
        <row r="43">
          <cell r="AA43">
            <v>295</v>
          </cell>
        </row>
        <row r="44">
          <cell r="AA44">
            <v>296</v>
          </cell>
        </row>
        <row r="45">
          <cell r="AA45">
            <v>302</v>
          </cell>
        </row>
        <row r="46">
          <cell r="AA46">
            <v>303</v>
          </cell>
        </row>
        <row r="47">
          <cell r="AA47">
            <v>304</v>
          </cell>
        </row>
        <row r="48">
          <cell r="AA48">
            <v>305</v>
          </cell>
        </row>
        <row r="49">
          <cell r="AA49">
            <v>306</v>
          </cell>
        </row>
        <row r="50">
          <cell r="AA50">
            <v>307</v>
          </cell>
        </row>
        <row r="51">
          <cell r="AA51">
            <v>348</v>
          </cell>
        </row>
        <row r="52">
          <cell r="AA52">
            <v>374</v>
          </cell>
        </row>
        <row r="53">
          <cell r="AA53">
            <v>439</v>
          </cell>
        </row>
        <row r="54">
          <cell r="AA54">
            <v>440</v>
          </cell>
        </row>
        <row r="55">
          <cell r="AA55">
            <v>441</v>
          </cell>
        </row>
        <row r="56">
          <cell r="AA56">
            <v>442</v>
          </cell>
        </row>
        <row r="57">
          <cell r="AA57">
            <v>443</v>
          </cell>
        </row>
        <row r="58">
          <cell r="AA58">
            <v>444</v>
          </cell>
        </row>
        <row r="59">
          <cell r="AA59">
            <v>445</v>
          </cell>
        </row>
        <row r="60">
          <cell r="AA60">
            <v>448</v>
          </cell>
        </row>
      </sheetData>
      <sheetData sheetId="3">
        <row r="1">
          <cell r="A1" t="str">
            <v>CODIGO</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PRIORIZADA"/>
      <sheetName val="Hoja2"/>
      <sheetName val="Hoja1"/>
      <sheetName val=" Proy"/>
      <sheetName val="Fuente"/>
      <sheetName val="Fuente SHD"/>
      <sheetName val=" Proy Inv"/>
      <sheetName val="Componente"/>
      <sheetName val="Fase de Intervención"/>
      <sheetName val="Base de Datos"/>
      <sheetName val="VF "/>
      <sheetName val="Instrucciones"/>
      <sheetName val="Datos Validación"/>
      <sheetName val="Plan Financiero"/>
      <sheetName val="CENTROS DE COSTOS"/>
      <sheetName val="Hoja3"/>
      <sheetName val="Control"/>
      <sheetName val="Firmad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S3" t="str">
            <v>EyD</v>
          </cell>
          <cell r="AI3" t="str">
            <v>MOVILIDAD</v>
          </cell>
          <cell r="AL3" t="str">
            <v>VIAL</v>
          </cell>
          <cell r="AO3" t="str">
            <v>MALLA VIAL ARTERIAL</v>
          </cell>
        </row>
        <row r="4">
          <cell r="S4" t="str">
            <v>Int EyD</v>
          </cell>
          <cell r="AI4" t="str">
            <v>ESPACIO PUBLICO</v>
          </cell>
          <cell r="AL4" t="str">
            <v>TRANSPORTE</v>
          </cell>
          <cell r="AO4" t="str">
            <v>MALLA VIAL INTERMEDIA</v>
          </cell>
        </row>
        <row r="5">
          <cell r="S5" t="str">
            <v>Predios</v>
          </cell>
          <cell r="AI5" t="str">
            <v>FORTALECIMIENTO INSTITUCIONAL</v>
          </cell>
          <cell r="AL5" t="str">
            <v>VIAL PEATONAL</v>
          </cell>
          <cell r="AO5" t="str">
            <v>MALLA VIAL LOCAL</v>
          </cell>
        </row>
        <row r="6">
          <cell r="S6" t="str">
            <v>Const</v>
          </cell>
          <cell r="AL6" t="str">
            <v>ESPACIO PUBLICO</v>
          </cell>
          <cell r="AO6" t="str">
            <v>MALLA VIAL RURAL</v>
          </cell>
        </row>
        <row r="7">
          <cell r="S7" t="str">
            <v>Int Const</v>
          </cell>
          <cell r="AL7" t="str">
            <v>APOYO TECNICO Y LOGISTICO</v>
          </cell>
          <cell r="AO7" t="str">
            <v>PUENTES VEHICULARES</v>
          </cell>
        </row>
        <row r="8">
          <cell r="S8" t="str">
            <v>Mto</v>
          </cell>
          <cell r="AL8" t="str">
            <v>SOFTWARE Y HARDWARE</v>
          </cell>
          <cell r="AO8" t="str">
            <v>CICLORUTAS</v>
          </cell>
        </row>
        <row r="9">
          <cell r="S9" t="str">
            <v>Int Mto</v>
          </cell>
          <cell r="AL9" t="str">
            <v>COMPRA DE ACTIVOS</v>
          </cell>
          <cell r="AO9" t="str">
            <v>CICLOPUENTES</v>
          </cell>
        </row>
        <row r="10">
          <cell r="S10" t="str">
            <v>Rh</v>
          </cell>
          <cell r="AO10" t="str">
            <v>TRONCALES</v>
          </cell>
        </row>
        <row r="11">
          <cell r="S11" t="str">
            <v>Int Rh</v>
          </cell>
          <cell r="AO11" t="str">
            <v>RUTAS ALIMENTADORAS</v>
          </cell>
        </row>
        <row r="12">
          <cell r="S12" t="str">
            <v>ByS</v>
          </cell>
          <cell r="AO12" t="str">
            <v>ESTACIONAMIENTOS PUBLICOS</v>
          </cell>
        </row>
        <row r="13">
          <cell r="S13" t="str">
            <v>Int Inv y Est</v>
          </cell>
          <cell r="AO13" t="str">
            <v>PUNTOS DE ENCUENTRO</v>
          </cell>
        </row>
        <row r="14">
          <cell r="S14" t="str">
            <v>Inv y Est</v>
          </cell>
          <cell r="AO14" t="str">
            <v>PATIOS Y PORTALES</v>
          </cell>
        </row>
        <row r="15">
          <cell r="AO15" t="str">
            <v>VIAS PEATONALES</v>
          </cell>
        </row>
        <row r="16">
          <cell r="AO16" t="str">
            <v>PUENTES PEATONALES</v>
          </cell>
        </row>
        <row r="17">
          <cell r="AO17" t="str">
            <v>SARDINELES</v>
          </cell>
        </row>
        <row r="18">
          <cell r="AO18" t="str">
            <v>SEPARADORES</v>
          </cell>
        </row>
        <row r="19">
          <cell r="AO19" t="str">
            <v>ANDENES</v>
          </cell>
        </row>
        <row r="20">
          <cell r="AO20" t="str">
            <v>ALAMEDAS</v>
          </cell>
        </row>
        <row r="21">
          <cell r="AO21" t="str">
            <v>PARQUES</v>
          </cell>
        </row>
        <row r="22">
          <cell r="AO22" t="str">
            <v>PLAZAS</v>
          </cell>
        </row>
        <row r="23">
          <cell r="AO23" t="str">
            <v>ANTEJARDINES</v>
          </cell>
        </row>
        <row r="24">
          <cell r="AO24" t="str">
            <v>MONUMENTOS</v>
          </cell>
        </row>
        <row r="25">
          <cell r="AO25" t="str">
            <v>ZONAS BAJO PUENTES</v>
          </cell>
        </row>
        <row r="26">
          <cell r="AO26" t="str">
            <v>CONSULTORIA</v>
          </cell>
        </row>
        <row r="27">
          <cell r="AO27" t="str">
            <v>CAPACITACION</v>
          </cell>
        </row>
        <row r="28">
          <cell r="AO28" t="str">
            <v>PRESTACION DE SERVICIOS</v>
          </cell>
        </row>
        <row r="29">
          <cell r="AO29" t="str">
            <v>COMPRA DE SOFTWARE Y HARDWARE</v>
          </cell>
        </row>
        <row r="30">
          <cell r="AO30" t="str">
            <v>CRUCES FERREOS</v>
          </cell>
        </row>
        <row r="31">
          <cell r="AO31" t="str">
            <v>BIBLIOTECAS</v>
          </cell>
        </row>
        <row r="32">
          <cell r="AO32" t="str">
            <v>COMPRAS</v>
          </cell>
        </row>
        <row r="33">
          <cell r="AO33" t="str">
            <v>ANDENES</v>
          </cell>
        </row>
        <row r="34">
          <cell r="AO34" t="str">
            <v>INTERSECCIONES</v>
          </cell>
        </row>
        <row r="35">
          <cell r="AO35" t="str">
            <v>METRO</v>
          </cell>
        </row>
      </sheetData>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VIGENCIA FUTURA  SIN FERROCARRI"/>
      <sheetName val="VIGENCIA FUTURA "/>
      <sheetName val="SGI"/>
      <sheetName val="Instrucciones"/>
      <sheetName val="Datos Validación"/>
      <sheetName val="CENTROS DE COSTOS"/>
      <sheetName val="Hoja3"/>
      <sheetName val="Hoja1"/>
      <sheetName val="Control"/>
      <sheetName val="Firmado"/>
    </sheetNames>
    <sheetDataSet>
      <sheetData sheetId="0"/>
      <sheetData sheetId="1"/>
      <sheetData sheetId="2"/>
      <sheetData sheetId="3"/>
      <sheetData sheetId="4"/>
      <sheetData sheetId="5" refreshError="1">
        <row r="3">
          <cell r="J3" t="str">
            <v>DG</v>
          </cell>
          <cell r="X3">
            <v>1002</v>
          </cell>
        </row>
        <row r="4">
          <cell r="X4">
            <v>1047</v>
          </cell>
        </row>
        <row r="5">
          <cell r="X5">
            <v>1059</v>
          </cell>
        </row>
        <row r="6">
          <cell r="X6">
            <v>1061</v>
          </cell>
        </row>
        <row r="7">
          <cell r="X7">
            <v>1062</v>
          </cell>
        </row>
        <row r="8">
          <cell r="X8">
            <v>1063</v>
          </cell>
        </row>
      </sheetData>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du.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2527"/>
  <sheetViews>
    <sheetView showGridLines="0" tabSelected="1" topLeftCell="A1048576" zoomScale="70" zoomScaleNormal="70" zoomScaleSheetLayoutView="70" workbookViewId="0">
      <pane ySplit="612" topLeftCell="A15" activePane="bottomLeft"/>
      <selection activeCell="K1" sqref="K1:K1048576"/>
      <selection pane="bottomLeft" activeCell="H15" sqref="H15"/>
    </sheetView>
  </sheetViews>
  <sheetFormatPr baseColWidth="10" defaultColWidth="10.7109375" defaultRowHeight="14.25" x14ac:dyDescent="0.25"/>
  <cols>
    <col min="1" max="1" width="19" style="1" customWidth="1"/>
    <col min="2" max="2" width="72.140625" style="3" customWidth="1"/>
    <col min="3" max="3" width="16.42578125" style="72" bestFit="1" customWidth="1"/>
    <col min="4" max="4" width="16.140625" style="5" customWidth="1"/>
    <col min="5" max="5" width="23" style="1" customWidth="1"/>
    <col min="6" max="6" width="21.140625" style="1" customWidth="1"/>
    <col min="7" max="7" width="22" style="6" customWidth="1"/>
    <col min="8" max="8" width="25.7109375" style="1" customWidth="1"/>
    <col min="9" max="9" width="25.85546875" style="3" customWidth="1"/>
    <col min="10" max="10" width="13.7109375" style="8" customWidth="1"/>
    <col min="11" max="11" width="19.7109375" style="1" bestFit="1" customWidth="1"/>
    <col min="12" max="12" width="20.7109375" style="9" bestFit="1" customWidth="1"/>
    <col min="13" max="13" width="47" style="27" customWidth="1"/>
    <col min="14" max="14" width="32.28515625" style="2" customWidth="1"/>
    <col min="15" max="16384" width="10.7109375" style="2"/>
  </cols>
  <sheetData>
    <row r="1" spans="1:13" hidden="1" x14ac:dyDescent="0.25">
      <c r="A1" s="83"/>
      <c r="B1" s="86"/>
      <c r="E1" s="83"/>
      <c r="F1" s="83"/>
      <c r="G1" s="84"/>
      <c r="J1" s="30"/>
    </row>
    <row r="2" spans="1:13" ht="15" hidden="1" x14ac:dyDescent="0.25">
      <c r="A2" s="87" t="s">
        <v>4</v>
      </c>
      <c r="B2" s="87"/>
      <c r="E2" s="83"/>
      <c r="F2" s="83"/>
      <c r="G2" s="84"/>
      <c r="J2" s="30"/>
    </row>
    <row r="3" spans="1:13" ht="15" hidden="1" x14ac:dyDescent="0.25">
      <c r="A3" s="88"/>
      <c r="B3" s="86"/>
      <c r="E3" s="83"/>
      <c r="F3" s="83"/>
      <c r="G3" s="84"/>
      <c r="J3" s="30"/>
    </row>
    <row r="4" spans="1:13" ht="15.75" hidden="1" thickBot="1" x14ac:dyDescent="0.3">
      <c r="A4" s="89" t="s">
        <v>5</v>
      </c>
      <c r="B4" s="89"/>
      <c r="D4" s="54"/>
      <c r="E4" s="83"/>
      <c r="F4" s="83"/>
      <c r="G4" s="7"/>
      <c r="J4" s="30"/>
    </row>
    <row r="5" spans="1:13" ht="15" hidden="1" x14ac:dyDescent="0.25">
      <c r="A5" s="90" t="s">
        <v>6</v>
      </c>
      <c r="B5" s="91" t="s">
        <v>7</v>
      </c>
      <c r="D5" s="54"/>
      <c r="E5" s="85"/>
      <c r="F5" s="85"/>
      <c r="G5" s="85"/>
      <c r="J5" s="30"/>
    </row>
    <row r="6" spans="1:13" hidden="1" x14ac:dyDescent="0.25">
      <c r="A6" s="92" t="s">
        <v>8</v>
      </c>
      <c r="B6" s="93" t="s">
        <v>9</v>
      </c>
      <c r="D6" s="54"/>
      <c r="E6" s="85"/>
      <c r="F6" s="85"/>
      <c r="G6" s="85"/>
      <c r="J6" s="30"/>
    </row>
    <row r="7" spans="1:13" hidden="1" x14ac:dyDescent="0.25">
      <c r="A7" s="92" t="s">
        <v>10</v>
      </c>
      <c r="B7" s="94">
        <v>3386660</v>
      </c>
      <c r="D7" s="54"/>
      <c r="E7" s="85"/>
      <c r="F7" s="85"/>
      <c r="G7" s="85"/>
      <c r="J7" s="30"/>
    </row>
    <row r="8" spans="1:13" hidden="1" x14ac:dyDescent="0.25">
      <c r="A8" s="92" t="s">
        <v>11</v>
      </c>
      <c r="B8" s="95" t="s">
        <v>12</v>
      </c>
      <c r="D8" s="54"/>
      <c r="E8" s="85"/>
      <c r="F8" s="85"/>
      <c r="G8" s="85"/>
      <c r="J8" s="30"/>
    </row>
    <row r="9" spans="1:13" s="3" customFormat="1" ht="71.25" hidden="1" x14ac:dyDescent="0.25">
      <c r="A9" s="92" t="s">
        <v>13</v>
      </c>
      <c r="B9" s="93" t="s">
        <v>7590</v>
      </c>
      <c r="C9" s="72"/>
      <c r="D9" s="54"/>
      <c r="E9" s="85"/>
      <c r="F9" s="85"/>
      <c r="G9" s="85"/>
      <c r="H9" s="1"/>
      <c r="J9" s="30"/>
      <c r="K9" s="1"/>
      <c r="L9" s="9"/>
      <c r="M9" s="27"/>
    </row>
    <row r="10" spans="1:13" s="3" customFormat="1" ht="85.5" hidden="1" x14ac:dyDescent="0.25">
      <c r="A10" s="92" t="s">
        <v>14</v>
      </c>
      <c r="B10" s="93" t="s">
        <v>7591</v>
      </c>
      <c r="C10" s="72"/>
      <c r="D10" s="54"/>
      <c r="E10" s="83"/>
      <c r="F10" s="83"/>
      <c r="G10" s="7"/>
      <c r="H10" s="1"/>
      <c r="J10" s="30"/>
      <c r="K10" s="1"/>
      <c r="L10" s="9"/>
      <c r="M10" s="27"/>
    </row>
    <row r="11" spans="1:13" ht="28.5" hidden="1" x14ac:dyDescent="0.25">
      <c r="A11" s="92" t="s">
        <v>15</v>
      </c>
      <c r="B11" s="93" t="s">
        <v>7592</v>
      </c>
      <c r="D11" s="54"/>
      <c r="E11" s="68"/>
      <c r="F11" s="68"/>
      <c r="G11" s="68"/>
      <c r="J11" s="30"/>
    </row>
    <row r="12" spans="1:13" hidden="1" x14ac:dyDescent="0.2">
      <c r="A12" s="92" t="s">
        <v>16</v>
      </c>
      <c r="B12" s="96">
        <v>692043476493</v>
      </c>
      <c r="C12" s="73"/>
      <c r="D12" s="45"/>
      <c r="E12" s="68"/>
      <c r="F12" s="68"/>
      <c r="G12" s="68"/>
      <c r="J12" s="30"/>
    </row>
    <row r="13" spans="1:13" ht="42.75" hidden="1" x14ac:dyDescent="0.25">
      <c r="A13" s="92" t="s">
        <v>17</v>
      </c>
      <c r="B13" s="96">
        <v>1300000000</v>
      </c>
      <c r="C13" s="74"/>
      <c r="D13" s="54"/>
      <c r="E13" s="68"/>
      <c r="F13" s="68"/>
      <c r="G13" s="68"/>
      <c r="J13" s="30"/>
    </row>
    <row r="14" spans="1:13" ht="42.75" hidden="1" x14ac:dyDescent="0.25">
      <c r="A14" s="92" t="s">
        <v>18</v>
      </c>
      <c r="B14" s="96">
        <v>130000000</v>
      </c>
      <c r="C14" s="75"/>
      <c r="D14" s="54"/>
      <c r="E14" s="68"/>
      <c r="F14" s="68"/>
      <c r="G14" s="68"/>
      <c r="J14" s="30"/>
    </row>
    <row r="15" spans="1:13" x14ac:dyDescent="0.25">
      <c r="D15" s="54"/>
      <c r="F15" s="64"/>
      <c r="G15" s="45"/>
    </row>
    <row r="16" spans="1:13" ht="15.75" thickBot="1" x14ac:dyDescent="0.3">
      <c r="A16" s="62" t="s">
        <v>28</v>
      </c>
    </row>
    <row r="17" spans="1:13" s="4" customFormat="1" ht="75" x14ac:dyDescent="0.25">
      <c r="A17" s="34" t="s">
        <v>0</v>
      </c>
      <c r="B17" s="34" t="s">
        <v>1</v>
      </c>
      <c r="C17" s="76" t="s">
        <v>2</v>
      </c>
      <c r="D17" s="35" t="s">
        <v>19</v>
      </c>
      <c r="E17" s="34" t="s">
        <v>20</v>
      </c>
      <c r="F17" s="34" t="s">
        <v>21</v>
      </c>
      <c r="G17" s="36" t="s">
        <v>22</v>
      </c>
      <c r="H17" s="34" t="s">
        <v>3</v>
      </c>
      <c r="I17" s="34" t="s">
        <v>23</v>
      </c>
      <c r="J17" s="37" t="s">
        <v>27</v>
      </c>
      <c r="K17" s="34" t="s">
        <v>24</v>
      </c>
      <c r="L17" s="38" t="s">
        <v>25</v>
      </c>
      <c r="M17" s="39" t="s">
        <v>26</v>
      </c>
    </row>
    <row r="18" spans="1:13" ht="57" x14ac:dyDescent="0.25">
      <c r="A18" s="15" t="s">
        <v>29</v>
      </c>
      <c r="B18" s="31" t="s">
        <v>65</v>
      </c>
      <c r="C18" s="77">
        <v>45652</v>
      </c>
      <c r="D18" s="31">
        <v>25</v>
      </c>
      <c r="E18" s="31" t="s">
        <v>123</v>
      </c>
      <c r="F18" s="61" t="s">
        <v>7741</v>
      </c>
      <c r="G18" s="32">
        <v>67702323680</v>
      </c>
      <c r="H18" s="31" t="s">
        <v>158</v>
      </c>
      <c r="I18" s="31" t="s">
        <v>129</v>
      </c>
      <c r="J18" s="46">
        <v>45436</v>
      </c>
      <c r="K18" s="15" t="s">
        <v>234</v>
      </c>
      <c r="L18" s="32">
        <v>67702323680</v>
      </c>
      <c r="M18" s="40" t="s">
        <v>303</v>
      </c>
    </row>
    <row r="19" spans="1:13" ht="72" x14ac:dyDescent="0.25">
      <c r="A19" s="15" t="s">
        <v>30</v>
      </c>
      <c r="B19" s="31" t="s">
        <v>66</v>
      </c>
      <c r="C19" s="77">
        <v>45286</v>
      </c>
      <c r="D19" s="31">
        <v>25</v>
      </c>
      <c r="E19" s="31" t="s">
        <v>124</v>
      </c>
      <c r="F19" s="61" t="s">
        <v>7741</v>
      </c>
      <c r="G19" s="32">
        <v>6498659400</v>
      </c>
      <c r="H19" s="31" t="s">
        <v>159</v>
      </c>
      <c r="I19" s="31" t="s">
        <v>129</v>
      </c>
      <c r="J19" s="46">
        <v>45418</v>
      </c>
      <c r="K19" s="15" t="s">
        <v>264</v>
      </c>
      <c r="L19" s="32">
        <v>6498659400</v>
      </c>
      <c r="M19" s="40" t="s">
        <v>304</v>
      </c>
    </row>
    <row r="20" spans="1:13" ht="85.5" x14ac:dyDescent="0.25">
      <c r="A20" s="15" t="s">
        <v>30</v>
      </c>
      <c r="B20" s="31" t="s">
        <v>67</v>
      </c>
      <c r="C20" s="77">
        <v>45280</v>
      </c>
      <c r="D20" s="31">
        <v>14</v>
      </c>
      <c r="E20" s="31" t="s">
        <v>124</v>
      </c>
      <c r="F20" s="61" t="s">
        <v>7636</v>
      </c>
      <c r="G20" s="32">
        <v>2499951074</v>
      </c>
      <c r="H20" s="31" t="s">
        <v>160</v>
      </c>
      <c r="I20" s="31" t="s">
        <v>129</v>
      </c>
      <c r="J20" s="46">
        <v>45418</v>
      </c>
      <c r="K20" s="15" t="s">
        <v>265</v>
      </c>
      <c r="L20" s="32">
        <v>2499951074</v>
      </c>
      <c r="M20" s="40" t="s">
        <v>305</v>
      </c>
    </row>
    <row r="21" spans="1:13" ht="99.75" x14ac:dyDescent="0.25">
      <c r="A21" s="15">
        <v>92121500</v>
      </c>
      <c r="B21" s="31" t="s">
        <v>68</v>
      </c>
      <c r="C21" s="77">
        <v>45310</v>
      </c>
      <c r="D21" s="31">
        <v>9</v>
      </c>
      <c r="E21" s="31" t="s">
        <v>123</v>
      </c>
      <c r="F21" s="61" t="s">
        <v>7636</v>
      </c>
      <c r="G21" s="32">
        <v>3039361661</v>
      </c>
      <c r="H21" s="31" t="s">
        <v>161</v>
      </c>
      <c r="I21" s="31" t="s">
        <v>129</v>
      </c>
      <c r="J21" s="46">
        <v>45351</v>
      </c>
      <c r="K21" s="15" t="s">
        <v>235</v>
      </c>
      <c r="L21" s="32">
        <v>2938355561</v>
      </c>
      <c r="M21" s="41" t="s">
        <v>130</v>
      </c>
    </row>
    <row r="22" spans="1:13" ht="42" customHeight="1" x14ac:dyDescent="0.25">
      <c r="A22" s="66" t="s">
        <v>31</v>
      </c>
      <c r="B22" s="65" t="s">
        <v>69</v>
      </c>
      <c r="C22" s="78">
        <v>45442</v>
      </c>
      <c r="D22" s="65">
        <v>10</v>
      </c>
      <c r="E22" s="65" t="s">
        <v>123</v>
      </c>
      <c r="F22" s="66" t="s">
        <v>7636</v>
      </c>
      <c r="G22" s="32">
        <v>17928740065</v>
      </c>
      <c r="H22" s="65" t="s">
        <v>162</v>
      </c>
      <c r="I22" s="65" t="s">
        <v>129</v>
      </c>
      <c r="J22" s="46">
        <v>45531</v>
      </c>
      <c r="K22" s="15" t="s">
        <v>236</v>
      </c>
      <c r="L22" s="32">
        <v>17928740065</v>
      </c>
      <c r="M22" s="40" t="s">
        <v>306</v>
      </c>
    </row>
    <row r="23" spans="1:13" ht="42" customHeight="1" x14ac:dyDescent="0.25">
      <c r="A23" s="66"/>
      <c r="B23" s="65"/>
      <c r="C23" s="78"/>
      <c r="D23" s="65"/>
      <c r="E23" s="65"/>
      <c r="F23" s="66"/>
      <c r="G23" s="32">
        <v>17928740065</v>
      </c>
      <c r="H23" s="65"/>
      <c r="I23" s="65"/>
      <c r="J23" s="46">
        <v>45532</v>
      </c>
      <c r="K23" s="15" t="s">
        <v>237</v>
      </c>
      <c r="L23" s="32">
        <v>17928740065</v>
      </c>
      <c r="M23" s="40" t="s">
        <v>307</v>
      </c>
    </row>
    <row r="24" spans="1:13" ht="43.5" x14ac:dyDescent="0.25">
      <c r="A24" s="66"/>
      <c r="B24" s="65"/>
      <c r="C24" s="78"/>
      <c r="D24" s="65"/>
      <c r="E24" s="65"/>
      <c r="F24" s="66"/>
      <c r="G24" s="32">
        <v>17928740065</v>
      </c>
      <c r="H24" s="65"/>
      <c r="I24" s="65"/>
      <c r="J24" s="46">
        <v>45530</v>
      </c>
      <c r="K24" s="15" t="s">
        <v>238</v>
      </c>
      <c r="L24" s="32">
        <v>17928740065</v>
      </c>
      <c r="M24" s="40" t="s">
        <v>308</v>
      </c>
    </row>
    <row r="25" spans="1:13" ht="87" x14ac:dyDescent="0.25">
      <c r="A25" s="66" t="s">
        <v>30</v>
      </c>
      <c r="B25" s="65" t="s">
        <v>70</v>
      </c>
      <c r="C25" s="78">
        <v>45442</v>
      </c>
      <c r="D25" s="65">
        <v>10</v>
      </c>
      <c r="E25" s="65" t="s">
        <v>124</v>
      </c>
      <c r="F25" s="66" t="s">
        <v>7636</v>
      </c>
      <c r="G25" s="32">
        <v>2070430188</v>
      </c>
      <c r="H25" s="65" t="s">
        <v>163</v>
      </c>
      <c r="I25" s="65" t="s">
        <v>129</v>
      </c>
      <c r="J25" s="46">
        <v>45539</v>
      </c>
      <c r="K25" s="15" t="s">
        <v>239</v>
      </c>
      <c r="L25" s="32">
        <v>2070430188</v>
      </c>
      <c r="M25" s="40" t="s">
        <v>309</v>
      </c>
    </row>
    <row r="26" spans="1:13" ht="58.5" x14ac:dyDescent="0.25">
      <c r="A26" s="66"/>
      <c r="B26" s="65"/>
      <c r="C26" s="78"/>
      <c r="D26" s="65"/>
      <c r="E26" s="65"/>
      <c r="F26" s="66"/>
      <c r="G26" s="32">
        <v>2070430188</v>
      </c>
      <c r="H26" s="65"/>
      <c r="I26" s="65"/>
      <c r="J26" s="46">
        <v>45534</v>
      </c>
      <c r="K26" s="15" t="s">
        <v>240</v>
      </c>
      <c r="L26" s="32">
        <v>2070430188</v>
      </c>
      <c r="M26" s="40" t="s">
        <v>310</v>
      </c>
    </row>
    <row r="27" spans="1:13" ht="43.5" x14ac:dyDescent="0.25">
      <c r="A27" s="66"/>
      <c r="B27" s="65"/>
      <c r="C27" s="78"/>
      <c r="D27" s="65"/>
      <c r="E27" s="65"/>
      <c r="F27" s="66"/>
      <c r="G27" s="32">
        <v>2070430188</v>
      </c>
      <c r="H27" s="65"/>
      <c r="I27" s="65"/>
      <c r="J27" s="46">
        <v>45533</v>
      </c>
      <c r="K27" s="15" t="s">
        <v>241</v>
      </c>
      <c r="L27" s="32">
        <v>2070430188</v>
      </c>
      <c r="M27" s="40" t="s">
        <v>311</v>
      </c>
    </row>
    <row r="28" spans="1:13" ht="71.25" x14ac:dyDescent="0.25">
      <c r="A28" s="15" t="s">
        <v>32</v>
      </c>
      <c r="B28" s="31" t="s">
        <v>71</v>
      </c>
      <c r="C28" s="77">
        <v>45534</v>
      </c>
      <c r="D28" s="31">
        <v>18</v>
      </c>
      <c r="E28" s="31" t="s">
        <v>123</v>
      </c>
      <c r="F28" s="61" t="s">
        <v>7636</v>
      </c>
      <c r="G28" s="32">
        <v>21621178697</v>
      </c>
      <c r="H28" s="31" t="s">
        <v>164</v>
      </c>
      <c r="I28" s="31" t="s">
        <v>129</v>
      </c>
      <c r="J28" s="46">
        <v>45609</v>
      </c>
      <c r="K28" s="15" t="s">
        <v>242</v>
      </c>
      <c r="L28" s="32">
        <v>21621178697</v>
      </c>
      <c r="M28" s="40" t="s">
        <v>312</v>
      </c>
    </row>
    <row r="29" spans="1:13" ht="85.5" x14ac:dyDescent="0.25">
      <c r="A29" s="15" t="s">
        <v>30</v>
      </c>
      <c r="B29" s="31" t="s">
        <v>72</v>
      </c>
      <c r="C29" s="77">
        <v>45541</v>
      </c>
      <c r="D29" s="31">
        <v>18</v>
      </c>
      <c r="E29" s="31" t="s">
        <v>124</v>
      </c>
      <c r="F29" s="61" t="s">
        <v>7636</v>
      </c>
      <c r="G29" s="32">
        <v>2999946829</v>
      </c>
      <c r="H29" s="31" t="s">
        <v>165</v>
      </c>
      <c r="I29" s="31" t="s">
        <v>129</v>
      </c>
      <c r="J29" s="46">
        <v>45642</v>
      </c>
      <c r="K29" s="15" t="s">
        <v>243</v>
      </c>
      <c r="L29" s="32">
        <v>2999946829</v>
      </c>
      <c r="M29" s="42" t="s">
        <v>313</v>
      </c>
    </row>
    <row r="30" spans="1:13" ht="72" x14ac:dyDescent="0.25">
      <c r="A30" s="15" t="s">
        <v>33</v>
      </c>
      <c r="B30" s="31" t="s">
        <v>73</v>
      </c>
      <c r="C30" s="77">
        <v>45587</v>
      </c>
      <c r="D30" s="31">
        <v>18</v>
      </c>
      <c r="E30" s="31" t="s">
        <v>123</v>
      </c>
      <c r="F30" s="61" t="s">
        <v>7636</v>
      </c>
      <c r="G30" s="32">
        <v>34181262498</v>
      </c>
      <c r="H30" s="31" t="s">
        <v>166</v>
      </c>
      <c r="I30" s="31" t="s">
        <v>129</v>
      </c>
      <c r="J30" s="46">
        <v>45639</v>
      </c>
      <c r="K30" s="15" t="s">
        <v>244</v>
      </c>
      <c r="L30" s="32">
        <v>34181262498</v>
      </c>
      <c r="M30" s="40" t="s">
        <v>314</v>
      </c>
    </row>
    <row r="31" spans="1:13" ht="72" x14ac:dyDescent="0.25">
      <c r="A31" s="15" t="s">
        <v>30</v>
      </c>
      <c r="B31" s="31" t="s">
        <v>74</v>
      </c>
      <c r="C31" s="77">
        <v>45594</v>
      </c>
      <c r="D31" s="31">
        <v>18</v>
      </c>
      <c r="E31" s="31" t="s">
        <v>124</v>
      </c>
      <c r="F31" s="61" t="s">
        <v>7636</v>
      </c>
      <c r="G31" s="32">
        <v>4918737502</v>
      </c>
      <c r="H31" s="31" t="s">
        <v>167</v>
      </c>
      <c r="I31" s="31" t="s">
        <v>129</v>
      </c>
      <c r="J31" s="46">
        <v>45647</v>
      </c>
      <c r="K31" s="15" t="s">
        <v>245</v>
      </c>
      <c r="L31" s="32">
        <v>4918737502</v>
      </c>
      <c r="M31" s="47" t="s">
        <v>7589</v>
      </c>
    </row>
    <row r="32" spans="1:13" ht="58.5" x14ac:dyDescent="0.25">
      <c r="A32" s="15" t="s">
        <v>34</v>
      </c>
      <c r="B32" s="31" t="s">
        <v>75</v>
      </c>
      <c r="C32" s="77">
        <v>45618</v>
      </c>
      <c r="D32" s="31">
        <v>12</v>
      </c>
      <c r="E32" s="31" t="s">
        <v>124</v>
      </c>
      <c r="F32" s="61" t="s">
        <v>7636</v>
      </c>
      <c r="G32" s="32">
        <v>2734076177</v>
      </c>
      <c r="H32" s="31" t="s">
        <v>168</v>
      </c>
      <c r="I32" s="31" t="s">
        <v>129</v>
      </c>
      <c r="J32" s="46">
        <v>45652</v>
      </c>
      <c r="K32" s="15" t="s">
        <v>246</v>
      </c>
      <c r="L32" s="32">
        <v>2734076177</v>
      </c>
      <c r="M32" s="40" t="s">
        <v>315</v>
      </c>
    </row>
    <row r="33" spans="1:13" ht="87" x14ac:dyDescent="0.25">
      <c r="A33" s="66" t="s">
        <v>35</v>
      </c>
      <c r="B33" s="65" t="s">
        <v>76</v>
      </c>
      <c r="C33" s="78">
        <v>45602</v>
      </c>
      <c r="D33" s="65">
        <v>8</v>
      </c>
      <c r="E33" s="65" t="s">
        <v>123</v>
      </c>
      <c r="F33" s="67" t="s">
        <v>7636</v>
      </c>
      <c r="G33" s="32">
        <v>11330701718</v>
      </c>
      <c r="H33" s="65" t="s">
        <v>169</v>
      </c>
      <c r="I33" s="65" t="s">
        <v>129</v>
      </c>
      <c r="J33" s="46">
        <v>45652</v>
      </c>
      <c r="K33" s="15" t="s">
        <v>247</v>
      </c>
      <c r="L33" s="32">
        <v>11330701718</v>
      </c>
      <c r="M33" s="40" t="s">
        <v>316</v>
      </c>
    </row>
    <row r="34" spans="1:13" ht="15" x14ac:dyDescent="0.25">
      <c r="A34" s="66"/>
      <c r="B34" s="65"/>
      <c r="C34" s="78"/>
      <c r="D34" s="65"/>
      <c r="E34" s="65"/>
      <c r="F34" s="67"/>
      <c r="G34" s="32">
        <v>11330701718</v>
      </c>
      <c r="H34" s="65"/>
      <c r="I34" s="65"/>
      <c r="J34" s="46">
        <v>45652</v>
      </c>
      <c r="K34" s="15" t="s">
        <v>248</v>
      </c>
      <c r="L34" s="32">
        <v>11330701718</v>
      </c>
      <c r="M34" s="41" t="s">
        <v>295</v>
      </c>
    </row>
    <row r="35" spans="1:13" ht="43.5" x14ac:dyDescent="0.25">
      <c r="A35" s="66" t="s">
        <v>30</v>
      </c>
      <c r="B35" s="65" t="s">
        <v>77</v>
      </c>
      <c r="C35" s="78">
        <v>45608</v>
      </c>
      <c r="D35" s="65">
        <v>8</v>
      </c>
      <c r="E35" s="65" t="s">
        <v>124</v>
      </c>
      <c r="F35" s="67" t="s">
        <v>7636</v>
      </c>
      <c r="G35" s="32">
        <v>1642613878</v>
      </c>
      <c r="H35" s="65" t="s">
        <v>170</v>
      </c>
      <c r="I35" s="65" t="s">
        <v>129</v>
      </c>
      <c r="J35" s="46">
        <v>45653</v>
      </c>
      <c r="K35" s="15" t="s">
        <v>249</v>
      </c>
      <c r="L35" s="32">
        <v>1642613878</v>
      </c>
      <c r="M35" s="43" t="s">
        <v>317</v>
      </c>
    </row>
    <row r="36" spans="1:13" ht="101.25" x14ac:dyDescent="0.25">
      <c r="A36" s="66"/>
      <c r="B36" s="65"/>
      <c r="C36" s="78"/>
      <c r="D36" s="65"/>
      <c r="E36" s="65"/>
      <c r="F36" s="67"/>
      <c r="G36" s="32">
        <v>1642613878</v>
      </c>
      <c r="H36" s="65"/>
      <c r="I36" s="65"/>
      <c r="J36" s="46">
        <v>45656</v>
      </c>
      <c r="K36" s="15" t="s">
        <v>250</v>
      </c>
      <c r="L36" s="32">
        <v>1642613878</v>
      </c>
      <c r="M36" s="43" t="s">
        <v>318</v>
      </c>
    </row>
    <row r="37" spans="1:13" ht="58.5" x14ac:dyDescent="0.25">
      <c r="A37" s="66" t="s">
        <v>36</v>
      </c>
      <c r="B37" s="65" t="s">
        <v>78</v>
      </c>
      <c r="C37" s="78">
        <v>45595</v>
      </c>
      <c r="D37" s="65">
        <v>8</v>
      </c>
      <c r="E37" s="65" t="s">
        <v>123</v>
      </c>
      <c r="F37" s="66" t="s">
        <v>7636</v>
      </c>
      <c r="G37" s="32">
        <v>9192131471</v>
      </c>
      <c r="H37" s="65" t="s">
        <v>171</v>
      </c>
      <c r="I37" s="65" t="s">
        <v>129</v>
      </c>
      <c r="J37" s="46">
        <v>45652</v>
      </c>
      <c r="K37" s="15" t="s">
        <v>251</v>
      </c>
      <c r="L37" s="32">
        <v>9192131471</v>
      </c>
      <c r="M37" s="40" t="s">
        <v>319</v>
      </c>
    </row>
    <row r="38" spans="1:13" ht="57.75" x14ac:dyDescent="0.25">
      <c r="A38" s="66"/>
      <c r="B38" s="65"/>
      <c r="C38" s="78"/>
      <c r="D38" s="65"/>
      <c r="E38" s="65"/>
      <c r="F38" s="66"/>
      <c r="G38" s="32">
        <v>9192131471</v>
      </c>
      <c r="H38" s="65"/>
      <c r="I38" s="65"/>
      <c r="J38" s="46">
        <v>45649</v>
      </c>
      <c r="K38" s="15" t="s">
        <v>252</v>
      </c>
      <c r="L38" s="32">
        <v>9192131471</v>
      </c>
      <c r="M38" s="40" t="s">
        <v>320</v>
      </c>
    </row>
    <row r="39" spans="1:13" ht="15" x14ac:dyDescent="0.25">
      <c r="A39" s="66"/>
      <c r="B39" s="65"/>
      <c r="C39" s="78"/>
      <c r="D39" s="65"/>
      <c r="E39" s="65"/>
      <c r="F39" s="66"/>
      <c r="G39" s="32">
        <v>9192131471</v>
      </c>
      <c r="H39" s="65"/>
      <c r="I39" s="65"/>
      <c r="J39" s="46">
        <v>45648</v>
      </c>
      <c r="K39" s="15" t="s">
        <v>253</v>
      </c>
      <c r="L39" s="32">
        <v>9192131471</v>
      </c>
      <c r="M39" s="41" t="s">
        <v>296</v>
      </c>
    </row>
    <row r="40" spans="1:13" ht="15" x14ac:dyDescent="0.25">
      <c r="A40" s="66" t="s">
        <v>30</v>
      </c>
      <c r="B40" s="65" t="s">
        <v>79</v>
      </c>
      <c r="C40" s="78">
        <v>45603</v>
      </c>
      <c r="D40" s="65">
        <v>8</v>
      </c>
      <c r="E40" s="65" t="s">
        <v>124</v>
      </c>
      <c r="F40" s="66" t="s">
        <v>7636</v>
      </c>
      <c r="G40" s="32">
        <v>1622148631</v>
      </c>
      <c r="H40" s="65" t="s">
        <v>172</v>
      </c>
      <c r="I40" s="65" t="s">
        <v>129</v>
      </c>
      <c r="J40" s="46">
        <v>45653</v>
      </c>
      <c r="K40" s="15" t="s">
        <v>254</v>
      </c>
      <c r="L40" s="32">
        <v>1622148631</v>
      </c>
      <c r="M40" s="41" t="s">
        <v>297</v>
      </c>
    </row>
    <row r="41" spans="1:13" ht="72.75" x14ac:dyDescent="0.25">
      <c r="A41" s="66"/>
      <c r="B41" s="65"/>
      <c r="C41" s="78"/>
      <c r="D41" s="65"/>
      <c r="E41" s="65"/>
      <c r="F41" s="66"/>
      <c r="G41" s="32">
        <v>1622148631</v>
      </c>
      <c r="H41" s="65"/>
      <c r="I41" s="65"/>
      <c r="J41" s="46">
        <v>45654</v>
      </c>
      <c r="K41" s="15" t="s">
        <v>255</v>
      </c>
      <c r="L41" s="32">
        <v>1622148631</v>
      </c>
      <c r="M41" s="40" t="s">
        <v>321</v>
      </c>
    </row>
    <row r="42" spans="1:13" ht="57.75" x14ac:dyDescent="0.25">
      <c r="A42" s="66"/>
      <c r="B42" s="65"/>
      <c r="C42" s="78"/>
      <c r="D42" s="65"/>
      <c r="E42" s="65"/>
      <c r="F42" s="66"/>
      <c r="G42" s="32">
        <v>1622148631</v>
      </c>
      <c r="H42" s="65"/>
      <c r="I42" s="65"/>
      <c r="J42" s="46">
        <v>45653</v>
      </c>
      <c r="K42" s="15" t="s">
        <v>256</v>
      </c>
      <c r="L42" s="32">
        <v>1622148631</v>
      </c>
      <c r="M42" s="40" t="s">
        <v>322</v>
      </c>
    </row>
    <row r="43" spans="1:13" ht="43.5" x14ac:dyDescent="0.25">
      <c r="A43" s="66" t="s">
        <v>35</v>
      </c>
      <c r="B43" s="65" t="s">
        <v>80</v>
      </c>
      <c r="C43" s="78">
        <v>45611</v>
      </c>
      <c r="D43" s="65">
        <v>35</v>
      </c>
      <c r="E43" s="65" t="s">
        <v>123</v>
      </c>
      <c r="F43" s="66" t="s">
        <v>7636</v>
      </c>
      <c r="G43" s="32">
        <v>57332079201</v>
      </c>
      <c r="H43" s="65" t="s">
        <v>173</v>
      </c>
      <c r="I43" s="65" t="s">
        <v>129</v>
      </c>
      <c r="J43" s="46">
        <v>45656</v>
      </c>
      <c r="K43" s="15" t="s">
        <v>257</v>
      </c>
      <c r="L43" s="32">
        <v>57332079201</v>
      </c>
      <c r="M43" s="40" t="s">
        <v>323</v>
      </c>
    </row>
    <row r="44" spans="1:13" ht="72" x14ac:dyDescent="0.25">
      <c r="A44" s="66"/>
      <c r="B44" s="65"/>
      <c r="C44" s="78"/>
      <c r="D44" s="65"/>
      <c r="E44" s="65"/>
      <c r="F44" s="66"/>
      <c r="G44" s="32">
        <v>57332079201</v>
      </c>
      <c r="H44" s="65"/>
      <c r="I44" s="65"/>
      <c r="J44" s="46">
        <v>45657</v>
      </c>
      <c r="K44" s="15" t="s">
        <v>258</v>
      </c>
      <c r="L44" s="32">
        <v>57332079201</v>
      </c>
      <c r="M44" s="40" t="s">
        <v>324</v>
      </c>
    </row>
    <row r="45" spans="1:13" ht="57.75" x14ac:dyDescent="0.25">
      <c r="A45" s="66"/>
      <c r="B45" s="65"/>
      <c r="C45" s="78"/>
      <c r="D45" s="65"/>
      <c r="E45" s="65"/>
      <c r="F45" s="66"/>
      <c r="G45" s="32">
        <v>57332079201</v>
      </c>
      <c r="H45" s="65"/>
      <c r="I45" s="65"/>
      <c r="J45" s="46">
        <v>45657</v>
      </c>
      <c r="K45" s="15" t="s">
        <v>259</v>
      </c>
      <c r="L45" s="32">
        <v>57332079201</v>
      </c>
      <c r="M45" s="40" t="s">
        <v>325</v>
      </c>
    </row>
    <row r="46" spans="1:13" ht="72.75" x14ac:dyDescent="0.25">
      <c r="A46" s="66" t="s">
        <v>30</v>
      </c>
      <c r="B46" s="65" t="s">
        <v>81</v>
      </c>
      <c r="C46" s="78">
        <v>45616</v>
      </c>
      <c r="D46" s="65">
        <v>35</v>
      </c>
      <c r="E46" s="65" t="s">
        <v>124</v>
      </c>
      <c r="F46" s="66" t="s">
        <v>7636</v>
      </c>
      <c r="G46" s="32">
        <v>9274070685</v>
      </c>
      <c r="H46" s="65" t="s">
        <v>174</v>
      </c>
      <c r="I46" s="65" t="s">
        <v>129</v>
      </c>
      <c r="J46" s="46">
        <v>45657</v>
      </c>
      <c r="K46" s="15" t="s">
        <v>260</v>
      </c>
      <c r="L46" s="32">
        <v>9274012740</v>
      </c>
      <c r="M46" s="40" t="s">
        <v>326</v>
      </c>
    </row>
    <row r="47" spans="1:13" ht="101.25" x14ac:dyDescent="0.25">
      <c r="A47" s="66"/>
      <c r="B47" s="65"/>
      <c r="C47" s="78"/>
      <c r="D47" s="65"/>
      <c r="E47" s="65"/>
      <c r="F47" s="66"/>
      <c r="G47" s="32">
        <v>9274070685</v>
      </c>
      <c r="H47" s="65"/>
      <c r="I47" s="65"/>
      <c r="J47" s="46">
        <v>45657</v>
      </c>
      <c r="K47" s="15" t="s">
        <v>261</v>
      </c>
      <c r="L47" s="32">
        <v>9250270685</v>
      </c>
      <c r="M47" s="40" t="s">
        <v>327</v>
      </c>
    </row>
    <row r="48" spans="1:13" ht="57.75" x14ac:dyDescent="0.25">
      <c r="A48" s="66"/>
      <c r="B48" s="65"/>
      <c r="C48" s="78"/>
      <c r="D48" s="65"/>
      <c r="E48" s="65"/>
      <c r="F48" s="66"/>
      <c r="G48" s="32">
        <v>9274070685</v>
      </c>
      <c r="H48" s="65"/>
      <c r="I48" s="65"/>
      <c r="J48" s="46">
        <v>45656</v>
      </c>
      <c r="K48" s="15" t="s">
        <v>262</v>
      </c>
      <c r="L48" s="32">
        <v>9274070685</v>
      </c>
      <c r="M48" s="40" t="s">
        <v>328</v>
      </c>
    </row>
    <row r="49" spans="1:13" ht="57.75" x14ac:dyDescent="0.25">
      <c r="A49" s="15" t="s">
        <v>33</v>
      </c>
      <c r="B49" s="31" t="s">
        <v>82</v>
      </c>
      <c r="C49" s="77">
        <v>45611</v>
      </c>
      <c r="D49" s="33">
        <v>8.5</v>
      </c>
      <c r="E49" s="31" t="s">
        <v>123</v>
      </c>
      <c r="F49" s="61" t="s">
        <v>7636</v>
      </c>
      <c r="G49" s="32">
        <v>6800449952</v>
      </c>
      <c r="H49" s="31" t="s">
        <v>175</v>
      </c>
      <c r="I49" s="31" t="s">
        <v>129</v>
      </c>
      <c r="J49" s="46">
        <v>45657</v>
      </c>
      <c r="K49" s="15" t="s">
        <v>263</v>
      </c>
      <c r="L49" s="32">
        <v>6800449952</v>
      </c>
      <c r="M49" s="40" t="s">
        <v>329</v>
      </c>
    </row>
    <row r="50" spans="1:13" ht="57.75" x14ac:dyDescent="0.25">
      <c r="A50" s="15" t="s">
        <v>30</v>
      </c>
      <c r="B50" s="31" t="s">
        <v>83</v>
      </c>
      <c r="C50" s="77">
        <v>45615</v>
      </c>
      <c r="D50" s="33">
        <v>8.5</v>
      </c>
      <c r="E50" s="31" t="s">
        <v>124</v>
      </c>
      <c r="F50" s="61" t="s">
        <v>7636</v>
      </c>
      <c r="G50" s="32">
        <v>2199550048</v>
      </c>
      <c r="H50" s="31" t="s">
        <v>176</v>
      </c>
      <c r="I50" s="31" t="s">
        <v>129</v>
      </c>
      <c r="J50" s="46">
        <v>45652</v>
      </c>
      <c r="K50" s="15" t="s">
        <v>266</v>
      </c>
      <c r="L50" s="32">
        <v>2199550048</v>
      </c>
      <c r="M50" s="40" t="s">
        <v>330</v>
      </c>
    </row>
    <row r="51" spans="1:13" ht="72.75" x14ac:dyDescent="0.25">
      <c r="A51" s="15" t="s">
        <v>33</v>
      </c>
      <c r="B51" s="31" t="s">
        <v>84</v>
      </c>
      <c r="C51" s="77">
        <v>45608</v>
      </c>
      <c r="D51" s="31">
        <v>11</v>
      </c>
      <c r="E51" s="31" t="s">
        <v>123</v>
      </c>
      <c r="F51" s="61" t="s">
        <v>7636</v>
      </c>
      <c r="G51" s="32">
        <v>28640426106</v>
      </c>
      <c r="H51" s="31" t="s">
        <v>177</v>
      </c>
      <c r="I51" s="31" t="s">
        <v>129</v>
      </c>
      <c r="J51" s="46">
        <v>45647</v>
      </c>
      <c r="K51" s="15" t="s">
        <v>267</v>
      </c>
      <c r="L51" s="32">
        <v>28640426106</v>
      </c>
      <c r="M51" s="40" t="s">
        <v>331</v>
      </c>
    </row>
    <row r="52" spans="1:13" ht="71.25" x14ac:dyDescent="0.25">
      <c r="A52" s="15" t="s">
        <v>33</v>
      </c>
      <c r="B52" s="31" t="s">
        <v>85</v>
      </c>
      <c r="C52" s="77">
        <v>45609</v>
      </c>
      <c r="D52" s="31">
        <v>10</v>
      </c>
      <c r="E52" s="31" t="s">
        <v>123</v>
      </c>
      <c r="F52" s="61" t="s">
        <v>7636</v>
      </c>
      <c r="G52" s="32">
        <v>13331560035</v>
      </c>
      <c r="H52" s="31" t="s">
        <v>178</v>
      </c>
      <c r="I52" s="31" t="s">
        <v>129</v>
      </c>
      <c r="J52" s="46">
        <v>45653</v>
      </c>
      <c r="K52" s="15" t="s">
        <v>268</v>
      </c>
      <c r="L52" s="32">
        <v>13331560035</v>
      </c>
      <c r="M52" s="40" t="s">
        <v>332</v>
      </c>
    </row>
    <row r="53" spans="1:13" ht="71.25" x14ac:dyDescent="0.25">
      <c r="A53" s="15" t="s">
        <v>30</v>
      </c>
      <c r="B53" s="31" t="s">
        <v>86</v>
      </c>
      <c r="C53" s="77">
        <v>45609</v>
      </c>
      <c r="D53" s="31">
        <v>10</v>
      </c>
      <c r="E53" s="31" t="s">
        <v>124</v>
      </c>
      <c r="F53" s="61" t="s">
        <v>7636</v>
      </c>
      <c r="G53" s="32">
        <v>2666312007</v>
      </c>
      <c r="H53" s="31" t="s">
        <v>179</v>
      </c>
      <c r="I53" s="31" t="s">
        <v>129</v>
      </c>
      <c r="J53" s="46">
        <v>45656</v>
      </c>
      <c r="K53" s="15" t="s">
        <v>269</v>
      </c>
      <c r="L53" s="32">
        <v>2666312007</v>
      </c>
      <c r="M53" s="40" t="s">
        <v>333</v>
      </c>
    </row>
    <row r="54" spans="1:13" ht="28.5" x14ac:dyDescent="0.25">
      <c r="A54" s="15" t="s">
        <v>37</v>
      </c>
      <c r="B54" s="31" t="s">
        <v>87</v>
      </c>
      <c r="C54" s="77">
        <v>45497</v>
      </c>
      <c r="D54" s="31">
        <v>4</v>
      </c>
      <c r="E54" s="31" t="s">
        <v>125</v>
      </c>
      <c r="F54" s="61" t="s">
        <v>7636</v>
      </c>
      <c r="G54" s="71">
        <v>182064567</v>
      </c>
      <c r="H54" s="31" t="s">
        <v>180</v>
      </c>
      <c r="I54" s="31" t="s">
        <v>129</v>
      </c>
      <c r="J54" s="46">
        <v>45537</v>
      </c>
      <c r="K54" s="15" t="s">
        <v>270</v>
      </c>
      <c r="L54" s="32">
        <v>45470487</v>
      </c>
      <c r="M54" s="43" t="s">
        <v>131</v>
      </c>
    </row>
    <row r="55" spans="1:13" ht="85.5" x14ac:dyDescent="0.25">
      <c r="A55" s="15" t="s">
        <v>38</v>
      </c>
      <c r="B55" s="31" t="s">
        <v>88</v>
      </c>
      <c r="C55" s="77">
        <v>45260</v>
      </c>
      <c r="D55" s="31">
        <v>6</v>
      </c>
      <c r="E55" s="31" t="s">
        <v>124</v>
      </c>
      <c r="F55" s="61" t="s">
        <v>7636</v>
      </c>
      <c r="G55" s="32">
        <v>221367413</v>
      </c>
      <c r="H55" s="31" t="s">
        <v>181</v>
      </c>
      <c r="I55" s="31" t="s">
        <v>129</v>
      </c>
      <c r="J55" s="46">
        <v>45336</v>
      </c>
      <c r="K55" s="15" t="s">
        <v>271</v>
      </c>
      <c r="L55" s="32">
        <v>221367413</v>
      </c>
      <c r="M55" s="40" t="s">
        <v>334</v>
      </c>
    </row>
    <row r="56" spans="1:13" ht="30" customHeight="1" x14ac:dyDescent="0.25">
      <c r="A56" s="66" t="s">
        <v>39</v>
      </c>
      <c r="B56" s="65" t="s">
        <v>89</v>
      </c>
      <c r="C56" s="78">
        <v>45400</v>
      </c>
      <c r="D56" s="65">
        <f>367/30</f>
        <v>12.233333333333333</v>
      </c>
      <c r="E56" s="65" t="s">
        <v>123</v>
      </c>
      <c r="F56" s="66" t="s">
        <v>7636</v>
      </c>
      <c r="G56" s="32">
        <v>13471102413</v>
      </c>
      <c r="H56" s="65" t="s">
        <v>182</v>
      </c>
      <c r="I56" s="65" t="s">
        <v>129</v>
      </c>
      <c r="J56" s="46">
        <v>45442</v>
      </c>
      <c r="K56" s="15" t="s">
        <v>272</v>
      </c>
      <c r="L56" s="32">
        <v>13471102412</v>
      </c>
      <c r="M56" s="44" t="s">
        <v>335</v>
      </c>
    </row>
    <row r="57" spans="1:13" ht="23.25" customHeight="1" x14ac:dyDescent="0.25">
      <c r="A57" s="66"/>
      <c r="B57" s="65"/>
      <c r="C57" s="78"/>
      <c r="D57" s="65"/>
      <c r="E57" s="65"/>
      <c r="F57" s="66"/>
      <c r="G57" s="32">
        <v>2256800549</v>
      </c>
      <c r="H57" s="65"/>
      <c r="I57" s="65"/>
      <c r="J57" s="46">
        <v>45442</v>
      </c>
      <c r="K57" s="15" t="s">
        <v>273</v>
      </c>
      <c r="L57" s="32">
        <v>2256800548</v>
      </c>
      <c r="M57" s="44" t="s">
        <v>336</v>
      </c>
    </row>
    <row r="58" spans="1:13" ht="24.75" customHeight="1" x14ac:dyDescent="0.25">
      <c r="A58" s="66"/>
      <c r="B58" s="65"/>
      <c r="C58" s="78"/>
      <c r="D58" s="65"/>
      <c r="E58" s="65"/>
      <c r="F58" s="66"/>
      <c r="G58" s="32">
        <v>726400569</v>
      </c>
      <c r="H58" s="65"/>
      <c r="I58" s="65"/>
      <c r="J58" s="46">
        <v>45442</v>
      </c>
      <c r="K58" s="15" t="s">
        <v>274</v>
      </c>
      <c r="L58" s="32">
        <v>726400553</v>
      </c>
      <c r="M58" s="44" t="s">
        <v>337</v>
      </c>
    </row>
    <row r="59" spans="1:13" ht="27" customHeight="1" x14ac:dyDescent="0.25">
      <c r="A59" s="66"/>
      <c r="B59" s="65"/>
      <c r="C59" s="78"/>
      <c r="D59" s="65"/>
      <c r="E59" s="65"/>
      <c r="F59" s="66"/>
      <c r="G59" s="32">
        <v>1301407539</v>
      </c>
      <c r="H59" s="65"/>
      <c r="I59" s="65"/>
      <c r="J59" s="46">
        <v>45442</v>
      </c>
      <c r="K59" s="15" t="s">
        <v>275</v>
      </c>
      <c r="L59" s="32">
        <v>1300217540</v>
      </c>
      <c r="M59" s="44" t="s">
        <v>338</v>
      </c>
    </row>
    <row r="60" spans="1:13" ht="30" x14ac:dyDescent="0.25">
      <c r="A60" s="66"/>
      <c r="B60" s="65"/>
      <c r="C60" s="78"/>
      <c r="D60" s="65"/>
      <c r="E60" s="65"/>
      <c r="F60" s="66"/>
      <c r="G60" s="32">
        <v>56128322</v>
      </c>
      <c r="H60" s="65"/>
      <c r="I60" s="65"/>
      <c r="J60" s="46">
        <v>45442</v>
      </c>
      <c r="K60" s="15" t="s">
        <v>276</v>
      </c>
      <c r="L60" s="32">
        <v>56128322</v>
      </c>
      <c r="M60" s="43" t="s">
        <v>298</v>
      </c>
    </row>
    <row r="61" spans="1:13" ht="30" x14ac:dyDescent="0.25">
      <c r="A61" s="66"/>
      <c r="B61" s="65"/>
      <c r="C61" s="78"/>
      <c r="D61" s="65"/>
      <c r="E61" s="65"/>
      <c r="F61" s="66"/>
      <c r="G61" s="32">
        <v>52770000</v>
      </c>
      <c r="H61" s="65"/>
      <c r="I61" s="65"/>
      <c r="J61" s="46">
        <v>45442</v>
      </c>
      <c r="K61" s="15" t="s">
        <v>277</v>
      </c>
      <c r="L61" s="32">
        <v>52770000</v>
      </c>
      <c r="M61" s="43" t="s">
        <v>299</v>
      </c>
    </row>
    <row r="62" spans="1:13" ht="86.25" x14ac:dyDescent="0.25">
      <c r="A62" s="15" t="s">
        <v>40</v>
      </c>
      <c r="B62" s="31" t="s">
        <v>90</v>
      </c>
      <c r="C62" s="77">
        <v>45588</v>
      </c>
      <c r="D62" s="31">
        <f>967/30</f>
        <v>32.233333333333334</v>
      </c>
      <c r="E62" s="31" t="s">
        <v>123</v>
      </c>
      <c r="F62" s="61" t="s">
        <v>7636</v>
      </c>
      <c r="G62" s="32">
        <v>8206408196</v>
      </c>
      <c r="H62" s="31" t="s">
        <v>183</v>
      </c>
      <c r="I62" s="31" t="s">
        <v>129</v>
      </c>
      <c r="J62" s="46">
        <v>45642</v>
      </c>
      <c r="K62" s="15" t="s">
        <v>278</v>
      </c>
      <c r="L62" s="32">
        <v>8206408196</v>
      </c>
      <c r="M62" s="44" t="s">
        <v>339</v>
      </c>
    </row>
    <row r="63" spans="1:13" ht="71.25" x14ac:dyDescent="0.25">
      <c r="A63" s="15" t="s">
        <v>41</v>
      </c>
      <c r="B63" s="31" t="s">
        <v>91</v>
      </c>
      <c r="C63" s="77">
        <v>45594</v>
      </c>
      <c r="D63" s="31">
        <v>25</v>
      </c>
      <c r="E63" s="31" t="s">
        <v>123</v>
      </c>
      <c r="F63" s="61" t="s">
        <v>7636</v>
      </c>
      <c r="G63" s="32">
        <v>15334529309</v>
      </c>
      <c r="H63" s="31" t="s">
        <v>184</v>
      </c>
      <c r="I63" s="31" t="s">
        <v>129</v>
      </c>
      <c r="J63" s="46">
        <v>45643</v>
      </c>
      <c r="K63" s="15" t="s">
        <v>279</v>
      </c>
      <c r="L63" s="32">
        <v>13838897757</v>
      </c>
      <c r="M63" s="43" t="s">
        <v>340</v>
      </c>
    </row>
    <row r="64" spans="1:13" ht="43.5" x14ac:dyDescent="0.25">
      <c r="A64" s="15">
        <v>80161506</v>
      </c>
      <c r="B64" s="31" t="s">
        <v>92</v>
      </c>
      <c r="C64" s="77">
        <v>45590</v>
      </c>
      <c r="D64" s="31">
        <v>37</v>
      </c>
      <c r="E64" s="31" t="s">
        <v>123</v>
      </c>
      <c r="F64" s="61" t="s">
        <v>7636</v>
      </c>
      <c r="G64" s="32">
        <v>14838703834</v>
      </c>
      <c r="H64" s="31" t="s">
        <v>185</v>
      </c>
      <c r="I64" s="31" t="s">
        <v>129</v>
      </c>
      <c r="J64" s="46">
        <v>45638</v>
      </c>
      <c r="K64" s="15" t="s">
        <v>280</v>
      </c>
      <c r="L64" s="32">
        <v>14838703834</v>
      </c>
      <c r="M64" s="43" t="s">
        <v>341</v>
      </c>
    </row>
    <row r="65" spans="1:13" ht="71.25" x14ac:dyDescent="0.25">
      <c r="A65" s="15" t="s">
        <v>42</v>
      </c>
      <c r="B65" s="31" t="s">
        <v>93</v>
      </c>
      <c r="C65" s="77">
        <v>45440</v>
      </c>
      <c r="D65" s="31">
        <v>2</v>
      </c>
      <c r="E65" s="31" t="s">
        <v>126</v>
      </c>
      <c r="F65" s="61" t="s">
        <v>7636</v>
      </c>
      <c r="G65" s="32">
        <v>191607328</v>
      </c>
      <c r="H65" s="31" t="s">
        <v>186</v>
      </c>
      <c r="I65" s="31" t="s">
        <v>129</v>
      </c>
      <c r="J65" s="46">
        <v>45496</v>
      </c>
      <c r="K65" s="15" t="s">
        <v>281</v>
      </c>
      <c r="L65" s="32">
        <v>191607328</v>
      </c>
      <c r="M65" s="43" t="s">
        <v>132</v>
      </c>
    </row>
    <row r="66" spans="1:13" ht="71.25" x14ac:dyDescent="0.25">
      <c r="A66" s="15" t="s">
        <v>43</v>
      </c>
      <c r="B66" s="31" t="s">
        <v>94</v>
      </c>
      <c r="C66" s="77">
        <v>45457</v>
      </c>
      <c r="D66" s="31">
        <v>8</v>
      </c>
      <c r="E66" s="31" t="s">
        <v>126</v>
      </c>
      <c r="F66" s="61" t="s">
        <v>7740</v>
      </c>
      <c r="G66" s="32">
        <v>265697325</v>
      </c>
      <c r="H66" s="31" t="s">
        <v>187</v>
      </c>
      <c r="I66" s="31" t="s">
        <v>129</v>
      </c>
      <c r="J66" s="46">
        <v>45506</v>
      </c>
      <c r="K66" s="15" t="s">
        <v>282</v>
      </c>
      <c r="L66" s="32">
        <v>265697325</v>
      </c>
      <c r="M66" s="43" t="s">
        <v>133</v>
      </c>
    </row>
    <row r="67" spans="1:13" ht="71.25" x14ac:dyDescent="0.25">
      <c r="A67" s="15" t="s">
        <v>44</v>
      </c>
      <c r="B67" s="31" t="s">
        <v>95</v>
      </c>
      <c r="C67" s="77">
        <v>45442</v>
      </c>
      <c r="D67" s="31">
        <v>3</v>
      </c>
      <c r="E67" s="31" t="s">
        <v>126</v>
      </c>
      <c r="F67" s="61" t="s">
        <v>7636</v>
      </c>
      <c r="G67" s="32">
        <v>434671498</v>
      </c>
      <c r="H67" s="31" t="s">
        <v>188</v>
      </c>
      <c r="I67" s="31" t="s">
        <v>129</v>
      </c>
      <c r="J67" s="46">
        <v>45504</v>
      </c>
      <c r="K67" s="15" t="s">
        <v>283</v>
      </c>
      <c r="L67" s="32">
        <v>434659400</v>
      </c>
      <c r="M67" s="43" t="s">
        <v>134</v>
      </c>
    </row>
    <row r="68" spans="1:13" ht="28.5" x14ac:dyDescent="0.25">
      <c r="A68" s="15" t="s">
        <v>45</v>
      </c>
      <c r="B68" s="31" t="s">
        <v>96</v>
      </c>
      <c r="C68" s="77">
        <v>45533</v>
      </c>
      <c r="D68" s="31">
        <f>66/30</f>
        <v>2.2000000000000002</v>
      </c>
      <c r="E68" s="31" t="s">
        <v>126</v>
      </c>
      <c r="F68" s="61" t="s">
        <v>7636</v>
      </c>
      <c r="G68" s="32">
        <v>917078617</v>
      </c>
      <c r="H68" s="31" t="s">
        <v>189</v>
      </c>
      <c r="I68" s="31" t="s">
        <v>129</v>
      </c>
      <c r="J68" s="46">
        <v>45576</v>
      </c>
      <c r="K68" s="15" t="s">
        <v>284</v>
      </c>
      <c r="L68" s="32">
        <v>890111075</v>
      </c>
      <c r="M68" s="43" t="s">
        <v>134</v>
      </c>
    </row>
    <row r="69" spans="1:13" ht="42.75" x14ac:dyDescent="0.25">
      <c r="A69" s="15">
        <v>78131800</v>
      </c>
      <c r="B69" s="31" t="s">
        <v>97</v>
      </c>
      <c r="C69" s="77">
        <v>45551</v>
      </c>
      <c r="D69" s="31">
        <v>6</v>
      </c>
      <c r="E69" s="31" t="s">
        <v>126</v>
      </c>
      <c r="F69" s="61" t="s">
        <v>7636</v>
      </c>
      <c r="G69" s="32">
        <v>974999814</v>
      </c>
      <c r="H69" s="31" t="s">
        <v>190</v>
      </c>
      <c r="I69" s="31" t="s">
        <v>129</v>
      </c>
      <c r="J69" s="46">
        <v>45604</v>
      </c>
      <c r="K69" s="15" t="s">
        <v>285</v>
      </c>
      <c r="L69" s="32">
        <v>974999814</v>
      </c>
      <c r="M69" s="43" t="s">
        <v>135</v>
      </c>
    </row>
    <row r="70" spans="1:13" ht="57" x14ac:dyDescent="0.25">
      <c r="A70" s="15" t="s">
        <v>46</v>
      </c>
      <c r="B70" s="31" t="s">
        <v>98</v>
      </c>
      <c r="C70" s="77">
        <v>45555</v>
      </c>
      <c r="D70" s="31">
        <v>2</v>
      </c>
      <c r="E70" s="31" t="s">
        <v>126</v>
      </c>
      <c r="F70" s="61" t="s">
        <v>7636</v>
      </c>
      <c r="G70" s="32">
        <v>419947625</v>
      </c>
      <c r="H70" s="31" t="s">
        <v>191</v>
      </c>
      <c r="I70" s="31" t="s">
        <v>129</v>
      </c>
      <c r="J70" s="46">
        <v>45608</v>
      </c>
      <c r="K70" s="15" t="s">
        <v>286</v>
      </c>
      <c r="L70" s="32">
        <v>419943650</v>
      </c>
      <c r="M70" s="43" t="s">
        <v>136</v>
      </c>
    </row>
    <row r="71" spans="1:13" ht="132" customHeight="1" x14ac:dyDescent="0.25">
      <c r="A71" s="15" t="s">
        <v>47</v>
      </c>
      <c r="B71" s="31" t="s">
        <v>99</v>
      </c>
      <c r="C71" s="77">
        <v>45560</v>
      </c>
      <c r="D71" s="31">
        <f>75/30</f>
        <v>2.5</v>
      </c>
      <c r="E71" s="31" t="s">
        <v>126</v>
      </c>
      <c r="F71" s="61" t="s">
        <v>7740</v>
      </c>
      <c r="G71" s="32">
        <v>655309493</v>
      </c>
      <c r="H71" s="31" t="s">
        <v>192</v>
      </c>
      <c r="I71" s="31" t="s">
        <v>129</v>
      </c>
      <c r="J71" s="46">
        <v>45609</v>
      </c>
      <c r="K71" s="15" t="s">
        <v>287</v>
      </c>
      <c r="L71" s="32">
        <v>655309493</v>
      </c>
      <c r="M71" s="43" t="s">
        <v>137</v>
      </c>
    </row>
    <row r="72" spans="1:13" ht="30" x14ac:dyDescent="0.25">
      <c r="A72" s="66" t="s">
        <v>48</v>
      </c>
      <c r="B72" s="65" t="s">
        <v>100</v>
      </c>
      <c r="C72" s="78">
        <v>45595</v>
      </c>
      <c r="D72" s="65">
        <v>2</v>
      </c>
      <c r="E72" s="65" t="s">
        <v>126</v>
      </c>
      <c r="F72" s="66" t="s">
        <v>7636</v>
      </c>
      <c r="G72" s="32">
        <v>222979412</v>
      </c>
      <c r="H72" s="65" t="s">
        <v>193</v>
      </c>
      <c r="I72" s="65" t="s">
        <v>129</v>
      </c>
      <c r="J72" s="46">
        <v>45635</v>
      </c>
      <c r="K72" s="15" t="s">
        <v>288</v>
      </c>
      <c r="L72" s="32">
        <v>222875100</v>
      </c>
      <c r="M72" s="43" t="s">
        <v>300</v>
      </c>
    </row>
    <row r="73" spans="1:13" ht="30" x14ac:dyDescent="0.25">
      <c r="A73" s="66"/>
      <c r="B73" s="65"/>
      <c r="C73" s="78"/>
      <c r="D73" s="65"/>
      <c r="E73" s="65"/>
      <c r="F73" s="66"/>
      <c r="G73" s="32">
        <v>2573905503</v>
      </c>
      <c r="H73" s="65"/>
      <c r="I73" s="65"/>
      <c r="J73" s="46">
        <v>45635</v>
      </c>
      <c r="K73" s="15" t="s">
        <v>289</v>
      </c>
      <c r="L73" s="32">
        <v>952259223</v>
      </c>
      <c r="M73" s="43" t="s">
        <v>301</v>
      </c>
    </row>
    <row r="74" spans="1:13" ht="30" x14ac:dyDescent="0.25">
      <c r="A74" s="66"/>
      <c r="B74" s="65"/>
      <c r="C74" s="78"/>
      <c r="D74" s="65"/>
      <c r="E74" s="65"/>
      <c r="F74" s="66"/>
      <c r="G74" s="32">
        <v>403555599</v>
      </c>
      <c r="H74" s="65"/>
      <c r="I74" s="65"/>
      <c r="J74" s="46">
        <v>45635</v>
      </c>
      <c r="K74" s="15" t="s">
        <v>290</v>
      </c>
      <c r="L74" s="32">
        <v>403543280</v>
      </c>
      <c r="M74" s="43" t="s">
        <v>302</v>
      </c>
    </row>
    <row r="75" spans="1:13" ht="57" x14ac:dyDescent="0.25">
      <c r="A75" s="15" t="s">
        <v>49</v>
      </c>
      <c r="B75" s="31" t="s">
        <v>101</v>
      </c>
      <c r="C75" s="77">
        <v>45593</v>
      </c>
      <c r="D75" s="31">
        <v>1</v>
      </c>
      <c r="E75" s="31" t="s">
        <v>126</v>
      </c>
      <c r="F75" s="61" t="s">
        <v>7636</v>
      </c>
      <c r="G75" s="32">
        <v>3242771717</v>
      </c>
      <c r="H75" s="31" t="s">
        <v>194</v>
      </c>
      <c r="I75" s="31" t="s">
        <v>129</v>
      </c>
      <c r="J75" s="46">
        <v>45631</v>
      </c>
      <c r="K75" s="15" t="s">
        <v>291</v>
      </c>
      <c r="L75" s="32">
        <v>3177916235</v>
      </c>
      <c r="M75" s="43" t="s">
        <v>138</v>
      </c>
    </row>
    <row r="76" spans="1:13" ht="71.25" x14ac:dyDescent="0.25">
      <c r="A76" s="15" t="s">
        <v>50</v>
      </c>
      <c r="B76" s="31" t="s">
        <v>102</v>
      </c>
      <c r="C76" s="77">
        <v>45562</v>
      </c>
      <c r="D76" s="31">
        <v>8</v>
      </c>
      <c r="E76" s="31" t="s">
        <v>127</v>
      </c>
      <c r="F76" s="61" t="s">
        <v>7636</v>
      </c>
      <c r="G76" s="32">
        <v>323330096</v>
      </c>
      <c r="H76" s="31" t="s">
        <v>195</v>
      </c>
      <c r="I76" s="31" t="s">
        <v>129</v>
      </c>
      <c r="J76" s="46">
        <v>45618</v>
      </c>
      <c r="K76" s="15" t="s">
        <v>292</v>
      </c>
      <c r="L76" s="32">
        <v>298612650</v>
      </c>
      <c r="M76" s="43" t="s">
        <v>139</v>
      </c>
    </row>
    <row r="77" spans="1:13" ht="85.5" x14ac:dyDescent="0.25">
      <c r="A77" s="15" t="s">
        <v>51</v>
      </c>
      <c r="B77" s="31" t="s">
        <v>103</v>
      </c>
      <c r="C77" s="77">
        <v>45632</v>
      </c>
      <c r="D77" s="31">
        <v>6</v>
      </c>
      <c r="E77" s="31" t="s">
        <v>127</v>
      </c>
      <c r="F77" s="61" t="s">
        <v>7636</v>
      </c>
      <c r="G77" s="32">
        <v>762499457</v>
      </c>
      <c r="H77" s="31" t="s">
        <v>196</v>
      </c>
      <c r="I77" s="31" t="s">
        <v>129</v>
      </c>
      <c r="J77" s="46">
        <v>45656</v>
      </c>
      <c r="K77" s="15" t="s">
        <v>293</v>
      </c>
      <c r="L77" s="32">
        <v>762499457</v>
      </c>
      <c r="M77" s="43" t="s">
        <v>140</v>
      </c>
    </row>
    <row r="78" spans="1:13" ht="99.75" x14ac:dyDescent="0.25">
      <c r="A78" s="15" t="s">
        <v>52</v>
      </c>
      <c r="B78" s="31" t="s">
        <v>104</v>
      </c>
      <c r="C78" s="77">
        <v>45632</v>
      </c>
      <c r="D78" s="31">
        <v>3</v>
      </c>
      <c r="E78" s="31" t="s">
        <v>127</v>
      </c>
      <c r="F78" s="61" t="s">
        <v>7740</v>
      </c>
      <c r="G78" s="32">
        <v>1298879458</v>
      </c>
      <c r="H78" s="31" t="s">
        <v>197</v>
      </c>
      <c r="I78" s="31" t="s">
        <v>129</v>
      </c>
      <c r="J78" s="46">
        <v>45652</v>
      </c>
      <c r="K78" s="15" t="s">
        <v>294</v>
      </c>
      <c r="L78" s="32">
        <v>1298879458</v>
      </c>
      <c r="M78" s="43" t="s">
        <v>342</v>
      </c>
    </row>
    <row r="79" spans="1:13" ht="28.5" x14ac:dyDescent="0.25">
      <c r="A79" s="15">
        <v>43233205</v>
      </c>
      <c r="B79" s="31" t="s">
        <v>105</v>
      </c>
      <c r="C79" s="77">
        <v>45338</v>
      </c>
      <c r="D79" s="31">
        <f>90/30</f>
        <v>3</v>
      </c>
      <c r="E79" s="31" t="s">
        <v>128</v>
      </c>
      <c r="F79" s="61" t="s">
        <v>7636</v>
      </c>
      <c r="G79" s="32">
        <v>5164501</v>
      </c>
      <c r="H79" s="31" t="s">
        <v>198</v>
      </c>
      <c r="I79" s="31" t="s">
        <v>129</v>
      </c>
      <c r="J79" s="46">
        <v>45390</v>
      </c>
      <c r="K79" s="15" t="s">
        <v>216</v>
      </c>
      <c r="L79" s="32">
        <v>1368262</v>
      </c>
      <c r="M79" s="43" t="s">
        <v>141</v>
      </c>
    </row>
    <row r="80" spans="1:13" ht="71.25" x14ac:dyDescent="0.25">
      <c r="A80" s="15" t="s">
        <v>53</v>
      </c>
      <c r="B80" s="31" t="s">
        <v>106</v>
      </c>
      <c r="C80" s="77">
        <v>45419</v>
      </c>
      <c r="D80" s="31">
        <v>12</v>
      </c>
      <c r="E80" s="31" t="s">
        <v>128</v>
      </c>
      <c r="F80" s="61" t="s">
        <v>7740</v>
      </c>
      <c r="G80" s="32">
        <v>115627676</v>
      </c>
      <c r="H80" s="31" t="s">
        <v>199</v>
      </c>
      <c r="I80" s="31" t="s">
        <v>129</v>
      </c>
      <c r="J80" s="46">
        <v>45440</v>
      </c>
      <c r="K80" s="15" t="s">
        <v>217</v>
      </c>
      <c r="L80" s="32">
        <v>115627676</v>
      </c>
      <c r="M80" s="43" t="s">
        <v>142</v>
      </c>
    </row>
    <row r="81" spans="1:13" ht="42.75" x14ac:dyDescent="0.25">
      <c r="A81" s="15" t="s">
        <v>54</v>
      </c>
      <c r="B81" s="31" t="s">
        <v>107</v>
      </c>
      <c r="C81" s="77">
        <v>45420</v>
      </c>
      <c r="D81" s="31">
        <v>7</v>
      </c>
      <c r="E81" s="31" t="s">
        <v>128</v>
      </c>
      <c r="F81" s="61" t="s">
        <v>7636</v>
      </c>
      <c r="G81" s="32">
        <v>28358489</v>
      </c>
      <c r="H81" s="31" t="s">
        <v>200</v>
      </c>
      <c r="I81" s="31" t="s">
        <v>129</v>
      </c>
      <c r="J81" s="46">
        <v>45442</v>
      </c>
      <c r="K81" s="15" t="s">
        <v>218</v>
      </c>
      <c r="L81" s="32">
        <v>28357700</v>
      </c>
      <c r="M81" s="43" t="s">
        <v>143</v>
      </c>
    </row>
    <row r="82" spans="1:13" ht="71.25" x14ac:dyDescent="0.25">
      <c r="A82" s="15" t="s">
        <v>55</v>
      </c>
      <c r="B82" s="31" t="s">
        <v>108</v>
      </c>
      <c r="C82" s="77">
        <v>45440</v>
      </c>
      <c r="D82" s="31">
        <v>2</v>
      </c>
      <c r="E82" s="31" t="s">
        <v>128</v>
      </c>
      <c r="F82" s="61" t="s">
        <v>7636</v>
      </c>
      <c r="G82" s="32">
        <v>57586321</v>
      </c>
      <c r="H82" s="31" t="s">
        <v>201</v>
      </c>
      <c r="I82" s="31" t="s">
        <v>129</v>
      </c>
      <c r="J82" s="46">
        <v>45482</v>
      </c>
      <c r="K82" s="15" t="s">
        <v>219</v>
      </c>
      <c r="L82" s="32">
        <v>57405600</v>
      </c>
      <c r="M82" s="43" t="s">
        <v>134</v>
      </c>
    </row>
    <row r="83" spans="1:13" ht="57" x14ac:dyDescent="0.25">
      <c r="A83" s="15" t="s">
        <v>56</v>
      </c>
      <c r="B83" s="31" t="s">
        <v>109</v>
      </c>
      <c r="C83" s="77">
        <v>45490</v>
      </c>
      <c r="D83" s="31">
        <v>12</v>
      </c>
      <c r="E83" s="31" t="s">
        <v>128</v>
      </c>
      <c r="F83" s="61" t="s">
        <v>7740</v>
      </c>
      <c r="G83" s="32">
        <v>4809837</v>
      </c>
      <c r="H83" s="31" t="s">
        <v>202</v>
      </c>
      <c r="I83" s="31" t="s">
        <v>129</v>
      </c>
      <c r="J83" s="46">
        <v>45526</v>
      </c>
      <c r="K83" s="15" t="s">
        <v>220</v>
      </c>
      <c r="L83" s="32">
        <v>4246000</v>
      </c>
      <c r="M83" s="43" t="s">
        <v>144</v>
      </c>
    </row>
    <row r="84" spans="1:13" ht="57" x14ac:dyDescent="0.25">
      <c r="A84" s="15" t="s">
        <v>57</v>
      </c>
      <c r="B84" s="31" t="s">
        <v>110</v>
      </c>
      <c r="C84" s="77">
        <v>45559</v>
      </c>
      <c r="D84" s="31">
        <f>90/30</f>
        <v>3</v>
      </c>
      <c r="E84" s="31" t="s">
        <v>128</v>
      </c>
      <c r="F84" s="61" t="s">
        <v>7636</v>
      </c>
      <c r="G84" s="32">
        <v>33848360</v>
      </c>
      <c r="H84" s="31" t="s">
        <v>203</v>
      </c>
      <c r="I84" s="31" t="s">
        <v>129</v>
      </c>
      <c r="J84" s="46">
        <v>45591</v>
      </c>
      <c r="K84" s="15" t="s">
        <v>221</v>
      </c>
      <c r="L84" s="32">
        <v>33848360</v>
      </c>
      <c r="M84" s="43" t="s">
        <v>145</v>
      </c>
    </row>
    <row r="85" spans="1:13" ht="57" x14ac:dyDescent="0.25">
      <c r="A85" s="15">
        <v>42311500</v>
      </c>
      <c r="B85" s="31" t="s">
        <v>111</v>
      </c>
      <c r="C85" s="77">
        <v>45560</v>
      </c>
      <c r="D85" s="31">
        <v>3</v>
      </c>
      <c r="E85" s="31" t="s">
        <v>128</v>
      </c>
      <c r="F85" s="61" t="s">
        <v>7740</v>
      </c>
      <c r="G85" s="32">
        <v>19687123</v>
      </c>
      <c r="H85" s="31" t="s">
        <v>204</v>
      </c>
      <c r="I85" s="31" t="s">
        <v>129</v>
      </c>
      <c r="J85" s="46">
        <v>45588</v>
      </c>
      <c r="K85" s="15" t="s">
        <v>222</v>
      </c>
      <c r="L85" s="32">
        <v>19687123</v>
      </c>
      <c r="M85" s="43" t="s">
        <v>146</v>
      </c>
    </row>
    <row r="86" spans="1:13" ht="99.75" x14ac:dyDescent="0.25">
      <c r="A86" s="15" t="s">
        <v>58</v>
      </c>
      <c r="B86" s="31" t="s">
        <v>112</v>
      </c>
      <c r="C86" s="77">
        <v>45558</v>
      </c>
      <c r="D86" s="31">
        <v>5</v>
      </c>
      <c r="E86" s="31" t="s">
        <v>128</v>
      </c>
      <c r="F86" s="61" t="s">
        <v>7636</v>
      </c>
      <c r="G86" s="32">
        <v>69690985</v>
      </c>
      <c r="H86" s="31" t="s">
        <v>205</v>
      </c>
      <c r="I86" s="31" t="s">
        <v>129</v>
      </c>
      <c r="J86" s="46">
        <v>45590</v>
      </c>
      <c r="K86" s="15" t="s">
        <v>223</v>
      </c>
      <c r="L86" s="32">
        <v>69690985</v>
      </c>
      <c r="M86" s="43" t="s">
        <v>147</v>
      </c>
    </row>
    <row r="87" spans="1:13" ht="142.5" x14ac:dyDescent="0.25">
      <c r="A87" s="15" t="s">
        <v>59</v>
      </c>
      <c r="B87" s="31" t="s">
        <v>113</v>
      </c>
      <c r="C87" s="77">
        <v>45567</v>
      </c>
      <c r="D87" s="31">
        <v>3</v>
      </c>
      <c r="E87" s="31" t="s">
        <v>128</v>
      </c>
      <c r="F87" s="61" t="s">
        <v>7740</v>
      </c>
      <c r="G87" s="32">
        <v>47093684</v>
      </c>
      <c r="H87" s="31" t="s">
        <v>206</v>
      </c>
      <c r="I87" s="31" t="s">
        <v>129</v>
      </c>
      <c r="J87" s="46">
        <v>45596</v>
      </c>
      <c r="K87" s="15" t="s">
        <v>224</v>
      </c>
      <c r="L87" s="32">
        <v>21699443</v>
      </c>
      <c r="M87" s="43" t="s">
        <v>148</v>
      </c>
    </row>
    <row r="88" spans="1:13" ht="42.75" x14ac:dyDescent="0.25">
      <c r="A88" s="15">
        <v>24112700</v>
      </c>
      <c r="B88" s="31" t="s">
        <v>114</v>
      </c>
      <c r="C88" s="77">
        <v>45560</v>
      </c>
      <c r="D88" s="31">
        <v>2</v>
      </c>
      <c r="E88" s="31" t="s">
        <v>128</v>
      </c>
      <c r="F88" s="61" t="s">
        <v>7740</v>
      </c>
      <c r="G88" s="32">
        <v>44903510</v>
      </c>
      <c r="H88" s="31" t="s">
        <v>207</v>
      </c>
      <c r="I88" s="31" t="s">
        <v>129</v>
      </c>
      <c r="J88" s="46">
        <v>45594</v>
      </c>
      <c r="K88" s="15" t="s">
        <v>225</v>
      </c>
      <c r="L88" s="32">
        <v>44903510</v>
      </c>
      <c r="M88" s="43" t="s">
        <v>149</v>
      </c>
    </row>
    <row r="89" spans="1:13" ht="71.25" x14ac:dyDescent="0.25">
      <c r="A89" s="15">
        <v>46182300</v>
      </c>
      <c r="B89" s="31" t="s">
        <v>115</v>
      </c>
      <c r="C89" s="77">
        <v>45561</v>
      </c>
      <c r="D89" s="31">
        <v>2</v>
      </c>
      <c r="E89" s="31" t="s">
        <v>128</v>
      </c>
      <c r="F89" s="61" t="s">
        <v>7740</v>
      </c>
      <c r="G89" s="32">
        <v>3393478</v>
      </c>
      <c r="H89" s="31" t="s">
        <v>208</v>
      </c>
      <c r="I89" s="31" t="s">
        <v>129</v>
      </c>
      <c r="J89" s="46">
        <v>45589</v>
      </c>
      <c r="K89" s="15" t="s">
        <v>226</v>
      </c>
      <c r="L89" s="32">
        <v>2245709</v>
      </c>
      <c r="M89" s="43" t="s">
        <v>150</v>
      </c>
    </row>
    <row r="90" spans="1:13" ht="71.25" x14ac:dyDescent="0.25">
      <c r="A90" s="15" t="s">
        <v>60</v>
      </c>
      <c r="B90" s="31" t="s">
        <v>116</v>
      </c>
      <c r="C90" s="77">
        <v>45561</v>
      </c>
      <c r="D90" s="31">
        <v>3</v>
      </c>
      <c r="E90" s="31" t="s">
        <v>128</v>
      </c>
      <c r="F90" s="61" t="s">
        <v>7740</v>
      </c>
      <c r="G90" s="32">
        <v>79998975</v>
      </c>
      <c r="H90" s="31" t="s">
        <v>209</v>
      </c>
      <c r="I90" s="31" t="s">
        <v>129</v>
      </c>
      <c r="J90" s="46">
        <v>45589</v>
      </c>
      <c r="K90" s="15" t="s">
        <v>227</v>
      </c>
      <c r="L90" s="32">
        <v>79998975</v>
      </c>
      <c r="M90" s="43" t="s">
        <v>151</v>
      </c>
    </row>
    <row r="91" spans="1:13" ht="57" x14ac:dyDescent="0.25">
      <c r="A91" s="15" t="s">
        <v>61</v>
      </c>
      <c r="B91" s="31" t="s">
        <v>117</v>
      </c>
      <c r="C91" s="77">
        <v>45587</v>
      </c>
      <c r="D91" s="33">
        <f>70/30</f>
        <v>2.3333333333333335</v>
      </c>
      <c r="E91" s="31" t="s">
        <v>128</v>
      </c>
      <c r="F91" s="61" t="s">
        <v>7740</v>
      </c>
      <c r="G91" s="32">
        <v>127497071</v>
      </c>
      <c r="H91" s="31" t="s">
        <v>210</v>
      </c>
      <c r="I91" s="31" t="s">
        <v>129</v>
      </c>
      <c r="J91" s="46">
        <v>45616</v>
      </c>
      <c r="K91" s="15" t="s">
        <v>228</v>
      </c>
      <c r="L91" s="32">
        <v>127497071</v>
      </c>
      <c r="M91" s="43" t="s">
        <v>152</v>
      </c>
    </row>
    <row r="92" spans="1:13" ht="42.75" x14ac:dyDescent="0.25">
      <c r="A92" s="15">
        <v>84111603</v>
      </c>
      <c r="B92" s="31" t="s">
        <v>118</v>
      </c>
      <c r="C92" s="77">
        <v>45593</v>
      </c>
      <c r="D92" s="31">
        <v>3</v>
      </c>
      <c r="E92" s="31" t="s">
        <v>128</v>
      </c>
      <c r="F92" s="61" t="s">
        <v>7636</v>
      </c>
      <c r="G92" s="32">
        <v>57293119</v>
      </c>
      <c r="H92" s="31" t="s">
        <v>211</v>
      </c>
      <c r="I92" s="31" t="s">
        <v>129</v>
      </c>
      <c r="J92" s="46">
        <v>45621</v>
      </c>
      <c r="K92" s="15" t="s">
        <v>231</v>
      </c>
      <c r="L92" s="32">
        <v>40000000</v>
      </c>
      <c r="M92" s="43" t="s">
        <v>153</v>
      </c>
    </row>
    <row r="93" spans="1:13" ht="42.75" x14ac:dyDescent="0.25">
      <c r="A93" s="15" t="s">
        <v>62</v>
      </c>
      <c r="B93" s="31" t="s">
        <v>119</v>
      </c>
      <c r="C93" s="77">
        <v>45610</v>
      </c>
      <c r="D93" s="31">
        <f>45/30</f>
        <v>1.5</v>
      </c>
      <c r="E93" s="31" t="s">
        <v>128</v>
      </c>
      <c r="F93" s="61" t="s">
        <v>7636</v>
      </c>
      <c r="G93" s="32">
        <v>81875330</v>
      </c>
      <c r="H93" s="31" t="s">
        <v>212</v>
      </c>
      <c r="I93" s="31" t="s">
        <v>129</v>
      </c>
      <c r="J93" s="46">
        <v>45637</v>
      </c>
      <c r="K93" s="15" t="s">
        <v>229</v>
      </c>
      <c r="L93" s="32">
        <v>81875330</v>
      </c>
      <c r="M93" s="43" t="s">
        <v>154</v>
      </c>
    </row>
    <row r="94" spans="1:13" ht="57" x14ac:dyDescent="0.25">
      <c r="A94" s="15" t="s">
        <v>63</v>
      </c>
      <c r="B94" s="31" t="s">
        <v>120</v>
      </c>
      <c r="C94" s="77">
        <v>45610</v>
      </c>
      <c r="D94" s="31">
        <v>6</v>
      </c>
      <c r="E94" s="31" t="s">
        <v>128</v>
      </c>
      <c r="F94" s="61" t="s">
        <v>7636</v>
      </c>
      <c r="G94" s="32">
        <v>44744002</v>
      </c>
      <c r="H94" s="31" t="s">
        <v>213</v>
      </c>
      <c r="I94" s="31" t="s">
        <v>129</v>
      </c>
      <c r="J94" s="46">
        <v>45636</v>
      </c>
      <c r="K94" s="15" t="s">
        <v>230</v>
      </c>
      <c r="L94" s="32">
        <v>19717424</v>
      </c>
      <c r="M94" s="43" t="s">
        <v>155</v>
      </c>
    </row>
    <row r="95" spans="1:13" ht="57" x14ac:dyDescent="0.25">
      <c r="A95" s="15">
        <v>55121700</v>
      </c>
      <c r="B95" s="31" t="s">
        <v>121</v>
      </c>
      <c r="C95" s="77">
        <v>45625</v>
      </c>
      <c r="D95" s="31">
        <v>32</v>
      </c>
      <c r="E95" s="31" t="s">
        <v>128</v>
      </c>
      <c r="F95" s="61" t="s">
        <v>7740</v>
      </c>
      <c r="G95" s="32">
        <v>5146750</v>
      </c>
      <c r="H95" s="31" t="s">
        <v>214</v>
      </c>
      <c r="I95" s="31" t="s">
        <v>129</v>
      </c>
      <c r="J95" s="46">
        <v>45650</v>
      </c>
      <c r="K95" s="15" t="s">
        <v>232</v>
      </c>
      <c r="L95" s="32">
        <v>2463300</v>
      </c>
      <c r="M95" s="43" t="s">
        <v>156</v>
      </c>
    </row>
    <row r="96" spans="1:13" ht="71.25" x14ac:dyDescent="0.25">
      <c r="A96" s="61" t="s">
        <v>64</v>
      </c>
      <c r="B96" s="48" t="s">
        <v>122</v>
      </c>
      <c r="C96" s="79">
        <v>45625</v>
      </c>
      <c r="D96" s="48">
        <v>5</v>
      </c>
      <c r="E96" s="48" t="s">
        <v>128</v>
      </c>
      <c r="F96" s="61" t="s">
        <v>7636</v>
      </c>
      <c r="G96" s="49">
        <v>117567071</v>
      </c>
      <c r="H96" s="48" t="s">
        <v>215</v>
      </c>
      <c r="I96" s="48" t="s">
        <v>129</v>
      </c>
      <c r="J96" s="50">
        <v>45657</v>
      </c>
      <c r="K96" s="61" t="s">
        <v>233</v>
      </c>
      <c r="L96" s="49">
        <v>117567071</v>
      </c>
      <c r="M96" s="51" t="s">
        <v>157</v>
      </c>
    </row>
    <row r="97" spans="1:13" ht="71.25" x14ac:dyDescent="0.25">
      <c r="A97" s="15">
        <v>43232300</v>
      </c>
      <c r="B97" s="15" t="s">
        <v>7377</v>
      </c>
      <c r="C97" s="79" t="s">
        <v>1335</v>
      </c>
      <c r="D97" s="53">
        <v>2</v>
      </c>
      <c r="E97" s="48" t="s">
        <v>7420</v>
      </c>
      <c r="F97" s="61" t="s">
        <v>7636</v>
      </c>
      <c r="G97" s="49">
        <v>1627378000</v>
      </c>
      <c r="H97" s="48" t="s">
        <v>7422</v>
      </c>
      <c r="I97" s="48" t="s">
        <v>3635</v>
      </c>
      <c r="J97" s="50">
        <v>45351</v>
      </c>
      <c r="K97" s="61" t="s">
        <v>7463</v>
      </c>
      <c r="L97" s="49">
        <v>1627378000</v>
      </c>
      <c r="M97" s="43" t="s">
        <v>7529</v>
      </c>
    </row>
    <row r="98" spans="1:13" ht="71.25" x14ac:dyDescent="0.25">
      <c r="A98" s="15" t="s">
        <v>7611</v>
      </c>
      <c r="B98" s="31" t="s">
        <v>7378</v>
      </c>
      <c r="C98" s="79" t="s">
        <v>1335</v>
      </c>
      <c r="D98" s="53">
        <v>12</v>
      </c>
      <c r="E98" s="48" t="s">
        <v>7420</v>
      </c>
      <c r="F98" s="61" t="s">
        <v>7740</v>
      </c>
      <c r="G98" s="49">
        <v>30642385</v>
      </c>
      <c r="H98" s="48" t="s">
        <v>7422</v>
      </c>
      <c r="I98" s="48" t="s">
        <v>3635</v>
      </c>
      <c r="J98" s="50">
        <v>45352</v>
      </c>
      <c r="K98" s="61" t="s">
        <v>7464</v>
      </c>
      <c r="L98" s="49">
        <v>30642385</v>
      </c>
      <c r="M98" s="43" t="s">
        <v>7530</v>
      </c>
    </row>
    <row r="99" spans="1:13" ht="71.25" x14ac:dyDescent="0.25">
      <c r="A99" s="15" t="s">
        <v>7613</v>
      </c>
      <c r="B99" s="31" t="s">
        <v>7612</v>
      </c>
      <c r="C99" s="79" t="s">
        <v>1335</v>
      </c>
      <c r="D99" s="53">
        <v>10</v>
      </c>
      <c r="E99" s="48" t="s">
        <v>7420</v>
      </c>
      <c r="F99" s="61" t="s">
        <v>7740</v>
      </c>
      <c r="G99" s="49">
        <v>263536311</v>
      </c>
      <c r="H99" s="48" t="s">
        <v>7422</v>
      </c>
      <c r="I99" s="48" t="s">
        <v>3635</v>
      </c>
      <c r="J99" s="50">
        <v>45352</v>
      </c>
      <c r="K99" s="61" t="s">
        <v>7465</v>
      </c>
      <c r="L99" s="49">
        <v>263536311</v>
      </c>
      <c r="M99" s="43" t="s">
        <v>7531</v>
      </c>
    </row>
    <row r="100" spans="1:13" ht="71.25" x14ac:dyDescent="0.25">
      <c r="A100" s="15" t="s">
        <v>7611</v>
      </c>
      <c r="B100" s="31" t="s">
        <v>7379</v>
      </c>
      <c r="C100" s="79" t="s">
        <v>1335</v>
      </c>
      <c r="D100" s="53">
        <v>12</v>
      </c>
      <c r="E100" s="48" t="s">
        <v>7420</v>
      </c>
      <c r="F100" s="61" t="s">
        <v>7740</v>
      </c>
      <c r="G100" s="49">
        <v>309818063</v>
      </c>
      <c r="H100" s="48" t="s">
        <v>7422</v>
      </c>
      <c r="I100" s="48" t="s">
        <v>3635</v>
      </c>
      <c r="J100" s="50">
        <v>45352</v>
      </c>
      <c r="K100" s="61" t="s">
        <v>7466</v>
      </c>
      <c r="L100" s="49">
        <v>309818063</v>
      </c>
      <c r="M100" s="43" t="s">
        <v>7532</v>
      </c>
    </row>
    <row r="101" spans="1:13" ht="71.25" x14ac:dyDescent="0.25">
      <c r="A101" s="15" t="s">
        <v>7611</v>
      </c>
      <c r="B101" s="31" t="s">
        <v>7379</v>
      </c>
      <c r="C101" s="79" t="s">
        <v>1335</v>
      </c>
      <c r="D101" s="53">
        <v>12</v>
      </c>
      <c r="E101" s="48" t="s">
        <v>7420</v>
      </c>
      <c r="F101" s="61" t="s">
        <v>7740</v>
      </c>
      <c r="G101" s="49">
        <v>24642384</v>
      </c>
      <c r="H101" s="48" t="s">
        <v>7422</v>
      </c>
      <c r="I101" s="48" t="s">
        <v>3635</v>
      </c>
      <c r="J101" s="50">
        <v>45352</v>
      </c>
      <c r="K101" s="61" t="s">
        <v>7467</v>
      </c>
      <c r="L101" s="49">
        <v>24642384</v>
      </c>
      <c r="M101" s="43" t="s">
        <v>7533</v>
      </c>
    </row>
    <row r="102" spans="1:13" ht="71.25" x14ac:dyDescent="0.25">
      <c r="A102" s="15" t="s">
        <v>7611</v>
      </c>
      <c r="B102" s="31" t="s">
        <v>7379</v>
      </c>
      <c r="C102" s="79" t="s">
        <v>1335</v>
      </c>
      <c r="D102" s="53">
        <v>12</v>
      </c>
      <c r="E102" s="48" t="s">
        <v>7420</v>
      </c>
      <c r="F102" s="61" t="s">
        <v>7740</v>
      </c>
      <c r="G102" s="49">
        <v>36732384</v>
      </c>
      <c r="H102" s="48" t="s">
        <v>7422</v>
      </c>
      <c r="I102" s="48" t="s">
        <v>3635</v>
      </c>
      <c r="J102" s="50">
        <v>45352</v>
      </c>
      <c r="K102" s="61" t="s">
        <v>7468</v>
      </c>
      <c r="L102" s="49">
        <v>36732384</v>
      </c>
      <c r="M102" s="43" t="s">
        <v>7530</v>
      </c>
    </row>
    <row r="103" spans="1:13" ht="42.75" x14ac:dyDescent="0.25">
      <c r="A103" s="15" t="s">
        <v>7735</v>
      </c>
      <c r="B103" s="15" t="s">
        <v>7380</v>
      </c>
      <c r="C103" s="79" t="s">
        <v>1335</v>
      </c>
      <c r="D103" s="53">
        <v>3</v>
      </c>
      <c r="E103" s="48" t="s">
        <v>7420</v>
      </c>
      <c r="F103" s="61" t="s">
        <v>7740</v>
      </c>
      <c r="G103" s="49">
        <v>77553760</v>
      </c>
      <c r="H103" s="48" t="s">
        <v>7422</v>
      </c>
      <c r="I103" s="48" t="s">
        <v>7460</v>
      </c>
      <c r="J103" s="50">
        <v>45377</v>
      </c>
      <c r="K103" s="61" t="s">
        <v>7469</v>
      </c>
      <c r="L103" s="49">
        <v>77553760</v>
      </c>
      <c r="M103" s="43" t="s">
        <v>7534</v>
      </c>
    </row>
    <row r="104" spans="1:13" ht="85.5" x14ac:dyDescent="0.25">
      <c r="A104" s="15">
        <v>81112200</v>
      </c>
      <c r="B104" s="15" t="s">
        <v>7614</v>
      </c>
      <c r="C104" s="79" t="s">
        <v>1335</v>
      </c>
      <c r="D104" s="53">
        <v>4</v>
      </c>
      <c r="E104" s="48" t="s">
        <v>7420</v>
      </c>
      <c r="F104" s="61" t="s">
        <v>7636</v>
      </c>
      <c r="G104" s="49">
        <v>1056061146</v>
      </c>
      <c r="H104" s="48" t="s">
        <v>7422</v>
      </c>
      <c r="I104" s="48" t="s">
        <v>3635</v>
      </c>
      <c r="J104" s="50">
        <v>45387</v>
      </c>
      <c r="K104" s="61" t="s">
        <v>7470</v>
      </c>
      <c r="L104" s="49">
        <v>1056061146</v>
      </c>
      <c r="M104" s="43" t="s">
        <v>7535</v>
      </c>
    </row>
    <row r="105" spans="1:13" ht="57" x14ac:dyDescent="0.25">
      <c r="A105" s="15" t="s">
        <v>7606</v>
      </c>
      <c r="B105" s="15" t="s">
        <v>7381</v>
      </c>
      <c r="C105" s="79" t="s">
        <v>1335</v>
      </c>
      <c r="D105" s="53">
        <v>9</v>
      </c>
      <c r="E105" s="48" t="s">
        <v>7420</v>
      </c>
      <c r="F105" s="61" t="s">
        <v>7636</v>
      </c>
      <c r="G105" s="49">
        <v>11007500</v>
      </c>
      <c r="H105" s="48" t="s">
        <v>7422</v>
      </c>
      <c r="I105" s="48" t="s">
        <v>3635</v>
      </c>
      <c r="J105" s="50">
        <v>45419</v>
      </c>
      <c r="K105" s="61" t="s">
        <v>7471</v>
      </c>
      <c r="L105" s="49">
        <v>11007500</v>
      </c>
      <c r="M105" s="43" t="s">
        <v>7536</v>
      </c>
    </row>
    <row r="106" spans="1:13" ht="42.75" x14ac:dyDescent="0.25">
      <c r="A106" s="15" t="s">
        <v>7738</v>
      </c>
      <c r="B106" s="69" t="s">
        <v>7742</v>
      </c>
      <c r="C106" s="79" t="s">
        <v>1335</v>
      </c>
      <c r="D106" s="53">
        <v>12</v>
      </c>
      <c r="E106" s="48" t="s">
        <v>7420</v>
      </c>
      <c r="F106" s="61" t="s">
        <v>7636</v>
      </c>
      <c r="G106" s="49">
        <v>236751131</v>
      </c>
      <c r="H106" s="48" t="s">
        <v>7422</v>
      </c>
      <c r="I106" s="48" t="s">
        <v>3635</v>
      </c>
      <c r="J106" s="50">
        <v>45390</v>
      </c>
      <c r="K106" s="61" t="s">
        <v>7472</v>
      </c>
      <c r="L106" s="49">
        <v>236751131</v>
      </c>
      <c r="M106" s="43" t="s">
        <v>7537</v>
      </c>
    </row>
    <row r="107" spans="1:13" ht="57" x14ac:dyDescent="0.25">
      <c r="A107" s="15" t="s">
        <v>7622</v>
      </c>
      <c r="B107" s="31" t="s">
        <v>7382</v>
      </c>
      <c r="C107" s="79" t="s">
        <v>1335</v>
      </c>
      <c r="D107" s="53">
        <v>4</v>
      </c>
      <c r="E107" s="48" t="s">
        <v>7420</v>
      </c>
      <c r="F107" s="61" t="s">
        <v>7636</v>
      </c>
      <c r="G107" s="49">
        <v>1442760462</v>
      </c>
      <c r="H107" s="48" t="s">
        <v>7422</v>
      </c>
      <c r="I107" s="48" t="s">
        <v>3635</v>
      </c>
      <c r="J107" s="50">
        <v>45380</v>
      </c>
      <c r="K107" s="61" t="s">
        <v>7473</v>
      </c>
      <c r="L107" s="49">
        <v>1442760462</v>
      </c>
      <c r="M107" s="43" t="s">
        <v>7538</v>
      </c>
    </row>
    <row r="108" spans="1:13" ht="30" x14ac:dyDescent="0.25">
      <c r="A108" s="15" t="s">
        <v>7736</v>
      </c>
      <c r="B108" s="15" t="s">
        <v>7383</v>
      </c>
      <c r="C108" s="79" t="s">
        <v>1335</v>
      </c>
      <c r="D108" s="53">
        <v>3</v>
      </c>
      <c r="E108" s="48" t="s">
        <v>7420</v>
      </c>
      <c r="F108" s="61" t="s">
        <v>7740</v>
      </c>
      <c r="G108" s="49">
        <v>1709085</v>
      </c>
      <c r="H108" s="48" t="s">
        <v>7422</v>
      </c>
      <c r="I108" s="48" t="s">
        <v>7460</v>
      </c>
      <c r="J108" s="50">
        <v>45391</v>
      </c>
      <c r="K108" s="61" t="s">
        <v>7474</v>
      </c>
      <c r="L108" s="49">
        <v>1709085</v>
      </c>
      <c r="M108" s="43" t="s">
        <v>7539</v>
      </c>
    </row>
    <row r="109" spans="1:13" ht="28.5" x14ac:dyDescent="0.25">
      <c r="A109" s="15" t="s">
        <v>7737</v>
      </c>
      <c r="B109" s="15" t="s">
        <v>7623</v>
      </c>
      <c r="C109" s="79" t="s">
        <v>1335</v>
      </c>
      <c r="D109" s="53">
        <v>3</v>
      </c>
      <c r="E109" s="48" t="s">
        <v>7420</v>
      </c>
      <c r="F109" s="61" t="s">
        <v>7740</v>
      </c>
      <c r="G109" s="49">
        <v>1033928</v>
      </c>
      <c r="H109" s="48" t="s">
        <v>7422</v>
      </c>
      <c r="I109" s="48" t="s">
        <v>7460</v>
      </c>
      <c r="J109" s="50">
        <v>45426</v>
      </c>
      <c r="K109" s="61" t="s">
        <v>7475</v>
      </c>
      <c r="L109" s="49">
        <v>1033928</v>
      </c>
      <c r="M109" s="43" t="s">
        <v>7540</v>
      </c>
    </row>
    <row r="110" spans="1:13" ht="42.75" x14ac:dyDescent="0.25">
      <c r="A110" s="15" t="s">
        <v>7625</v>
      </c>
      <c r="B110" s="31" t="s">
        <v>7624</v>
      </c>
      <c r="C110" s="79" t="s">
        <v>1335</v>
      </c>
      <c r="D110" s="53">
        <v>7.333333333333333</v>
      </c>
      <c r="E110" s="48" t="s">
        <v>7420</v>
      </c>
      <c r="F110" s="61" t="s">
        <v>7740</v>
      </c>
      <c r="G110" s="49">
        <v>557793000</v>
      </c>
      <c r="H110" s="48" t="s">
        <v>7422</v>
      </c>
      <c r="I110" s="48" t="s">
        <v>3635</v>
      </c>
      <c r="J110" s="50">
        <v>45497</v>
      </c>
      <c r="K110" s="61" t="s">
        <v>7476</v>
      </c>
      <c r="L110" s="49">
        <v>557793000</v>
      </c>
      <c r="M110" s="43" t="s">
        <v>7541</v>
      </c>
    </row>
    <row r="111" spans="1:13" ht="85.5" x14ac:dyDescent="0.25">
      <c r="A111" s="15" t="s">
        <v>7627</v>
      </c>
      <c r="B111" s="31" t="s">
        <v>7626</v>
      </c>
      <c r="C111" s="79" t="s">
        <v>1335</v>
      </c>
      <c r="D111" s="53">
        <v>12</v>
      </c>
      <c r="E111" s="48" t="s">
        <v>7420</v>
      </c>
      <c r="F111" s="61" t="s">
        <v>7636</v>
      </c>
      <c r="G111" s="49">
        <v>1372476179</v>
      </c>
      <c r="H111" s="48" t="s">
        <v>7422</v>
      </c>
      <c r="I111" s="48" t="s">
        <v>3635</v>
      </c>
      <c r="J111" s="50">
        <v>45530</v>
      </c>
      <c r="K111" s="61" t="s">
        <v>7477</v>
      </c>
      <c r="L111" s="49">
        <v>1372476179</v>
      </c>
      <c r="M111" s="43" t="s">
        <v>7542</v>
      </c>
    </row>
    <row r="112" spans="1:13" ht="42.75" x14ac:dyDescent="0.25">
      <c r="A112" s="15" t="s">
        <v>7629</v>
      </c>
      <c r="B112" s="31" t="s">
        <v>7384</v>
      </c>
      <c r="C112" s="79" t="s">
        <v>1335</v>
      </c>
      <c r="D112" s="53">
        <v>7</v>
      </c>
      <c r="E112" s="48" t="s">
        <v>7420</v>
      </c>
      <c r="F112" s="61" t="s">
        <v>7740</v>
      </c>
      <c r="G112" s="49">
        <v>822366667</v>
      </c>
      <c r="H112" s="48" t="s">
        <v>7422</v>
      </c>
      <c r="I112" s="48" t="s">
        <v>3635</v>
      </c>
      <c r="J112" s="50">
        <v>45548</v>
      </c>
      <c r="K112" s="61" t="s">
        <v>7478</v>
      </c>
      <c r="L112" s="49">
        <v>822366667</v>
      </c>
      <c r="M112" s="43" t="s">
        <v>7543</v>
      </c>
    </row>
    <row r="113" spans="1:13" ht="42.75" x14ac:dyDescent="0.25">
      <c r="A113" s="15" t="s">
        <v>7628</v>
      </c>
      <c r="B113" s="31" t="s">
        <v>7385</v>
      </c>
      <c r="C113" s="79" t="s">
        <v>1335</v>
      </c>
      <c r="D113" s="53">
        <v>3</v>
      </c>
      <c r="E113" s="48" t="s">
        <v>7420</v>
      </c>
      <c r="F113" s="61" t="s">
        <v>7740</v>
      </c>
      <c r="G113" s="49">
        <v>6813300</v>
      </c>
      <c r="H113" s="48" t="s">
        <v>7422</v>
      </c>
      <c r="I113" s="48" t="s">
        <v>7461</v>
      </c>
      <c r="J113" s="50">
        <v>45561</v>
      </c>
      <c r="K113" s="61" t="s">
        <v>7479</v>
      </c>
      <c r="L113" s="49">
        <v>6813300</v>
      </c>
      <c r="M113" s="43" t="s">
        <v>7544</v>
      </c>
    </row>
    <row r="114" spans="1:13" ht="71.25" x14ac:dyDescent="0.25">
      <c r="A114" s="15" t="s">
        <v>7621</v>
      </c>
      <c r="B114" s="31" t="s">
        <v>7386</v>
      </c>
      <c r="C114" s="79" t="s">
        <v>1335</v>
      </c>
      <c r="D114" s="53">
        <v>3</v>
      </c>
      <c r="E114" s="48" t="s">
        <v>7420</v>
      </c>
      <c r="F114" s="61" t="s">
        <v>7636</v>
      </c>
      <c r="G114" s="49">
        <v>73545626</v>
      </c>
      <c r="H114" s="48" t="s">
        <v>7422</v>
      </c>
      <c r="I114" s="48" t="s">
        <v>3638</v>
      </c>
      <c r="J114" s="50">
        <v>45587</v>
      </c>
      <c r="K114" s="61" t="s">
        <v>7480</v>
      </c>
      <c r="L114" s="49">
        <v>73545626</v>
      </c>
      <c r="M114" s="43" t="s">
        <v>7545</v>
      </c>
    </row>
    <row r="115" spans="1:13" ht="57" x14ac:dyDescent="0.25">
      <c r="A115" s="15" t="s">
        <v>7739</v>
      </c>
      <c r="B115" s="69" t="s">
        <v>7745</v>
      </c>
      <c r="C115" s="77" t="s">
        <v>1335</v>
      </c>
      <c r="D115" s="33">
        <v>12</v>
      </c>
      <c r="E115" s="31" t="s">
        <v>7420</v>
      </c>
      <c r="F115" s="15" t="s">
        <v>7636</v>
      </c>
      <c r="G115" s="32">
        <v>412684057</v>
      </c>
      <c r="H115" s="31" t="s">
        <v>7422</v>
      </c>
      <c r="I115" s="31" t="s">
        <v>3639</v>
      </c>
      <c r="J115" s="46">
        <v>45595</v>
      </c>
      <c r="K115" s="15" t="s">
        <v>7481</v>
      </c>
      <c r="L115" s="32">
        <v>412684057</v>
      </c>
      <c r="M115" s="43" t="s">
        <v>7546</v>
      </c>
    </row>
    <row r="116" spans="1:13" ht="30" customHeight="1" x14ac:dyDescent="0.25">
      <c r="A116" s="15">
        <v>81112000</v>
      </c>
      <c r="B116" s="31" t="s">
        <v>7387</v>
      </c>
      <c r="C116" s="79" t="s">
        <v>1335</v>
      </c>
      <c r="D116" s="53">
        <v>1</v>
      </c>
      <c r="E116" s="48" t="s">
        <v>7420</v>
      </c>
      <c r="F116" s="61" t="s">
        <v>7636</v>
      </c>
      <c r="G116" s="49">
        <v>1269808660</v>
      </c>
      <c r="H116" s="48" t="s">
        <v>7422</v>
      </c>
      <c r="I116" s="48" t="s">
        <v>3635</v>
      </c>
      <c r="J116" s="50">
        <v>45624</v>
      </c>
      <c r="K116" s="61" t="s">
        <v>7482</v>
      </c>
      <c r="L116" s="49">
        <v>1269808660</v>
      </c>
      <c r="M116" s="43" t="s">
        <v>7547</v>
      </c>
    </row>
    <row r="117" spans="1:13" ht="85.5" customHeight="1" x14ac:dyDescent="0.25">
      <c r="A117" s="15">
        <v>81112100</v>
      </c>
      <c r="B117" s="31" t="s">
        <v>7388</v>
      </c>
      <c r="C117" s="79" t="s">
        <v>1335</v>
      </c>
      <c r="D117" s="53">
        <v>1</v>
      </c>
      <c r="E117" s="48" t="s">
        <v>7420</v>
      </c>
      <c r="F117" s="61" t="s">
        <v>7636</v>
      </c>
      <c r="G117" s="49">
        <v>15678636</v>
      </c>
      <c r="H117" s="48" t="s">
        <v>7422</v>
      </c>
      <c r="I117" s="48" t="s">
        <v>3635</v>
      </c>
      <c r="J117" s="50">
        <v>45630</v>
      </c>
      <c r="K117" s="61" t="s">
        <v>7483</v>
      </c>
      <c r="L117" s="49">
        <v>15678636</v>
      </c>
      <c r="M117" s="43" t="s">
        <v>7544</v>
      </c>
    </row>
    <row r="118" spans="1:13" ht="71.25" customHeight="1" x14ac:dyDescent="0.25">
      <c r="A118" s="15">
        <v>81112400</v>
      </c>
      <c r="B118" s="31" t="s">
        <v>7389</v>
      </c>
      <c r="C118" s="79" t="s">
        <v>1335</v>
      </c>
      <c r="D118" s="53">
        <v>11</v>
      </c>
      <c r="E118" s="48" t="s">
        <v>7420</v>
      </c>
      <c r="F118" s="61" t="s">
        <v>7740</v>
      </c>
      <c r="G118" s="49">
        <v>447291659</v>
      </c>
      <c r="H118" s="48" t="s">
        <v>7422</v>
      </c>
      <c r="I118" s="48" t="s">
        <v>3639</v>
      </c>
      <c r="J118" s="50">
        <v>45652</v>
      </c>
      <c r="K118" s="61" t="s">
        <v>7484</v>
      </c>
      <c r="L118" s="49">
        <v>447291659</v>
      </c>
      <c r="M118" s="43" t="s">
        <v>7548</v>
      </c>
    </row>
    <row r="119" spans="1:13" ht="71.25" customHeight="1" x14ac:dyDescent="0.25">
      <c r="A119" s="15">
        <v>81112500</v>
      </c>
      <c r="B119" s="31" t="s">
        <v>7390</v>
      </c>
      <c r="C119" s="79" t="s">
        <v>1335</v>
      </c>
      <c r="D119" s="53">
        <v>2</v>
      </c>
      <c r="E119" s="48" t="s">
        <v>7420</v>
      </c>
      <c r="F119" s="61" t="s">
        <v>7636</v>
      </c>
      <c r="G119" s="49">
        <v>1655952683</v>
      </c>
      <c r="H119" s="48" t="s">
        <v>7422</v>
      </c>
      <c r="I119" s="48" t="s">
        <v>3638</v>
      </c>
      <c r="J119" s="50">
        <v>45657</v>
      </c>
      <c r="K119" s="61" t="s">
        <v>7485</v>
      </c>
      <c r="L119" s="49">
        <v>1655952683</v>
      </c>
      <c r="M119" s="43" t="s">
        <v>7549</v>
      </c>
    </row>
    <row r="120" spans="1:13" ht="57" x14ac:dyDescent="0.25">
      <c r="A120" s="15" t="s">
        <v>7620</v>
      </c>
      <c r="B120" s="31" t="s">
        <v>7391</v>
      </c>
      <c r="C120" s="79" t="s">
        <v>1335</v>
      </c>
      <c r="D120" s="53">
        <v>2</v>
      </c>
      <c r="E120" s="48" t="s">
        <v>7420</v>
      </c>
      <c r="F120" s="61" t="s">
        <v>7636</v>
      </c>
      <c r="G120" s="49">
        <v>90738690</v>
      </c>
      <c r="H120" s="48" t="s">
        <v>7422</v>
      </c>
      <c r="I120" s="48" t="s">
        <v>3638</v>
      </c>
      <c r="J120" s="50">
        <v>45657</v>
      </c>
      <c r="K120" s="61" t="s">
        <v>7486</v>
      </c>
      <c r="L120" s="49">
        <v>90738690</v>
      </c>
      <c r="M120" s="43" t="s">
        <v>7550</v>
      </c>
    </row>
    <row r="121" spans="1:13" ht="57" x14ac:dyDescent="0.25">
      <c r="A121" s="15" t="s">
        <v>7620</v>
      </c>
      <c r="B121" s="31" t="s">
        <v>7391</v>
      </c>
      <c r="C121" s="79" t="s">
        <v>1335</v>
      </c>
      <c r="D121" s="53">
        <v>2</v>
      </c>
      <c r="E121" s="48" t="s">
        <v>7420</v>
      </c>
      <c r="F121" s="61" t="s">
        <v>7636</v>
      </c>
      <c r="G121" s="49">
        <v>355845700</v>
      </c>
      <c r="H121" s="48" t="s">
        <v>7422</v>
      </c>
      <c r="I121" s="48" t="s">
        <v>3638</v>
      </c>
      <c r="J121" s="50">
        <v>45657</v>
      </c>
      <c r="K121" s="61" t="s">
        <v>7487</v>
      </c>
      <c r="L121" s="49">
        <v>355845700</v>
      </c>
      <c r="M121" s="43" t="s">
        <v>7551</v>
      </c>
    </row>
    <row r="122" spans="1:13" ht="57" x14ac:dyDescent="0.25">
      <c r="A122" s="15" t="s">
        <v>7620</v>
      </c>
      <c r="B122" s="31" t="s">
        <v>7391</v>
      </c>
      <c r="C122" s="79" t="s">
        <v>1335</v>
      </c>
      <c r="D122" s="53">
        <v>2</v>
      </c>
      <c r="E122" s="48" t="s">
        <v>7420</v>
      </c>
      <c r="F122" s="61" t="s">
        <v>7636</v>
      </c>
      <c r="G122" s="49">
        <v>127277878</v>
      </c>
      <c r="H122" s="48" t="s">
        <v>7422</v>
      </c>
      <c r="I122" s="48" t="s">
        <v>3638</v>
      </c>
      <c r="J122" s="50">
        <v>45657</v>
      </c>
      <c r="K122" s="61" t="s">
        <v>7488</v>
      </c>
      <c r="L122" s="49">
        <v>127277878</v>
      </c>
      <c r="M122" s="43" t="s">
        <v>7550</v>
      </c>
    </row>
    <row r="123" spans="1:13" ht="57" x14ac:dyDescent="0.25">
      <c r="A123" s="15" t="s">
        <v>7620</v>
      </c>
      <c r="B123" s="31" t="s">
        <v>7391</v>
      </c>
      <c r="C123" s="79" t="s">
        <v>1335</v>
      </c>
      <c r="D123" s="53">
        <v>2</v>
      </c>
      <c r="E123" s="48" t="s">
        <v>7420</v>
      </c>
      <c r="F123" s="61" t="s">
        <v>7636</v>
      </c>
      <c r="G123" s="49">
        <v>13193521</v>
      </c>
      <c r="H123" s="48" t="s">
        <v>7422</v>
      </c>
      <c r="I123" s="48" t="s">
        <v>3638</v>
      </c>
      <c r="J123" s="50">
        <v>45657</v>
      </c>
      <c r="K123" s="61" t="s">
        <v>7489</v>
      </c>
      <c r="L123" s="49">
        <v>13193521</v>
      </c>
      <c r="M123" s="43" t="s">
        <v>7552</v>
      </c>
    </row>
    <row r="124" spans="1:13" ht="57" x14ac:dyDescent="0.25">
      <c r="A124" s="15" t="s">
        <v>7620</v>
      </c>
      <c r="B124" s="31" t="s">
        <v>7391</v>
      </c>
      <c r="C124" s="79" t="s">
        <v>1335</v>
      </c>
      <c r="D124" s="53">
        <v>2</v>
      </c>
      <c r="E124" s="48" t="s">
        <v>7420</v>
      </c>
      <c r="F124" s="61" t="s">
        <v>7636</v>
      </c>
      <c r="G124" s="49">
        <v>27641611</v>
      </c>
      <c r="H124" s="48" t="s">
        <v>7422</v>
      </c>
      <c r="I124" s="48" t="s">
        <v>3638</v>
      </c>
      <c r="J124" s="50">
        <v>45657</v>
      </c>
      <c r="K124" s="61" t="s">
        <v>7490</v>
      </c>
      <c r="L124" s="49">
        <v>27641611</v>
      </c>
      <c r="M124" s="43" t="s">
        <v>7553</v>
      </c>
    </row>
    <row r="125" spans="1:13" ht="57" x14ac:dyDescent="0.25">
      <c r="A125" s="15" t="s">
        <v>7620</v>
      </c>
      <c r="B125" s="31" t="s">
        <v>7390</v>
      </c>
      <c r="C125" s="79" t="s">
        <v>1335</v>
      </c>
      <c r="D125" s="53">
        <v>2</v>
      </c>
      <c r="E125" s="48" t="s">
        <v>7420</v>
      </c>
      <c r="F125" s="61" t="s">
        <v>7740</v>
      </c>
      <c r="G125" s="49">
        <v>1655952683</v>
      </c>
      <c r="H125" s="48" t="s">
        <v>7422</v>
      </c>
      <c r="I125" s="48" t="s">
        <v>3638</v>
      </c>
      <c r="J125" s="50">
        <v>45657</v>
      </c>
      <c r="K125" s="61" t="s">
        <v>7491</v>
      </c>
      <c r="L125" s="49">
        <v>1655952683</v>
      </c>
      <c r="M125" s="43" t="s">
        <v>7554</v>
      </c>
    </row>
    <row r="126" spans="1:13" ht="114" x14ac:dyDescent="0.25">
      <c r="A126" s="15" t="s">
        <v>7600</v>
      </c>
      <c r="B126" s="31" t="s">
        <v>7392</v>
      </c>
      <c r="C126" s="79" t="s">
        <v>1335</v>
      </c>
      <c r="D126" s="53">
        <v>7.5</v>
      </c>
      <c r="E126" s="48" t="s">
        <v>1334</v>
      </c>
      <c r="F126" s="61" t="s">
        <v>7636</v>
      </c>
      <c r="G126" s="49">
        <v>205000000</v>
      </c>
      <c r="H126" s="48" t="s">
        <v>7423</v>
      </c>
      <c r="I126" s="48" t="s">
        <v>3635</v>
      </c>
      <c r="J126" s="50">
        <v>45427</v>
      </c>
      <c r="K126" s="61" t="s">
        <v>7492</v>
      </c>
      <c r="L126" s="49">
        <v>205000000</v>
      </c>
      <c r="M126" s="43" t="s">
        <v>7555</v>
      </c>
    </row>
    <row r="127" spans="1:13" ht="99.75" x14ac:dyDescent="0.25">
      <c r="A127" s="15" t="s">
        <v>7619</v>
      </c>
      <c r="B127" s="31" t="s">
        <v>7393</v>
      </c>
      <c r="C127" s="79" t="s">
        <v>1335</v>
      </c>
      <c r="D127" s="53">
        <v>12</v>
      </c>
      <c r="E127" s="48" t="s">
        <v>7421</v>
      </c>
      <c r="F127" s="61" t="s">
        <v>7740</v>
      </c>
      <c r="G127" s="49">
        <v>1191637</v>
      </c>
      <c r="H127" s="48" t="s">
        <v>7424</v>
      </c>
      <c r="I127" s="48" t="s">
        <v>3635</v>
      </c>
      <c r="J127" s="50">
        <v>45469</v>
      </c>
      <c r="K127" s="61" t="s">
        <v>7493</v>
      </c>
      <c r="L127" s="49">
        <v>1191637</v>
      </c>
      <c r="M127" s="43" t="s">
        <v>7556</v>
      </c>
    </row>
    <row r="128" spans="1:13" ht="30" x14ac:dyDescent="0.25">
      <c r="A128" s="15" t="s">
        <v>7630</v>
      </c>
      <c r="B128" s="31" t="s">
        <v>7618</v>
      </c>
      <c r="C128" s="79" t="s">
        <v>1335</v>
      </c>
      <c r="D128" s="53">
        <v>3</v>
      </c>
      <c r="E128" s="48" t="s">
        <v>1334</v>
      </c>
      <c r="F128" s="61" t="s">
        <v>7636</v>
      </c>
      <c r="G128" s="49">
        <v>2443070</v>
      </c>
      <c r="H128" s="48" t="s">
        <v>7425</v>
      </c>
      <c r="I128" s="48" t="s">
        <v>3635</v>
      </c>
      <c r="J128" s="50">
        <v>45439</v>
      </c>
      <c r="K128" s="61" t="s">
        <v>7494</v>
      </c>
      <c r="L128" s="49">
        <v>2443070</v>
      </c>
      <c r="M128" s="43" t="s">
        <v>7557</v>
      </c>
    </row>
    <row r="129" spans="1:13" ht="85.5" x14ac:dyDescent="0.25">
      <c r="A129" s="15" t="s">
        <v>7600</v>
      </c>
      <c r="B129" s="31" t="s">
        <v>7394</v>
      </c>
      <c r="C129" s="79" t="s">
        <v>1335</v>
      </c>
      <c r="D129" s="53">
        <v>7</v>
      </c>
      <c r="E129" s="48" t="s">
        <v>1334</v>
      </c>
      <c r="F129" s="61" t="s">
        <v>7636</v>
      </c>
      <c r="G129" s="49">
        <v>134400000</v>
      </c>
      <c r="H129" s="48" t="s">
        <v>7426</v>
      </c>
      <c r="I129" s="48" t="s">
        <v>3635</v>
      </c>
      <c r="J129" s="50">
        <v>45432</v>
      </c>
      <c r="K129" s="61" t="s">
        <v>7495</v>
      </c>
      <c r="L129" s="49">
        <v>134400000</v>
      </c>
      <c r="M129" s="43" t="s">
        <v>7558</v>
      </c>
    </row>
    <row r="130" spans="1:13" ht="57" x14ac:dyDescent="0.25">
      <c r="A130" s="15" t="s">
        <v>7617</v>
      </c>
      <c r="B130" s="31" t="s">
        <v>7616</v>
      </c>
      <c r="C130" s="79" t="s">
        <v>1335</v>
      </c>
      <c r="D130" s="53">
        <v>8</v>
      </c>
      <c r="E130" s="48" t="s">
        <v>1334</v>
      </c>
      <c r="F130" s="61" t="s">
        <v>7636</v>
      </c>
      <c r="G130" s="49">
        <v>401330000</v>
      </c>
      <c r="H130" s="48" t="s">
        <v>7427</v>
      </c>
      <c r="I130" s="48" t="s">
        <v>3635</v>
      </c>
      <c r="J130" s="50">
        <v>45439</v>
      </c>
      <c r="K130" s="61" t="s">
        <v>7496</v>
      </c>
      <c r="L130" s="49">
        <v>401330000</v>
      </c>
      <c r="M130" s="43" t="s">
        <v>7559</v>
      </c>
    </row>
    <row r="131" spans="1:13" ht="57" x14ac:dyDescent="0.25">
      <c r="A131" s="15" t="s">
        <v>7594</v>
      </c>
      <c r="B131" s="31" t="s">
        <v>7395</v>
      </c>
      <c r="C131" s="79" t="s">
        <v>1335</v>
      </c>
      <c r="D131" s="53">
        <v>12</v>
      </c>
      <c r="E131" s="48" t="s">
        <v>1334</v>
      </c>
      <c r="F131" s="61" t="s">
        <v>7740</v>
      </c>
      <c r="G131" s="49">
        <v>12640000</v>
      </c>
      <c r="H131" s="48" t="s">
        <v>7428</v>
      </c>
      <c r="I131" s="48" t="s">
        <v>3635</v>
      </c>
      <c r="J131" s="50">
        <v>45383</v>
      </c>
      <c r="K131" s="61" t="s">
        <v>7497</v>
      </c>
      <c r="L131" s="49">
        <v>12640000</v>
      </c>
      <c r="M131" s="43" t="s">
        <v>7557</v>
      </c>
    </row>
    <row r="132" spans="1:13" ht="42.75" x14ac:dyDescent="0.25">
      <c r="A132" s="15" t="s">
        <v>7631</v>
      </c>
      <c r="B132" s="31" t="s">
        <v>7396</v>
      </c>
      <c r="C132" s="79" t="s">
        <v>1335</v>
      </c>
      <c r="D132" s="53">
        <v>12</v>
      </c>
      <c r="E132" s="48" t="s">
        <v>1334</v>
      </c>
      <c r="F132" s="61" t="s">
        <v>7740</v>
      </c>
      <c r="G132" s="49">
        <v>175724856</v>
      </c>
      <c r="H132" s="48" t="s">
        <v>7429</v>
      </c>
      <c r="I132" s="48" t="s">
        <v>3635</v>
      </c>
      <c r="J132" s="50">
        <v>45442</v>
      </c>
      <c r="K132" s="61" t="s">
        <v>7498</v>
      </c>
      <c r="L132" s="49">
        <v>175724856</v>
      </c>
      <c r="M132" s="43" t="s">
        <v>7560</v>
      </c>
    </row>
    <row r="133" spans="1:13" ht="114" x14ac:dyDescent="0.25">
      <c r="A133" s="15" t="s">
        <v>7600</v>
      </c>
      <c r="B133" s="31" t="s">
        <v>7397</v>
      </c>
      <c r="C133" s="79" t="s">
        <v>1335</v>
      </c>
      <c r="D133" s="53">
        <v>7</v>
      </c>
      <c r="E133" s="48" t="s">
        <v>1334</v>
      </c>
      <c r="F133" s="61" t="s">
        <v>7636</v>
      </c>
      <c r="G133" s="49">
        <v>206666667</v>
      </c>
      <c r="H133" s="48" t="s">
        <v>7430</v>
      </c>
      <c r="I133" s="48" t="s">
        <v>3635</v>
      </c>
      <c r="J133" s="50">
        <v>45441</v>
      </c>
      <c r="K133" s="61" t="s">
        <v>7499</v>
      </c>
      <c r="L133" s="49">
        <v>206666667</v>
      </c>
      <c r="M133" s="43" t="s">
        <v>7561</v>
      </c>
    </row>
    <row r="134" spans="1:13" ht="57" x14ac:dyDescent="0.25">
      <c r="A134" s="15" t="s">
        <v>7632</v>
      </c>
      <c r="B134" s="31" t="s">
        <v>7398</v>
      </c>
      <c r="C134" s="79" t="s">
        <v>1335</v>
      </c>
      <c r="D134" s="53">
        <v>12</v>
      </c>
      <c r="E134" s="48" t="s">
        <v>1334</v>
      </c>
      <c r="F134" s="61" t="s">
        <v>7636</v>
      </c>
      <c r="G134" s="49">
        <v>349408415</v>
      </c>
      <c r="H134" s="48" t="s">
        <v>7431</v>
      </c>
      <c r="I134" s="48" t="s">
        <v>3635</v>
      </c>
      <c r="J134" s="50">
        <v>45356</v>
      </c>
      <c r="K134" s="61" t="s">
        <v>7500</v>
      </c>
      <c r="L134" s="49">
        <v>349408415</v>
      </c>
      <c r="M134" s="43" t="s">
        <v>7562</v>
      </c>
    </row>
    <row r="135" spans="1:13" ht="28.5" x14ac:dyDescent="0.25">
      <c r="A135" s="15" t="s">
        <v>7594</v>
      </c>
      <c r="B135" s="31" t="s">
        <v>7399</v>
      </c>
      <c r="C135" s="79" t="s">
        <v>1335</v>
      </c>
      <c r="D135" s="53">
        <v>12</v>
      </c>
      <c r="E135" s="48" t="s">
        <v>1334</v>
      </c>
      <c r="F135" s="61" t="s">
        <v>7740</v>
      </c>
      <c r="G135" s="49">
        <v>844700</v>
      </c>
      <c r="H135" s="48" t="s">
        <v>7432</v>
      </c>
      <c r="I135" s="48" t="s">
        <v>3635</v>
      </c>
      <c r="J135" s="50">
        <v>45387</v>
      </c>
      <c r="K135" s="61" t="s">
        <v>7501</v>
      </c>
      <c r="L135" s="49">
        <v>844700</v>
      </c>
      <c r="M135" s="43" t="s">
        <v>7563</v>
      </c>
    </row>
    <row r="136" spans="1:13" ht="28.5" x14ac:dyDescent="0.25">
      <c r="A136" s="15" t="s">
        <v>7633</v>
      </c>
      <c r="B136" s="31" t="s">
        <v>7400</v>
      </c>
      <c r="C136" s="79" t="s">
        <v>1335</v>
      </c>
      <c r="D136" s="53">
        <v>7</v>
      </c>
      <c r="E136" s="48" t="s">
        <v>1334</v>
      </c>
      <c r="F136" s="61" t="s">
        <v>7740</v>
      </c>
      <c r="G136" s="49">
        <v>3888943</v>
      </c>
      <c r="H136" s="48" t="s">
        <v>7433</v>
      </c>
      <c r="I136" s="48" t="s">
        <v>3635</v>
      </c>
      <c r="J136" s="50">
        <v>45455</v>
      </c>
      <c r="K136" s="61" t="s">
        <v>7502</v>
      </c>
      <c r="L136" s="49">
        <v>3888943</v>
      </c>
      <c r="M136" s="43" t="s">
        <v>7564</v>
      </c>
    </row>
    <row r="137" spans="1:13" ht="57" x14ac:dyDescent="0.25">
      <c r="A137" s="15" t="s">
        <v>7595</v>
      </c>
      <c r="B137" s="31" t="s">
        <v>7401</v>
      </c>
      <c r="C137" s="79" t="s">
        <v>1335</v>
      </c>
      <c r="D137" s="53">
        <v>4</v>
      </c>
      <c r="E137" s="48" t="s">
        <v>1334</v>
      </c>
      <c r="F137" s="61" t="s">
        <v>7636</v>
      </c>
      <c r="G137" s="49">
        <v>17811432</v>
      </c>
      <c r="H137" s="48" t="s">
        <v>7434</v>
      </c>
      <c r="I137" s="48" t="s">
        <v>7461</v>
      </c>
      <c r="J137" s="50">
        <v>45527</v>
      </c>
      <c r="K137" s="61" t="s">
        <v>7503</v>
      </c>
      <c r="L137" s="49">
        <v>17811432</v>
      </c>
      <c r="M137" s="43" t="s">
        <v>7565</v>
      </c>
    </row>
    <row r="138" spans="1:13" ht="85.5" x14ac:dyDescent="0.25">
      <c r="A138" s="15" t="s">
        <v>7632</v>
      </c>
      <c r="B138" s="31" t="s">
        <v>7402</v>
      </c>
      <c r="C138" s="79" t="s">
        <v>1335</v>
      </c>
      <c r="D138" s="53">
        <v>7</v>
      </c>
      <c r="E138" s="48" t="s">
        <v>1334</v>
      </c>
      <c r="F138" s="61" t="s">
        <v>7636</v>
      </c>
      <c r="G138" s="49">
        <v>404450600</v>
      </c>
      <c r="H138" s="48" t="s">
        <v>7435</v>
      </c>
      <c r="I138" s="48" t="s">
        <v>3635</v>
      </c>
      <c r="J138" s="50">
        <v>45518</v>
      </c>
      <c r="K138" s="61" t="s">
        <v>7504</v>
      </c>
      <c r="L138" s="49">
        <v>404450600</v>
      </c>
      <c r="M138" s="43" t="s">
        <v>7566</v>
      </c>
    </row>
    <row r="139" spans="1:13" ht="42.75" x14ac:dyDescent="0.25">
      <c r="A139" s="15" t="s">
        <v>7601</v>
      </c>
      <c r="B139" s="31" t="s">
        <v>7403</v>
      </c>
      <c r="C139" s="79" t="s">
        <v>1335</v>
      </c>
      <c r="D139" s="53">
        <v>4</v>
      </c>
      <c r="E139" s="48" t="s">
        <v>1334</v>
      </c>
      <c r="F139" s="61" t="s">
        <v>7636</v>
      </c>
      <c r="G139" s="49">
        <v>23077908</v>
      </c>
      <c r="H139" s="48" t="s">
        <v>7436</v>
      </c>
      <c r="I139" s="48" t="s">
        <v>3635</v>
      </c>
      <c r="J139" s="50">
        <v>45520</v>
      </c>
      <c r="K139" s="61" t="s">
        <v>7505</v>
      </c>
      <c r="L139" s="49">
        <v>23077908</v>
      </c>
      <c r="M139" s="43" t="s">
        <v>7567</v>
      </c>
    </row>
    <row r="140" spans="1:13" ht="142.5" x14ac:dyDescent="0.25">
      <c r="A140" s="15" t="s">
        <v>7615</v>
      </c>
      <c r="B140" s="31" t="s">
        <v>7404</v>
      </c>
      <c r="C140" s="79" t="s">
        <v>1335</v>
      </c>
      <c r="D140" s="53">
        <v>60</v>
      </c>
      <c r="E140" s="48" t="s">
        <v>1334</v>
      </c>
      <c r="F140" s="61" t="s">
        <v>7741</v>
      </c>
      <c r="G140" s="49">
        <v>0</v>
      </c>
      <c r="H140" s="48" t="s">
        <v>7437</v>
      </c>
      <c r="I140" s="48" t="s">
        <v>3639</v>
      </c>
      <c r="J140" s="50">
        <v>45518</v>
      </c>
      <c r="K140" s="61" t="s">
        <v>7506</v>
      </c>
      <c r="L140" s="49">
        <v>0</v>
      </c>
      <c r="M140" s="43" t="s">
        <v>7568</v>
      </c>
    </row>
    <row r="141" spans="1:13" ht="28.5" x14ac:dyDescent="0.25">
      <c r="A141" s="15" t="s">
        <v>7634</v>
      </c>
      <c r="B141" s="31" t="s">
        <v>7405</v>
      </c>
      <c r="C141" s="79" t="s">
        <v>1335</v>
      </c>
      <c r="D141" s="53">
        <v>4</v>
      </c>
      <c r="E141" s="48" t="s">
        <v>1334</v>
      </c>
      <c r="F141" s="61" t="s">
        <v>7636</v>
      </c>
      <c r="G141" s="49">
        <v>13021456</v>
      </c>
      <c r="H141" s="48" t="s">
        <v>7438</v>
      </c>
      <c r="I141" s="48" t="s">
        <v>3635</v>
      </c>
      <c r="J141" s="50">
        <v>45551</v>
      </c>
      <c r="K141" s="61" t="s">
        <v>7507</v>
      </c>
      <c r="L141" s="49">
        <v>13021456</v>
      </c>
      <c r="M141" s="43" t="s">
        <v>7569</v>
      </c>
    </row>
    <row r="142" spans="1:13" ht="128.25" x14ac:dyDescent="0.25">
      <c r="A142" s="15" t="s">
        <v>7610</v>
      </c>
      <c r="B142" s="69" t="s">
        <v>7743</v>
      </c>
      <c r="C142" s="79" t="s">
        <v>1335</v>
      </c>
      <c r="D142" s="70">
        <v>33</v>
      </c>
      <c r="E142" s="48" t="s">
        <v>1334</v>
      </c>
      <c r="F142" s="61" t="s">
        <v>7741</v>
      </c>
      <c r="G142" s="49">
        <v>0</v>
      </c>
      <c r="H142" s="48" t="s">
        <v>7439</v>
      </c>
      <c r="I142" s="48" t="s">
        <v>3635</v>
      </c>
      <c r="J142" s="50">
        <v>45546</v>
      </c>
      <c r="K142" s="61" t="s">
        <v>7508</v>
      </c>
      <c r="L142" s="49">
        <v>0</v>
      </c>
      <c r="M142" s="43" t="s">
        <v>7570</v>
      </c>
    </row>
    <row r="143" spans="1:13" ht="71.25" x14ac:dyDescent="0.25">
      <c r="A143" s="15" t="s">
        <v>7609</v>
      </c>
      <c r="B143" s="69" t="s">
        <v>7744</v>
      </c>
      <c r="C143" s="79" t="s">
        <v>1335</v>
      </c>
      <c r="D143" s="53">
        <v>5</v>
      </c>
      <c r="E143" s="48" t="s">
        <v>1334</v>
      </c>
      <c r="F143" s="61" t="s">
        <v>7636</v>
      </c>
      <c r="G143" s="49">
        <v>1504089093</v>
      </c>
      <c r="H143" s="48" t="s">
        <v>7440</v>
      </c>
      <c r="I143" s="48" t="s">
        <v>3635</v>
      </c>
      <c r="J143" s="50">
        <v>45566</v>
      </c>
      <c r="K143" s="61" t="s">
        <v>7509</v>
      </c>
      <c r="L143" s="49">
        <v>1504089093</v>
      </c>
      <c r="M143" s="43" t="s">
        <v>7571</v>
      </c>
    </row>
    <row r="144" spans="1:13" ht="30" x14ac:dyDescent="0.25">
      <c r="A144" s="15" t="s">
        <v>7634</v>
      </c>
      <c r="B144" s="31" t="s">
        <v>7608</v>
      </c>
      <c r="C144" s="79" t="s">
        <v>1335</v>
      </c>
      <c r="D144" s="53">
        <v>3</v>
      </c>
      <c r="E144" s="48" t="s">
        <v>1334</v>
      </c>
      <c r="F144" s="61" t="s">
        <v>7636</v>
      </c>
      <c r="G144" s="49">
        <v>56525000</v>
      </c>
      <c r="H144" s="48" t="s">
        <v>7441</v>
      </c>
      <c r="I144" s="48" t="s">
        <v>3635</v>
      </c>
      <c r="J144" s="50">
        <v>45566</v>
      </c>
      <c r="K144" s="61" t="s">
        <v>7510</v>
      </c>
      <c r="L144" s="49">
        <v>56525000</v>
      </c>
      <c r="M144" s="43" t="s">
        <v>7572</v>
      </c>
    </row>
    <row r="145" spans="1:13" ht="99.75" x14ac:dyDescent="0.25">
      <c r="A145" s="15" t="s">
        <v>7600</v>
      </c>
      <c r="B145" s="31" t="s">
        <v>7406</v>
      </c>
      <c r="C145" s="79" t="s">
        <v>1335</v>
      </c>
      <c r="D145" s="53">
        <v>3</v>
      </c>
      <c r="E145" s="48" t="s">
        <v>1334</v>
      </c>
      <c r="F145" s="61" t="s">
        <v>7636</v>
      </c>
      <c r="G145" s="49">
        <v>72000000</v>
      </c>
      <c r="H145" s="48" t="s">
        <v>7442</v>
      </c>
      <c r="I145" s="48" t="s">
        <v>3635</v>
      </c>
      <c r="J145" s="50">
        <v>45562</v>
      </c>
      <c r="K145" s="61" t="s">
        <v>7511</v>
      </c>
      <c r="L145" s="49">
        <v>72000000</v>
      </c>
      <c r="M145" s="43" t="s">
        <v>7573</v>
      </c>
    </row>
    <row r="146" spans="1:13" ht="45" x14ac:dyDescent="0.25">
      <c r="A146" s="15" t="s">
        <v>7634</v>
      </c>
      <c r="B146" s="31" t="s">
        <v>7607</v>
      </c>
      <c r="C146" s="79" t="s">
        <v>1335</v>
      </c>
      <c r="D146" s="53">
        <v>2.8333333333333335</v>
      </c>
      <c r="E146" s="48" t="s">
        <v>1334</v>
      </c>
      <c r="F146" s="61" t="s">
        <v>7636</v>
      </c>
      <c r="G146" s="49">
        <v>6690927</v>
      </c>
      <c r="H146" s="48" t="s">
        <v>7443</v>
      </c>
      <c r="I146" s="48" t="s">
        <v>3639</v>
      </c>
      <c r="J146" s="50">
        <v>45575</v>
      </c>
      <c r="K146" s="61" t="s">
        <v>7512</v>
      </c>
      <c r="L146" s="49">
        <v>6690927</v>
      </c>
      <c r="M146" s="43" t="s">
        <v>7574</v>
      </c>
    </row>
    <row r="147" spans="1:13" ht="42.75" x14ac:dyDescent="0.25">
      <c r="A147" s="15" t="s">
        <v>7606</v>
      </c>
      <c r="B147" s="31" t="s">
        <v>7407</v>
      </c>
      <c r="C147" s="79" t="s">
        <v>1335</v>
      </c>
      <c r="D147" s="53">
        <v>12</v>
      </c>
      <c r="E147" s="48" t="s">
        <v>1334</v>
      </c>
      <c r="F147" s="61" t="s">
        <v>7636</v>
      </c>
      <c r="G147" s="49">
        <v>12923519</v>
      </c>
      <c r="H147" s="48" t="s">
        <v>7444</v>
      </c>
      <c r="I147" s="48" t="s">
        <v>3635</v>
      </c>
      <c r="J147" s="50">
        <v>45335</v>
      </c>
      <c r="K147" s="61" t="s">
        <v>7513</v>
      </c>
      <c r="L147" s="49">
        <v>12923519</v>
      </c>
      <c r="M147" s="43" t="s">
        <v>7575</v>
      </c>
    </row>
    <row r="148" spans="1:13" ht="42.75" x14ac:dyDescent="0.25">
      <c r="A148" s="15" t="s">
        <v>7600</v>
      </c>
      <c r="B148" s="31" t="s">
        <v>7408</v>
      </c>
      <c r="C148" s="79" t="s">
        <v>1335</v>
      </c>
      <c r="D148" s="53">
        <v>1.8</v>
      </c>
      <c r="E148" s="48" t="s">
        <v>1334</v>
      </c>
      <c r="F148" s="61" t="s">
        <v>7636</v>
      </c>
      <c r="G148" s="49">
        <v>24000000</v>
      </c>
      <c r="H148" s="48" t="s">
        <v>7445</v>
      </c>
      <c r="I148" s="48" t="s">
        <v>3635</v>
      </c>
      <c r="J148" s="50">
        <v>45604</v>
      </c>
      <c r="K148" s="61" t="s">
        <v>7514</v>
      </c>
      <c r="L148" s="49">
        <v>24000000</v>
      </c>
      <c r="M148" s="43" t="s">
        <v>7576</v>
      </c>
    </row>
    <row r="149" spans="1:13" ht="99.75" x14ac:dyDescent="0.25">
      <c r="A149" s="15" t="s">
        <v>7605</v>
      </c>
      <c r="B149" s="69" t="s">
        <v>7409</v>
      </c>
      <c r="C149" s="79" t="s">
        <v>1335</v>
      </c>
      <c r="D149" s="53">
        <v>12</v>
      </c>
      <c r="E149" s="48" t="s">
        <v>1334</v>
      </c>
      <c r="F149" s="61" t="s">
        <v>7636</v>
      </c>
      <c r="G149" s="49">
        <v>1298563893</v>
      </c>
      <c r="H149" s="48" t="s">
        <v>7446</v>
      </c>
      <c r="I149" s="48" t="s">
        <v>3639</v>
      </c>
      <c r="J149" s="50">
        <v>45631</v>
      </c>
      <c r="K149" s="61" t="s">
        <v>7515</v>
      </c>
      <c r="L149" s="49">
        <v>1298563893</v>
      </c>
      <c r="M149" s="43" t="s">
        <v>7577</v>
      </c>
    </row>
    <row r="150" spans="1:13" ht="114" x14ac:dyDescent="0.25">
      <c r="A150" s="15" t="s">
        <v>7604</v>
      </c>
      <c r="B150" s="31" t="s">
        <v>7410</v>
      </c>
      <c r="C150" s="79" t="s">
        <v>1335</v>
      </c>
      <c r="D150" s="53">
        <v>60</v>
      </c>
      <c r="E150" s="48" t="s">
        <v>1334</v>
      </c>
      <c r="F150" s="61" t="s">
        <v>7636</v>
      </c>
      <c r="G150" s="49">
        <v>6583397626</v>
      </c>
      <c r="H150" s="48" t="s">
        <v>7447</v>
      </c>
      <c r="I150" s="48" t="s">
        <v>3639</v>
      </c>
      <c r="J150" s="50">
        <v>45624</v>
      </c>
      <c r="K150" s="61" t="s">
        <v>7516</v>
      </c>
      <c r="L150" s="49">
        <v>6583397626</v>
      </c>
      <c r="M150" s="43" t="s">
        <v>7578</v>
      </c>
    </row>
    <row r="151" spans="1:13" ht="128.25" x14ac:dyDescent="0.25">
      <c r="A151" s="15" t="s">
        <v>7604</v>
      </c>
      <c r="B151" s="31" t="s">
        <v>7603</v>
      </c>
      <c r="C151" s="79" t="s">
        <v>1335</v>
      </c>
      <c r="D151" s="53">
        <v>36</v>
      </c>
      <c r="E151" s="48" t="s">
        <v>1334</v>
      </c>
      <c r="F151" s="61" t="s">
        <v>7741</v>
      </c>
      <c r="G151" s="49">
        <v>1000000000</v>
      </c>
      <c r="H151" s="48" t="s">
        <v>7448</v>
      </c>
      <c r="I151" s="48" t="s">
        <v>3639</v>
      </c>
      <c r="J151" s="50">
        <v>45638</v>
      </c>
      <c r="K151" s="61" t="s">
        <v>7517</v>
      </c>
      <c r="L151" s="49">
        <v>1000000000</v>
      </c>
      <c r="M151" s="43" t="s">
        <v>7578</v>
      </c>
    </row>
    <row r="152" spans="1:13" ht="128.25" x14ac:dyDescent="0.25">
      <c r="A152" s="15" t="s">
        <v>7602</v>
      </c>
      <c r="B152" s="31" t="s">
        <v>7411</v>
      </c>
      <c r="C152" s="79" t="s">
        <v>1335</v>
      </c>
      <c r="D152" s="53">
        <v>1.5</v>
      </c>
      <c r="E152" s="48" t="s">
        <v>1334</v>
      </c>
      <c r="F152" s="61" t="s">
        <v>7636</v>
      </c>
      <c r="G152" s="49">
        <v>150000000</v>
      </c>
      <c r="H152" s="48" t="s">
        <v>7449</v>
      </c>
      <c r="I152" s="48" t="s">
        <v>3639</v>
      </c>
      <c r="J152" s="50">
        <v>45649</v>
      </c>
      <c r="K152" s="61" t="s">
        <v>7518</v>
      </c>
      <c r="L152" s="49">
        <v>150000000</v>
      </c>
      <c r="M152" s="43" t="s">
        <v>7560</v>
      </c>
    </row>
    <row r="153" spans="1:13" ht="42.75" x14ac:dyDescent="0.25">
      <c r="A153" s="15" t="s">
        <v>7601</v>
      </c>
      <c r="B153" s="31" t="s">
        <v>7403</v>
      </c>
      <c r="C153" s="79" t="s">
        <v>1335</v>
      </c>
      <c r="D153" s="53">
        <v>6</v>
      </c>
      <c r="E153" s="48" t="s">
        <v>1334</v>
      </c>
      <c r="F153" s="61" t="s">
        <v>7636</v>
      </c>
      <c r="G153" s="49">
        <v>2004164328</v>
      </c>
      <c r="H153" s="48" t="s">
        <v>7450</v>
      </c>
      <c r="I153" s="48" t="s">
        <v>3639</v>
      </c>
      <c r="J153" s="50">
        <v>45647</v>
      </c>
      <c r="K153" s="61" t="s">
        <v>7519</v>
      </c>
      <c r="L153" s="49">
        <v>2004164328</v>
      </c>
      <c r="M153" s="43" t="s">
        <v>7579</v>
      </c>
    </row>
    <row r="154" spans="1:13" ht="142.5" x14ac:dyDescent="0.25">
      <c r="A154" s="15" t="s">
        <v>7600</v>
      </c>
      <c r="B154" s="31" t="s">
        <v>7412</v>
      </c>
      <c r="C154" s="79" t="s">
        <v>1335</v>
      </c>
      <c r="D154" s="53">
        <v>9.5</v>
      </c>
      <c r="E154" s="48" t="s">
        <v>1334</v>
      </c>
      <c r="F154" s="61" t="s">
        <v>7636</v>
      </c>
      <c r="G154" s="49">
        <v>269733333</v>
      </c>
      <c r="H154" s="48" t="s">
        <v>7451</v>
      </c>
      <c r="I154" s="48" t="s">
        <v>3635</v>
      </c>
      <c r="J154" s="50">
        <v>45365</v>
      </c>
      <c r="K154" s="61" t="s">
        <v>7520</v>
      </c>
      <c r="L154" s="49">
        <v>269733333</v>
      </c>
      <c r="M154" s="43" t="s">
        <v>7580</v>
      </c>
    </row>
    <row r="155" spans="1:13" ht="114" x14ac:dyDescent="0.25">
      <c r="A155" s="15" t="s">
        <v>7600</v>
      </c>
      <c r="B155" s="31" t="s">
        <v>7413</v>
      </c>
      <c r="C155" s="79" t="s">
        <v>1335</v>
      </c>
      <c r="D155" s="53">
        <v>10.5</v>
      </c>
      <c r="E155" s="48" t="s">
        <v>1334</v>
      </c>
      <c r="F155" s="61" t="s">
        <v>7636</v>
      </c>
      <c r="G155" s="49">
        <v>350933333</v>
      </c>
      <c r="H155" s="48" t="s">
        <v>7452</v>
      </c>
      <c r="I155" s="48" t="s">
        <v>3635</v>
      </c>
      <c r="J155" s="50">
        <v>45330</v>
      </c>
      <c r="K155" s="61" t="s">
        <v>7521</v>
      </c>
      <c r="L155" s="49">
        <v>350933333</v>
      </c>
      <c r="M155" s="43" t="s">
        <v>7581</v>
      </c>
    </row>
    <row r="156" spans="1:13" ht="99.75" x14ac:dyDescent="0.25">
      <c r="A156" s="15" t="s">
        <v>7599</v>
      </c>
      <c r="B156" s="31" t="s">
        <v>7414</v>
      </c>
      <c r="C156" s="79" t="s">
        <v>1335</v>
      </c>
      <c r="D156" s="53">
        <v>60</v>
      </c>
      <c r="E156" s="48" t="s">
        <v>1334</v>
      </c>
      <c r="F156" s="61" t="s">
        <v>7741</v>
      </c>
      <c r="G156" s="49">
        <v>0</v>
      </c>
      <c r="H156" s="48" t="s">
        <v>7453</v>
      </c>
      <c r="I156" s="48" t="s">
        <v>3638</v>
      </c>
      <c r="J156" s="50">
        <v>45657</v>
      </c>
      <c r="K156" s="61" t="s">
        <v>7522</v>
      </c>
      <c r="L156" s="49">
        <v>0</v>
      </c>
      <c r="M156" s="43" t="s">
        <v>7582</v>
      </c>
    </row>
    <row r="157" spans="1:13" ht="42.75" x14ac:dyDescent="0.25">
      <c r="A157" s="15" t="s">
        <v>7600</v>
      </c>
      <c r="B157" s="31" t="s">
        <v>7415</v>
      </c>
      <c r="C157" s="79" t="s">
        <v>1335</v>
      </c>
      <c r="D157" s="53">
        <v>9</v>
      </c>
      <c r="E157" s="48" t="s">
        <v>1334</v>
      </c>
      <c r="F157" s="61" t="s">
        <v>7636</v>
      </c>
      <c r="G157" s="49">
        <v>115812900</v>
      </c>
      <c r="H157" s="48" t="s">
        <v>7454</v>
      </c>
      <c r="I157" s="48" t="s">
        <v>3635</v>
      </c>
      <c r="J157" s="50">
        <v>45386</v>
      </c>
      <c r="K157" s="61" t="s">
        <v>7523</v>
      </c>
      <c r="L157" s="49">
        <v>115812900</v>
      </c>
      <c r="M157" s="43" t="s">
        <v>7583</v>
      </c>
    </row>
    <row r="158" spans="1:13" ht="57" x14ac:dyDescent="0.25">
      <c r="A158" s="15" t="s">
        <v>7598</v>
      </c>
      <c r="B158" s="31" t="s">
        <v>7416</v>
      </c>
      <c r="C158" s="79" t="s">
        <v>1335</v>
      </c>
      <c r="D158" s="53">
        <v>9</v>
      </c>
      <c r="E158" s="48" t="s">
        <v>1334</v>
      </c>
      <c r="F158" s="61" t="s">
        <v>7636</v>
      </c>
      <c r="G158" s="49">
        <v>1190227000</v>
      </c>
      <c r="H158" s="48" t="s">
        <v>7455</v>
      </c>
      <c r="I158" s="48" t="s">
        <v>3635</v>
      </c>
      <c r="J158" s="50">
        <v>45392</v>
      </c>
      <c r="K158" s="61" t="s">
        <v>7524</v>
      </c>
      <c r="L158" s="49">
        <v>1190227000</v>
      </c>
      <c r="M158" s="43" t="s">
        <v>7584</v>
      </c>
    </row>
    <row r="159" spans="1:13" ht="142.5" x14ac:dyDescent="0.25">
      <c r="A159" s="15" t="s">
        <v>7600</v>
      </c>
      <c r="B159" s="31" t="s">
        <v>7417</v>
      </c>
      <c r="C159" s="79" t="s">
        <v>1335</v>
      </c>
      <c r="D159" s="53">
        <v>8.3333333333333339</v>
      </c>
      <c r="E159" s="48" t="s">
        <v>1334</v>
      </c>
      <c r="F159" s="61" t="s">
        <v>7636</v>
      </c>
      <c r="G159" s="49">
        <v>221666667</v>
      </c>
      <c r="H159" s="48" t="s">
        <v>7456</v>
      </c>
      <c r="I159" s="48" t="s">
        <v>3635</v>
      </c>
      <c r="J159" s="50">
        <v>45401</v>
      </c>
      <c r="K159" s="61" t="s">
        <v>7525</v>
      </c>
      <c r="L159" s="49">
        <v>221666667</v>
      </c>
      <c r="M159" s="43" t="s">
        <v>7585</v>
      </c>
    </row>
    <row r="160" spans="1:13" ht="114" x14ac:dyDescent="0.25">
      <c r="A160" s="15" t="s">
        <v>7600</v>
      </c>
      <c r="B160" s="31" t="s">
        <v>7418</v>
      </c>
      <c r="C160" s="79" t="s">
        <v>1335</v>
      </c>
      <c r="D160" s="53">
        <v>12</v>
      </c>
      <c r="E160" s="48" t="s">
        <v>1334</v>
      </c>
      <c r="F160" s="61" t="s">
        <v>7636</v>
      </c>
      <c r="G160" s="49">
        <v>204248000</v>
      </c>
      <c r="H160" s="48" t="s">
        <v>7457</v>
      </c>
      <c r="I160" s="48" t="s">
        <v>3635</v>
      </c>
      <c r="J160" s="50">
        <v>45356</v>
      </c>
      <c r="K160" s="61" t="s">
        <v>7526</v>
      </c>
      <c r="L160" s="49">
        <v>204248000</v>
      </c>
      <c r="M160" s="43" t="s">
        <v>7586</v>
      </c>
    </row>
    <row r="161" spans="1:13" ht="57" x14ac:dyDescent="0.25">
      <c r="A161" s="15" t="s">
        <v>7635</v>
      </c>
      <c r="B161" s="31" t="s">
        <v>7419</v>
      </c>
      <c r="C161" s="79" t="s">
        <v>1335</v>
      </c>
      <c r="D161" s="53">
        <v>1</v>
      </c>
      <c r="E161" s="48" t="s">
        <v>1334</v>
      </c>
      <c r="F161" s="61" t="s">
        <v>7740</v>
      </c>
      <c r="G161" s="49">
        <v>5981987</v>
      </c>
      <c r="H161" s="48" t="s">
        <v>7458</v>
      </c>
      <c r="I161" s="48" t="s">
        <v>7462</v>
      </c>
      <c r="J161" s="50">
        <v>45338</v>
      </c>
      <c r="K161" s="61" t="s">
        <v>7527</v>
      </c>
      <c r="L161" s="49">
        <v>5981987</v>
      </c>
      <c r="M161" s="43" t="s">
        <v>7587</v>
      </c>
    </row>
    <row r="162" spans="1:13" ht="42.75" x14ac:dyDescent="0.25">
      <c r="A162" s="15" t="s">
        <v>7597</v>
      </c>
      <c r="B162" s="31" t="s">
        <v>7596</v>
      </c>
      <c r="C162" s="77" t="s">
        <v>1335</v>
      </c>
      <c r="D162" s="33">
        <v>12</v>
      </c>
      <c r="E162" s="31" t="s">
        <v>1334</v>
      </c>
      <c r="F162" s="15" t="s">
        <v>7740</v>
      </c>
      <c r="G162" s="32">
        <v>60000000</v>
      </c>
      <c r="H162" s="31" t="s">
        <v>7459</v>
      </c>
      <c r="I162" s="31" t="s">
        <v>3635</v>
      </c>
      <c r="J162" s="46">
        <v>45414</v>
      </c>
      <c r="K162" s="15" t="s">
        <v>7528</v>
      </c>
      <c r="L162" s="32">
        <v>60000000</v>
      </c>
      <c r="M162" s="52" t="s">
        <v>7588</v>
      </c>
    </row>
    <row r="163" spans="1:13" ht="15" x14ac:dyDescent="0.25">
      <c r="A163" s="15"/>
      <c r="B163" s="55"/>
      <c r="C163" s="80"/>
      <c r="D163" s="56"/>
      <c r="E163" s="55"/>
      <c r="F163" s="21"/>
      <c r="G163" s="57">
        <f>SUM(G18:G162)</f>
        <v>619425973895</v>
      </c>
      <c r="H163" s="55"/>
      <c r="I163" s="55"/>
      <c r="J163" s="58"/>
      <c r="K163" s="21"/>
      <c r="L163" s="57"/>
      <c r="M163" s="59"/>
    </row>
    <row r="164" spans="1:13" ht="15" x14ac:dyDescent="0.25">
      <c r="A164" s="62" t="s">
        <v>7593</v>
      </c>
      <c r="B164" s="22"/>
      <c r="C164" s="81"/>
      <c r="D164" s="23"/>
      <c r="E164" s="21"/>
      <c r="F164" s="21"/>
      <c r="G164" s="24"/>
      <c r="H164" s="21"/>
      <c r="I164" s="22"/>
      <c r="J164" s="25"/>
      <c r="K164" s="21"/>
      <c r="L164" s="26"/>
      <c r="M164" s="29"/>
    </row>
    <row r="165" spans="1:13" s="1" customFormat="1" ht="75" x14ac:dyDescent="0.25">
      <c r="A165" s="10" t="s">
        <v>0</v>
      </c>
      <c r="B165" s="10" t="s">
        <v>1</v>
      </c>
      <c r="C165" s="60" t="s">
        <v>2</v>
      </c>
      <c r="D165" s="11" t="s">
        <v>19</v>
      </c>
      <c r="E165" s="10" t="s">
        <v>20</v>
      </c>
      <c r="F165" s="10" t="s">
        <v>21</v>
      </c>
      <c r="G165" s="12" t="s">
        <v>22</v>
      </c>
      <c r="H165" s="10" t="s">
        <v>3</v>
      </c>
      <c r="I165" s="10" t="s">
        <v>23</v>
      </c>
      <c r="J165" s="13" t="s">
        <v>27</v>
      </c>
      <c r="K165" s="10" t="s">
        <v>24</v>
      </c>
      <c r="L165" s="14" t="s">
        <v>25</v>
      </c>
      <c r="M165" s="10" t="s">
        <v>26</v>
      </c>
    </row>
    <row r="166" spans="1:13" ht="85.5" x14ac:dyDescent="0.25">
      <c r="A166" s="15" t="s">
        <v>7653</v>
      </c>
      <c r="B166" s="31" t="s">
        <v>343</v>
      </c>
      <c r="C166" s="79" t="s">
        <v>1335</v>
      </c>
      <c r="D166" s="53">
        <v>4</v>
      </c>
      <c r="E166" s="48" t="s">
        <v>1334</v>
      </c>
      <c r="F166" s="61" t="s">
        <v>7741</v>
      </c>
      <c r="G166" s="49">
        <v>41080000</v>
      </c>
      <c r="H166" s="48" t="s">
        <v>1336</v>
      </c>
      <c r="I166" s="48" t="s">
        <v>3634</v>
      </c>
      <c r="J166" s="50">
        <v>45418</v>
      </c>
      <c r="K166" s="61" t="s">
        <v>3640</v>
      </c>
      <c r="L166" s="49">
        <v>41080000</v>
      </c>
      <c r="M166" s="43" t="s">
        <v>5938</v>
      </c>
    </row>
    <row r="167" spans="1:13" ht="114" x14ac:dyDescent="0.25">
      <c r="A167" s="15" t="s">
        <v>7654</v>
      </c>
      <c r="B167" s="31" t="s">
        <v>344</v>
      </c>
      <c r="C167" s="79" t="s">
        <v>1335</v>
      </c>
      <c r="D167" s="53">
        <v>4</v>
      </c>
      <c r="E167" s="48" t="s">
        <v>1334</v>
      </c>
      <c r="F167" s="61" t="s">
        <v>7741</v>
      </c>
      <c r="G167" s="49">
        <v>35760000</v>
      </c>
      <c r="H167" s="48" t="s">
        <v>1337</v>
      </c>
      <c r="I167" s="48" t="s">
        <v>3634</v>
      </c>
      <c r="J167" s="50">
        <v>45415</v>
      </c>
      <c r="K167" s="61" t="s">
        <v>3641</v>
      </c>
      <c r="L167" s="49">
        <v>35760000</v>
      </c>
      <c r="M167" s="43" t="s">
        <v>5939</v>
      </c>
    </row>
    <row r="168" spans="1:13" ht="99.75" x14ac:dyDescent="0.25">
      <c r="A168" s="15" t="s">
        <v>7639</v>
      </c>
      <c r="B168" s="31" t="s">
        <v>345</v>
      </c>
      <c r="C168" s="79" t="s">
        <v>1335</v>
      </c>
      <c r="D168" s="53">
        <v>5</v>
      </c>
      <c r="E168" s="48" t="s">
        <v>1334</v>
      </c>
      <c r="F168" s="61" t="s">
        <v>7636</v>
      </c>
      <c r="G168" s="49">
        <v>15850000</v>
      </c>
      <c r="H168" s="48" t="s">
        <v>1338</v>
      </c>
      <c r="I168" s="48" t="s">
        <v>3634</v>
      </c>
      <c r="J168" s="50">
        <v>45383</v>
      </c>
      <c r="K168" s="61" t="s">
        <v>3642</v>
      </c>
      <c r="L168" s="49">
        <v>15850000</v>
      </c>
      <c r="M168" s="43" t="s">
        <v>5940</v>
      </c>
    </row>
    <row r="169" spans="1:13" ht="71.25" x14ac:dyDescent="0.25">
      <c r="A169" s="15" t="s">
        <v>7655</v>
      </c>
      <c r="B169" s="31" t="s">
        <v>346</v>
      </c>
      <c r="C169" s="79" t="s">
        <v>1335</v>
      </c>
      <c r="D169" s="53">
        <v>4</v>
      </c>
      <c r="E169" s="48" t="s">
        <v>1334</v>
      </c>
      <c r="F169" s="61" t="s">
        <v>7741</v>
      </c>
      <c r="G169" s="49">
        <v>35760000</v>
      </c>
      <c r="H169" s="48" t="s">
        <v>1339</v>
      </c>
      <c r="I169" s="48" t="s">
        <v>3634</v>
      </c>
      <c r="J169" s="50">
        <v>45415</v>
      </c>
      <c r="K169" s="61" t="s">
        <v>3643</v>
      </c>
      <c r="L169" s="49">
        <v>35760000</v>
      </c>
      <c r="M169" s="43" t="s">
        <v>5941</v>
      </c>
    </row>
    <row r="170" spans="1:13" ht="85.5" x14ac:dyDescent="0.25">
      <c r="A170" s="15" t="s">
        <v>7639</v>
      </c>
      <c r="B170" s="31" t="s">
        <v>347</v>
      </c>
      <c r="C170" s="79" t="s">
        <v>1335</v>
      </c>
      <c r="D170" s="53">
        <v>4</v>
      </c>
      <c r="E170" s="48" t="s">
        <v>1334</v>
      </c>
      <c r="F170" s="61" t="s">
        <v>7741</v>
      </c>
      <c r="G170" s="49">
        <v>27680000</v>
      </c>
      <c r="H170" s="48" t="s">
        <v>1340</v>
      </c>
      <c r="I170" s="48" t="s">
        <v>3634</v>
      </c>
      <c r="J170" s="50">
        <v>45415</v>
      </c>
      <c r="K170" s="61" t="s">
        <v>3644</v>
      </c>
      <c r="L170" s="49">
        <v>27680000</v>
      </c>
      <c r="M170" s="43" t="s">
        <v>5942</v>
      </c>
    </row>
    <row r="171" spans="1:13" ht="85.5" x14ac:dyDescent="0.25">
      <c r="A171" s="15" t="s">
        <v>7639</v>
      </c>
      <c r="B171" s="31" t="s">
        <v>347</v>
      </c>
      <c r="C171" s="79" t="s">
        <v>1335</v>
      </c>
      <c r="D171" s="53">
        <v>4</v>
      </c>
      <c r="E171" s="48" t="s">
        <v>1334</v>
      </c>
      <c r="F171" s="61" t="s">
        <v>7741</v>
      </c>
      <c r="G171" s="49">
        <v>27680000</v>
      </c>
      <c r="H171" s="48" t="s">
        <v>1341</v>
      </c>
      <c r="I171" s="48" t="s">
        <v>3634</v>
      </c>
      <c r="J171" s="50">
        <v>45415</v>
      </c>
      <c r="K171" s="61" t="s">
        <v>3645</v>
      </c>
      <c r="L171" s="49">
        <v>27680000</v>
      </c>
      <c r="M171" s="43" t="s">
        <v>5943</v>
      </c>
    </row>
    <row r="172" spans="1:13" ht="71.25" x14ac:dyDescent="0.25">
      <c r="A172" s="15" t="s">
        <v>7637</v>
      </c>
      <c r="B172" s="15" t="s">
        <v>348</v>
      </c>
      <c r="C172" s="79" t="s">
        <v>1335</v>
      </c>
      <c r="D172" s="53">
        <v>4</v>
      </c>
      <c r="E172" s="48" t="s">
        <v>1334</v>
      </c>
      <c r="F172" s="61" t="s">
        <v>7636</v>
      </c>
      <c r="G172" s="49">
        <v>25000000</v>
      </c>
      <c r="H172" s="48" t="s">
        <v>1342</v>
      </c>
      <c r="I172" s="48" t="s">
        <v>3634</v>
      </c>
      <c r="J172" s="50">
        <v>45415</v>
      </c>
      <c r="K172" s="61" t="s">
        <v>3646</v>
      </c>
      <c r="L172" s="49">
        <v>25000000</v>
      </c>
      <c r="M172" s="43" t="s">
        <v>5944</v>
      </c>
    </row>
    <row r="173" spans="1:13" ht="57" x14ac:dyDescent="0.25">
      <c r="A173" s="15" t="s">
        <v>7639</v>
      </c>
      <c r="B173" s="31" t="s">
        <v>7638</v>
      </c>
      <c r="C173" s="79" t="s">
        <v>1335</v>
      </c>
      <c r="D173" s="53">
        <v>4</v>
      </c>
      <c r="E173" s="48" t="s">
        <v>1334</v>
      </c>
      <c r="F173" s="61" t="s">
        <v>7636</v>
      </c>
      <c r="G173" s="49">
        <v>38400000</v>
      </c>
      <c r="H173" s="48" t="s">
        <v>1343</v>
      </c>
      <c r="I173" s="48" t="s">
        <v>3634</v>
      </c>
      <c r="J173" s="50">
        <v>45415</v>
      </c>
      <c r="K173" s="61" t="s">
        <v>3647</v>
      </c>
      <c r="L173" s="49">
        <v>38400000</v>
      </c>
      <c r="M173" s="43" t="s">
        <v>5945</v>
      </c>
    </row>
    <row r="174" spans="1:13" ht="71.25" x14ac:dyDescent="0.25">
      <c r="A174" s="15" t="s">
        <v>7641</v>
      </c>
      <c r="B174" s="31" t="s">
        <v>7640</v>
      </c>
      <c r="C174" s="79" t="s">
        <v>1335</v>
      </c>
      <c r="D174" s="53">
        <v>5</v>
      </c>
      <c r="E174" s="48" t="s">
        <v>1334</v>
      </c>
      <c r="F174" s="61" t="s">
        <v>7636</v>
      </c>
      <c r="G174" s="49">
        <v>20650000</v>
      </c>
      <c r="H174" s="48" t="s">
        <v>1344</v>
      </c>
      <c r="I174" s="48" t="s">
        <v>3634</v>
      </c>
      <c r="J174" s="50">
        <v>45415</v>
      </c>
      <c r="K174" s="61" t="s">
        <v>3648</v>
      </c>
      <c r="L174" s="49">
        <v>20650000</v>
      </c>
      <c r="M174" s="43" t="s">
        <v>5946</v>
      </c>
    </row>
    <row r="175" spans="1:13" ht="71.25" x14ac:dyDescent="0.25">
      <c r="A175" s="15" t="s">
        <v>7643</v>
      </c>
      <c r="B175" s="31" t="s">
        <v>7642</v>
      </c>
      <c r="C175" s="79" t="s">
        <v>1335</v>
      </c>
      <c r="D175" s="53">
        <v>2.8333333333333335</v>
      </c>
      <c r="E175" s="48" t="s">
        <v>1334</v>
      </c>
      <c r="F175" s="61" t="s">
        <v>7636</v>
      </c>
      <c r="G175" s="49">
        <v>17708333</v>
      </c>
      <c r="H175" s="48" t="s">
        <v>1345</v>
      </c>
      <c r="I175" s="48" t="s">
        <v>3634</v>
      </c>
      <c r="J175" s="50">
        <v>45418</v>
      </c>
      <c r="K175" s="61" t="s">
        <v>3649</v>
      </c>
      <c r="L175" s="49">
        <v>17708333</v>
      </c>
      <c r="M175" s="43" t="s">
        <v>5947</v>
      </c>
    </row>
    <row r="176" spans="1:13" ht="57" x14ac:dyDescent="0.25">
      <c r="A176" s="15" t="s">
        <v>7645</v>
      </c>
      <c r="B176" s="31" t="s">
        <v>7644</v>
      </c>
      <c r="C176" s="79" t="s">
        <v>1335</v>
      </c>
      <c r="D176" s="53">
        <v>4</v>
      </c>
      <c r="E176" s="48" t="s">
        <v>1334</v>
      </c>
      <c r="F176" s="61" t="s">
        <v>7636</v>
      </c>
      <c r="G176" s="49">
        <v>7520000</v>
      </c>
      <c r="H176" s="48" t="s">
        <v>1346</v>
      </c>
      <c r="I176" s="48" t="s">
        <v>3634</v>
      </c>
      <c r="J176" s="50">
        <v>45418</v>
      </c>
      <c r="K176" s="61" t="s">
        <v>3650</v>
      </c>
      <c r="L176" s="49">
        <v>7520000</v>
      </c>
      <c r="M176" s="43" t="s">
        <v>5948</v>
      </c>
    </row>
    <row r="177" spans="1:13" ht="71.25" x14ac:dyDescent="0.25">
      <c r="A177" s="15" t="s">
        <v>7637</v>
      </c>
      <c r="B177" s="31" t="s">
        <v>352</v>
      </c>
      <c r="C177" s="79" t="s">
        <v>1335</v>
      </c>
      <c r="D177" s="53">
        <v>4</v>
      </c>
      <c r="E177" s="48" t="s">
        <v>1334</v>
      </c>
      <c r="F177" s="61" t="s">
        <v>7636</v>
      </c>
      <c r="G177" s="49">
        <v>25000000</v>
      </c>
      <c r="H177" s="48" t="s">
        <v>1347</v>
      </c>
      <c r="I177" s="48" t="s">
        <v>3634</v>
      </c>
      <c r="J177" s="50">
        <v>45418</v>
      </c>
      <c r="K177" s="61" t="s">
        <v>3651</v>
      </c>
      <c r="L177" s="49">
        <v>25000000</v>
      </c>
      <c r="M177" s="43" t="s">
        <v>5949</v>
      </c>
    </row>
    <row r="178" spans="1:13" ht="171" x14ac:dyDescent="0.25">
      <c r="A178" s="15" t="s">
        <v>7656</v>
      </c>
      <c r="B178" s="31" t="s">
        <v>353</v>
      </c>
      <c r="C178" s="79" t="s">
        <v>1335</v>
      </c>
      <c r="D178" s="53">
        <v>4</v>
      </c>
      <c r="E178" s="48" t="s">
        <v>1334</v>
      </c>
      <c r="F178" s="61" t="s">
        <v>7636</v>
      </c>
      <c r="G178" s="49">
        <v>46440000</v>
      </c>
      <c r="H178" s="48" t="s">
        <v>1348</v>
      </c>
      <c r="I178" s="48" t="s">
        <v>3634</v>
      </c>
      <c r="J178" s="50">
        <v>45415</v>
      </c>
      <c r="K178" s="61" t="s">
        <v>3652</v>
      </c>
      <c r="L178" s="49">
        <v>46440000</v>
      </c>
      <c r="M178" s="43" t="s">
        <v>5950</v>
      </c>
    </row>
    <row r="179" spans="1:13" ht="99.75" x14ac:dyDescent="0.25">
      <c r="A179" s="15" t="s">
        <v>7639</v>
      </c>
      <c r="B179" s="31" t="s">
        <v>354</v>
      </c>
      <c r="C179" s="79" t="s">
        <v>1335</v>
      </c>
      <c r="D179" s="53">
        <v>4</v>
      </c>
      <c r="E179" s="48" t="s">
        <v>1334</v>
      </c>
      <c r="F179" s="61" t="s">
        <v>7636</v>
      </c>
      <c r="G179" s="49">
        <v>27680000</v>
      </c>
      <c r="H179" s="48" t="s">
        <v>1349</v>
      </c>
      <c r="I179" s="48" t="s">
        <v>3634</v>
      </c>
      <c r="J179" s="50">
        <v>45383</v>
      </c>
      <c r="K179" s="61" t="s">
        <v>3653</v>
      </c>
      <c r="L179" s="49">
        <v>27680000</v>
      </c>
      <c r="M179" s="43" t="s">
        <v>5951</v>
      </c>
    </row>
    <row r="180" spans="1:13" ht="85.5" x14ac:dyDescent="0.25">
      <c r="A180" s="15" t="s">
        <v>7646</v>
      </c>
      <c r="B180" s="31" t="s">
        <v>355</v>
      </c>
      <c r="C180" s="79" t="s">
        <v>1335</v>
      </c>
      <c r="D180" s="53">
        <v>6</v>
      </c>
      <c r="E180" s="48" t="s">
        <v>1334</v>
      </c>
      <c r="F180" s="61" t="s">
        <v>7636</v>
      </c>
      <c r="G180" s="49">
        <v>65640000</v>
      </c>
      <c r="H180" s="48" t="s">
        <v>1350</v>
      </c>
      <c r="I180" s="48" t="s">
        <v>3635</v>
      </c>
      <c r="J180" s="50">
        <v>45419</v>
      </c>
      <c r="K180" s="61" t="s">
        <v>3654</v>
      </c>
      <c r="L180" s="49">
        <v>65640000</v>
      </c>
      <c r="M180" s="43" t="s">
        <v>5952</v>
      </c>
    </row>
    <row r="181" spans="1:13" ht="71.25" x14ac:dyDescent="0.25">
      <c r="A181" s="15" t="s">
        <v>7652</v>
      </c>
      <c r="B181" s="31" t="s">
        <v>356</v>
      </c>
      <c r="C181" s="79" t="s">
        <v>1335</v>
      </c>
      <c r="D181" s="53">
        <v>5</v>
      </c>
      <c r="E181" s="48" t="s">
        <v>1334</v>
      </c>
      <c r="F181" s="61" t="s">
        <v>7636</v>
      </c>
      <c r="G181" s="49">
        <v>18100000</v>
      </c>
      <c r="H181" s="48" t="s">
        <v>1351</v>
      </c>
      <c r="I181" s="48" t="s">
        <v>3634</v>
      </c>
      <c r="J181" s="50">
        <v>45419</v>
      </c>
      <c r="K181" s="61" t="s">
        <v>3655</v>
      </c>
      <c r="L181" s="49">
        <v>18100000</v>
      </c>
      <c r="M181" s="43" t="s">
        <v>5953</v>
      </c>
    </row>
    <row r="182" spans="1:13" ht="71.25" x14ac:dyDescent="0.25">
      <c r="A182" s="15" t="s">
        <v>7637</v>
      </c>
      <c r="B182" s="15" t="s">
        <v>348</v>
      </c>
      <c r="C182" s="79" t="s">
        <v>1335</v>
      </c>
      <c r="D182" s="53">
        <v>4</v>
      </c>
      <c r="E182" s="48" t="s">
        <v>1334</v>
      </c>
      <c r="F182" s="61" t="s">
        <v>7636</v>
      </c>
      <c r="G182" s="49">
        <v>25000000</v>
      </c>
      <c r="H182" s="48" t="s">
        <v>1352</v>
      </c>
      <c r="I182" s="48" t="s">
        <v>3634</v>
      </c>
      <c r="J182" s="50">
        <v>45419</v>
      </c>
      <c r="K182" s="61" t="s">
        <v>3656</v>
      </c>
      <c r="L182" s="49">
        <v>25000000</v>
      </c>
      <c r="M182" s="43" t="s">
        <v>5954</v>
      </c>
    </row>
    <row r="183" spans="1:13" ht="71.25" x14ac:dyDescent="0.25">
      <c r="A183" s="15">
        <v>80121703</v>
      </c>
      <c r="B183" s="31" t="s">
        <v>357</v>
      </c>
      <c r="C183" s="79" t="s">
        <v>1335</v>
      </c>
      <c r="D183" s="53">
        <v>8</v>
      </c>
      <c r="E183" s="48" t="s">
        <v>1334</v>
      </c>
      <c r="F183" s="61" t="s">
        <v>7636</v>
      </c>
      <c r="G183" s="49">
        <v>102720000</v>
      </c>
      <c r="H183" s="48" t="s">
        <v>1353</v>
      </c>
      <c r="I183" s="48" t="s">
        <v>3635</v>
      </c>
      <c r="J183" s="50">
        <v>45418</v>
      </c>
      <c r="K183" s="61" t="s">
        <v>3657</v>
      </c>
      <c r="L183" s="49">
        <v>102720000</v>
      </c>
      <c r="M183" s="43" t="s">
        <v>5955</v>
      </c>
    </row>
    <row r="184" spans="1:13" ht="85.5" x14ac:dyDescent="0.25">
      <c r="A184" s="15" t="s">
        <v>7639</v>
      </c>
      <c r="B184" s="31" t="s">
        <v>347</v>
      </c>
      <c r="C184" s="79" t="s">
        <v>1335</v>
      </c>
      <c r="D184" s="53">
        <v>4</v>
      </c>
      <c r="E184" s="48" t="s">
        <v>1334</v>
      </c>
      <c r="F184" s="61" t="s">
        <v>7741</v>
      </c>
      <c r="G184" s="49">
        <v>27680000</v>
      </c>
      <c r="H184" s="48" t="s">
        <v>1354</v>
      </c>
      <c r="I184" s="48" t="s">
        <v>3634</v>
      </c>
      <c r="J184" s="50">
        <v>45419</v>
      </c>
      <c r="K184" s="61" t="s">
        <v>3658</v>
      </c>
      <c r="L184" s="49">
        <v>27680000</v>
      </c>
      <c r="M184" s="43" t="s">
        <v>5956</v>
      </c>
    </row>
    <row r="185" spans="1:13" ht="99.75" x14ac:dyDescent="0.25">
      <c r="A185" s="15" t="s">
        <v>7651</v>
      </c>
      <c r="B185" s="31" t="s">
        <v>358</v>
      </c>
      <c r="C185" s="79" t="s">
        <v>1335</v>
      </c>
      <c r="D185" s="53">
        <v>9.5</v>
      </c>
      <c r="E185" s="48" t="s">
        <v>1334</v>
      </c>
      <c r="F185" s="61" t="s">
        <v>7636</v>
      </c>
      <c r="G185" s="49">
        <v>108422667</v>
      </c>
      <c r="H185" s="48" t="s">
        <v>1355</v>
      </c>
      <c r="I185" s="48" t="s">
        <v>3635</v>
      </c>
      <c r="J185" s="50">
        <v>45419</v>
      </c>
      <c r="K185" s="61" t="s">
        <v>3659</v>
      </c>
      <c r="L185" s="49">
        <v>108422667</v>
      </c>
      <c r="M185" s="43" t="s">
        <v>5957</v>
      </c>
    </row>
    <row r="186" spans="1:13" ht="71.25" x14ac:dyDescent="0.25">
      <c r="A186" s="15">
        <v>82141502</v>
      </c>
      <c r="B186" s="31" t="s">
        <v>359</v>
      </c>
      <c r="C186" s="79" t="s">
        <v>1335</v>
      </c>
      <c r="D186" s="53">
        <v>8.3000000000000007</v>
      </c>
      <c r="E186" s="48" t="s">
        <v>1334</v>
      </c>
      <c r="F186" s="61" t="s">
        <v>7636</v>
      </c>
      <c r="G186" s="49">
        <v>51875000</v>
      </c>
      <c r="H186" s="48" t="s">
        <v>1356</v>
      </c>
      <c r="I186" s="48" t="s">
        <v>3635</v>
      </c>
      <c r="J186" s="50">
        <v>45419</v>
      </c>
      <c r="K186" s="61" t="s">
        <v>3660</v>
      </c>
      <c r="L186" s="49">
        <v>51875000</v>
      </c>
      <c r="M186" s="43" t="s">
        <v>5958</v>
      </c>
    </row>
    <row r="187" spans="1:13" ht="85.5" x14ac:dyDescent="0.25">
      <c r="A187" s="15" t="s">
        <v>7653</v>
      </c>
      <c r="B187" s="31" t="s">
        <v>343</v>
      </c>
      <c r="C187" s="79" t="s">
        <v>1335</v>
      </c>
      <c r="D187" s="53">
        <v>4</v>
      </c>
      <c r="E187" s="48" t="s">
        <v>1334</v>
      </c>
      <c r="F187" s="61" t="s">
        <v>7741</v>
      </c>
      <c r="G187" s="49">
        <v>41080000</v>
      </c>
      <c r="H187" s="48" t="s">
        <v>1357</v>
      </c>
      <c r="I187" s="48" t="s">
        <v>3634</v>
      </c>
      <c r="J187" s="50">
        <v>45419</v>
      </c>
      <c r="K187" s="61" t="s">
        <v>3661</v>
      </c>
      <c r="L187" s="49">
        <v>41080000</v>
      </c>
      <c r="M187" s="43" t="s">
        <v>5959</v>
      </c>
    </row>
    <row r="188" spans="1:13" ht="85.5" x14ac:dyDescent="0.25">
      <c r="A188" s="15" t="s">
        <v>7653</v>
      </c>
      <c r="B188" s="31" t="s">
        <v>360</v>
      </c>
      <c r="C188" s="79" t="s">
        <v>1335</v>
      </c>
      <c r="D188" s="53">
        <v>4</v>
      </c>
      <c r="E188" s="48" t="s">
        <v>1334</v>
      </c>
      <c r="F188" s="61" t="s">
        <v>7741</v>
      </c>
      <c r="G188" s="49">
        <v>38400000</v>
      </c>
      <c r="H188" s="48" t="s">
        <v>1358</v>
      </c>
      <c r="I188" s="48" t="s">
        <v>3634</v>
      </c>
      <c r="J188" s="50">
        <v>45421</v>
      </c>
      <c r="K188" s="61" t="s">
        <v>3662</v>
      </c>
      <c r="L188" s="49">
        <v>38400000</v>
      </c>
      <c r="M188" s="43" t="s">
        <v>5960</v>
      </c>
    </row>
    <row r="189" spans="1:13" ht="71.25" x14ac:dyDescent="0.25">
      <c r="A189" s="15" t="s">
        <v>7600</v>
      </c>
      <c r="B189" s="31" t="s">
        <v>361</v>
      </c>
      <c r="C189" s="79" t="s">
        <v>1335</v>
      </c>
      <c r="D189" s="53">
        <v>4.9000000000000004</v>
      </c>
      <c r="E189" s="48" t="s">
        <v>1334</v>
      </c>
      <c r="F189" s="61" t="s">
        <v>7636</v>
      </c>
      <c r="G189" s="49">
        <v>43806000</v>
      </c>
      <c r="H189" s="48" t="s">
        <v>1359</v>
      </c>
      <c r="I189" s="48" t="s">
        <v>3636</v>
      </c>
      <c r="J189" s="50">
        <v>45352</v>
      </c>
      <c r="K189" s="61" t="s">
        <v>3663</v>
      </c>
      <c r="L189" s="49">
        <v>43806000</v>
      </c>
      <c r="M189" s="43" t="s">
        <v>5961</v>
      </c>
    </row>
    <row r="190" spans="1:13" ht="85.5" x14ac:dyDescent="0.25">
      <c r="A190" s="15" t="s">
        <v>7656</v>
      </c>
      <c r="B190" s="31" t="s">
        <v>362</v>
      </c>
      <c r="C190" s="79" t="s">
        <v>1335</v>
      </c>
      <c r="D190" s="53">
        <v>4</v>
      </c>
      <c r="E190" s="48" t="s">
        <v>1334</v>
      </c>
      <c r="F190" s="61" t="s">
        <v>7741</v>
      </c>
      <c r="G190" s="49">
        <v>22720000</v>
      </c>
      <c r="H190" s="48" t="s">
        <v>1360</v>
      </c>
      <c r="I190" s="48" t="s">
        <v>3634</v>
      </c>
      <c r="J190" s="50">
        <v>45421</v>
      </c>
      <c r="K190" s="61" t="s">
        <v>3664</v>
      </c>
      <c r="L190" s="49">
        <v>22720000</v>
      </c>
      <c r="M190" s="43" t="s">
        <v>5962</v>
      </c>
    </row>
    <row r="191" spans="1:13" ht="85.5" x14ac:dyDescent="0.25">
      <c r="A191" s="15" t="s">
        <v>7639</v>
      </c>
      <c r="B191" s="31" t="s">
        <v>363</v>
      </c>
      <c r="C191" s="79" t="s">
        <v>1335</v>
      </c>
      <c r="D191" s="53">
        <v>5</v>
      </c>
      <c r="E191" s="48" t="s">
        <v>1334</v>
      </c>
      <c r="F191" s="61" t="s">
        <v>7636</v>
      </c>
      <c r="G191" s="49">
        <v>20000000</v>
      </c>
      <c r="H191" s="48" t="s">
        <v>1361</v>
      </c>
      <c r="I191" s="48" t="s">
        <v>3634</v>
      </c>
      <c r="J191" s="50">
        <v>45383</v>
      </c>
      <c r="K191" s="61" t="s">
        <v>3665</v>
      </c>
      <c r="L191" s="49">
        <v>20000000</v>
      </c>
      <c r="M191" s="43" t="s">
        <v>5963</v>
      </c>
    </row>
    <row r="192" spans="1:13" ht="114" x14ac:dyDescent="0.25">
      <c r="A192" s="15" t="s">
        <v>7639</v>
      </c>
      <c r="B192" s="31" t="s">
        <v>364</v>
      </c>
      <c r="C192" s="79" t="s">
        <v>1335</v>
      </c>
      <c r="D192" s="53">
        <v>4</v>
      </c>
      <c r="E192" s="48" t="s">
        <v>1334</v>
      </c>
      <c r="F192" s="61" t="s">
        <v>7636</v>
      </c>
      <c r="G192" s="49">
        <v>16520000</v>
      </c>
      <c r="H192" s="48" t="s">
        <v>1362</v>
      </c>
      <c r="I192" s="48" t="s">
        <v>3634</v>
      </c>
      <c r="J192" s="50">
        <v>45421</v>
      </c>
      <c r="K192" s="61" t="s">
        <v>3666</v>
      </c>
      <c r="L192" s="49">
        <v>16520000</v>
      </c>
      <c r="M192" s="43" t="s">
        <v>5964</v>
      </c>
    </row>
    <row r="193" spans="1:13" ht="114" x14ac:dyDescent="0.25">
      <c r="A193" s="15" t="s">
        <v>7657</v>
      </c>
      <c r="B193" s="31" t="s">
        <v>365</v>
      </c>
      <c r="C193" s="79" t="s">
        <v>1335</v>
      </c>
      <c r="D193" s="53">
        <v>5</v>
      </c>
      <c r="E193" s="48" t="s">
        <v>1334</v>
      </c>
      <c r="F193" s="61" t="s">
        <v>7636</v>
      </c>
      <c r="G193" s="49">
        <v>13600000</v>
      </c>
      <c r="H193" s="48" t="s">
        <v>1363</v>
      </c>
      <c r="I193" s="48" t="s">
        <v>3634</v>
      </c>
      <c r="J193" s="50">
        <v>45421</v>
      </c>
      <c r="K193" s="61" t="s">
        <v>3667</v>
      </c>
      <c r="L193" s="49">
        <v>13600000</v>
      </c>
      <c r="M193" s="43" t="s">
        <v>5965</v>
      </c>
    </row>
    <row r="194" spans="1:13" ht="128.25" x14ac:dyDescent="0.25">
      <c r="A194" s="15" t="s">
        <v>7658</v>
      </c>
      <c r="B194" s="31" t="s">
        <v>366</v>
      </c>
      <c r="C194" s="79" t="s">
        <v>1335</v>
      </c>
      <c r="D194" s="53">
        <v>4</v>
      </c>
      <c r="E194" s="48" t="s">
        <v>1334</v>
      </c>
      <c r="F194" s="61" t="s">
        <v>7741</v>
      </c>
      <c r="G194" s="49">
        <v>27680000</v>
      </c>
      <c r="H194" s="48" t="s">
        <v>1364</v>
      </c>
      <c r="I194" s="48" t="s">
        <v>3634</v>
      </c>
      <c r="J194" s="50">
        <v>45421</v>
      </c>
      <c r="K194" s="61" t="s">
        <v>3668</v>
      </c>
      <c r="L194" s="49">
        <v>27680000</v>
      </c>
      <c r="M194" s="43" t="s">
        <v>5966</v>
      </c>
    </row>
    <row r="195" spans="1:13" ht="85.5" x14ac:dyDescent="0.25">
      <c r="A195" s="15" t="s">
        <v>7656</v>
      </c>
      <c r="B195" s="31" t="s">
        <v>362</v>
      </c>
      <c r="C195" s="79" t="s">
        <v>1335</v>
      </c>
      <c r="D195" s="53">
        <v>4</v>
      </c>
      <c r="E195" s="48" t="s">
        <v>1334</v>
      </c>
      <c r="F195" s="61" t="s">
        <v>7741</v>
      </c>
      <c r="G195" s="49">
        <v>22720000</v>
      </c>
      <c r="H195" s="48" t="s">
        <v>1365</v>
      </c>
      <c r="I195" s="48" t="s">
        <v>3634</v>
      </c>
      <c r="J195" s="50">
        <v>45421</v>
      </c>
      <c r="K195" s="61" t="s">
        <v>3669</v>
      </c>
      <c r="L195" s="49">
        <v>22720000</v>
      </c>
      <c r="M195" s="43" t="s">
        <v>5967</v>
      </c>
    </row>
    <row r="196" spans="1:13" ht="128.25" x14ac:dyDescent="0.25">
      <c r="A196" s="15" t="s">
        <v>7658</v>
      </c>
      <c r="B196" s="31" t="s">
        <v>366</v>
      </c>
      <c r="C196" s="79" t="s">
        <v>1335</v>
      </c>
      <c r="D196" s="53">
        <v>4</v>
      </c>
      <c r="E196" s="48" t="s">
        <v>1334</v>
      </c>
      <c r="F196" s="61" t="s">
        <v>7741</v>
      </c>
      <c r="G196" s="49">
        <v>27680000</v>
      </c>
      <c r="H196" s="48" t="s">
        <v>1366</v>
      </c>
      <c r="I196" s="48" t="s">
        <v>3634</v>
      </c>
      <c r="J196" s="50">
        <v>45421</v>
      </c>
      <c r="K196" s="61" t="s">
        <v>3670</v>
      </c>
      <c r="L196" s="49">
        <v>27680000</v>
      </c>
      <c r="M196" s="43" t="s">
        <v>5968</v>
      </c>
    </row>
    <row r="197" spans="1:13" ht="71.25" x14ac:dyDescent="0.25">
      <c r="A197" s="15" t="s">
        <v>7659</v>
      </c>
      <c r="B197" s="31" t="s">
        <v>367</v>
      </c>
      <c r="C197" s="79" t="s">
        <v>1335</v>
      </c>
      <c r="D197" s="53">
        <v>4</v>
      </c>
      <c r="E197" s="48" t="s">
        <v>1334</v>
      </c>
      <c r="F197" s="61" t="s">
        <v>7741</v>
      </c>
      <c r="G197" s="49">
        <v>35760000</v>
      </c>
      <c r="H197" s="48" t="s">
        <v>1367</v>
      </c>
      <c r="I197" s="48" t="s">
        <v>3634</v>
      </c>
      <c r="J197" s="50">
        <v>45426</v>
      </c>
      <c r="K197" s="61" t="s">
        <v>3671</v>
      </c>
      <c r="L197" s="49">
        <v>35760000</v>
      </c>
      <c r="M197" s="43" t="s">
        <v>5969</v>
      </c>
    </row>
    <row r="198" spans="1:13" ht="71.25" x14ac:dyDescent="0.25">
      <c r="A198" s="15" t="s">
        <v>7646</v>
      </c>
      <c r="B198" s="31" t="s">
        <v>368</v>
      </c>
      <c r="C198" s="79" t="s">
        <v>1335</v>
      </c>
      <c r="D198" s="53">
        <v>5</v>
      </c>
      <c r="E198" s="48" t="s">
        <v>1334</v>
      </c>
      <c r="F198" s="61" t="s">
        <v>7636</v>
      </c>
      <c r="G198" s="49">
        <v>20650000</v>
      </c>
      <c r="H198" s="48" t="s">
        <v>1368</v>
      </c>
      <c r="I198" s="48" t="s">
        <v>3634</v>
      </c>
      <c r="J198" s="50">
        <v>45421</v>
      </c>
      <c r="K198" s="61" t="s">
        <v>3672</v>
      </c>
      <c r="L198" s="49">
        <v>20650000</v>
      </c>
      <c r="M198" s="43" t="s">
        <v>5970</v>
      </c>
    </row>
    <row r="199" spans="1:13" ht="85.5" x14ac:dyDescent="0.25">
      <c r="A199" s="15" t="s">
        <v>7653</v>
      </c>
      <c r="B199" s="31" t="s">
        <v>343</v>
      </c>
      <c r="C199" s="79" t="s">
        <v>1335</v>
      </c>
      <c r="D199" s="53">
        <v>4</v>
      </c>
      <c r="E199" s="48" t="s">
        <v>1334</v>
      </c>
      <c r="F199" s="61" t="s">
        <v>7741</v>
      </c>
      <c r="G199" s="49">
        <v>41080000</v>
      </c>
      <c r="H199" s="48" t="s">
        <v>1369</v>
      </c>
      <c r="I199" s="48" t="s">
        <v>3634</v>
      </c>
      <c r="J199" s="50">
        <v>45421</v>
      </c>
      <c r="K199" s="61" t="s">
        <v>3673</v>
      </c>
      <c r="L199" s="49">
        <v>41080000</v>
      </c>
      <c r="M199" s="43" t="s">
        <v>5971</v>
      </c>
    </row>
    <row r="200" spans="1:13" ht="85.5" x14ac:dyDescent="0.25">
      <c r="A200" s="15" t="s">
        <v>7652</v>
      </c>
      <c r="B200" s="31" t="s">
        <v>369</v>
      </c>
      <c r="C200" s="79" t="s">
        <v>1335</v>
      </c>
      <c r="D200" s="53">
        <v>4</v>
      </c>
      <c r="E200" s="48" t="s">
        <v>1334</v>
      </c>
      <c r="F200" s="61" t="s">
        <v>7741</v>
      </c>
      <c r="G200" s="49">
        <v>38400000</v>
      </c>
      <c r="H200" s="48" t="s">
        <v>1370</v>
      </c>
      <c r="I200" s="48" t="s">
        <v>3634</v>
      </c>
      <c r="J200" s="50">
        <v>45421</v>
      </c>
      <c r="K200" s="61" t="s">
        <v>3674</v>
      </c>
      <c r="L200" s="49">
        <v>38400000</v>
      </c>
      <c r="M200" s="43" t="s">
        <v>5972</v>
      </c>
    </row>
    <row r="201" spans="1:13" ht="114" x14ac:dyDescent="0.25">
      <c r="A201" s="15" t="s">
        <v>7647</v>
      </c>
      <c r="B201" s="31" t="s">
        <v>370</v>
      </c>
      <c r="C201" s="79" t="s">
        <v>1335</v>
      </c>
      <c r="D201" s="53">
        <v>10</v>
      </c>
      <c r="E201" s="48" t="s">
        <v>1334</v>
      </c>
      <c r="F201" s="61" t="s">
        <v>7636</v>
      </c>
      <c r="G201" s="49">
        <v>75900000</v>
      </c>
      <c r="H201" s="48" t="s">
        <v>1371</v>
      </c>
      <c r="I201" s="48" t="s">
        <v>3637</v>
      </c>
      <c r="J201" s="50">
        <v>45355</v>
      </c>
      <c r="K201" s="61" t="s">
        <v>3675</v>
      </c>
      <c r="L201" s="49">
        <v>75900000</v>
      </c>
      <c r="M201" s="43" t="s">
        <v>5973</v>
      </c>
    </row>
    <row r="202" spans="1:13" ht="85.5" x14ac:dyDescent="0.25">
      <c r="A202" s="15" t="s">
        <v>7653</v>
      </c>
      <c r="B202" s="31" t="s">
        <v>343</v>
      </c>
      <c r="C202" s="79" t="s">
        <v>1335</v>
      </c>
      <c r="D202" s="53">
        <v>3.9</v>
      </c>
      <c r="E202" s="48" t="s">
        <v>1334</v>
      </c>
      <c r="F202" s="61" t="s">
        <v>7741</v>
      </c>
      <c r="G202" s="49">
        <v>40053000</v>
      </c>
      <c r="H202" s="48" t="s">
        <v>1372</v>
      </c>
      <c r="I202" s="48" t="s">
        <v>3634</v>
      </c>
      <c r="J202" s="50">
        <v>45421</v>
      </c>
      <c r="K202" s="61" t="s">
        <v>3676</v>
      </c>
      <c r="L202" s="49">
        <v>40053000</v>
      </c>
      <c r="M202" s="43" t="s">
        <v>5974</v>
      </c>
    </row>
    <row r="203" spans="1:13" ht="57" x14ac:dyDescent="0.25">
      <c r="A203" s="15" t="s">
        <v>7646</v>
      </c>
      <c r="B203" s="31" t="s">
        <v>371</v>
      </c>
      <c r="C203" s="79" t="s">
        <v>1335</v>
      </c>
      <c r="D203" s="53">
        <v>5</v>
      </c>
      <c r="E203" s="48" t="s">
        <v>1334</v>
      </c>
      <c r="F203" s="61" t="s">
        <v>7636</v>
      </c>
      <c r="G203" s="49">
        <v>44700000</v>
      </c>
      <c r="H203" s="48" t="s">
        <v>1373</v>
      </c>
      <c r="I203" s="48" t="s">
        <v>3634</v>
      </c>
      <c r="J203" s="50">
        <v>45421</v>
      </c>
      <c r="K203" s="61" t="s">
        <v>3677</v>
      </c>
      <c r="L203" s="49">
        <v>44700000</v>
      </c>
      <c r="M203" s="43" t="s">
        <v>5975</v>
      </c>
    </row>
    <row r="204" spans="1:13" ht="57" x14ac:dyDescent="0.25">
      <c r="A204" s="15" t="s">
        <v>7647</v>
      </c>
      <c r="B204" s="31" t="s">
        <v>372</v>
      </c>
      <c r="C204" s="79" t="s">
        <v>1335</v>
      </c>
      <c r="D204" s="53">
        <v>6</v>
      </c>
      <c r="E204" s="48" t="s">
        <v>1334</v>
      </c>
      <c r="F204" s="61" t="s">
        <v>7636</v>
      </c>
      <c r="G204" s="49">
        <v>9000000</v>
      </c>
      <c r="H204" s="48" t="s">
        <v>1374</v>
      </c>
      <c r="I204" s="48" t="s">
        <v>3635</v>
      </c>
      <c r="J204" s="50">
        <v>45421</v>
      </c>
      <c r="K204" s="61" t="s">
        <v>3678</v>
      </c>
      <c r="L204" s="49">
        <v>9000000</v>
      </c>
      <c r="M204" s="43" t="s">
        <v>5976</v>
      </c>
    </row>
    <row r="205" spans="1:13" ht="57" x14ac:dyDescent="0.25">
      <c r="A205" s="15" t="s">
        <v>7648</v>
      </c>
      <c r="B205" s="31" t="s">
        <v>373</v>
      </c>
      <c r="C205" s="79" t="s">
        <v>1335</v>
      </c>
      <c r="D205" s="53">
        <v>5</v>
      </c>
      <c r="E205" s="48" t="s">
        <v>1334</v>
      </c>
      <c r="F205" s="61" t="s">
        <v>7636</v>
      </c>
      <c r="G205" s="49">
        <v>41300000</v>
      </c>
      <c r="H205" s="48" t="s">
        <v>1375</v>
      </c>
      <c r="I205" s="48" t="s">
        <v>3634</v>
      </c>
      <c r="J205" s="50">
        <v>45421</v>
      </c>
      <c r="K205" s="61" t="s">
        <v>3679</v>
      </c>
      <c r="L205" s="49">
        <v>41300000</v>
      </c>
      <c r="M205" s="43" t="s">
        <v>5977</v>
      </c>
    </row>
    <row r="206" spans="1:13" ht="71.25" x14ac:dyDescent="0.25">
      <c r="A206" s="15" t="s">
        <v>7641</v>
      </c>
      <c r="B206" s="31" t="s">
        <v>374</v>
      </c>
      <c r="C206" s="79" t="s">
        <v>1335</v>
      </c>
      <c r="D206" s="53">
        <v>4</v>
      </c>
      <c r="E206" s="48" t="s">
        <v>1334</v>
      </c>
      <c r="F206" s="61" t="s">
        <v>7636</v>
      </c>
      <c r="G206" s="49">
        <v>25000000</v>
      </c>
      <c r="H206" s="48" t="s">
        <v>1376</v>
      </c>
      <c r="I206" s="48" t="s">
        <v>3635</v>
      </c>
      <c r="J206" s="50">
        <v>45421</v>
      </c>
      <c r="K206" s="61" t="s">
        <v>3680</v>
      </c>
      <c r="L206" s="49">
        <v>25000000</v>
      </c>
      <c r="M206" s="43" t="s">
        <v>5978</v>
      </c>
    </row>
    <row r="207" spans="1:13" ht="71.25" x14ac:dyDescent="0.25">
      <c r="A207" s="15" t="s">
        <v>7637</v>
      </c>
      <c r="B207" s="31" t="s">
        <v>375</v>
      </c>
      <c r="C207" s="79" t="s">
        <v>1335</v>
      </c>
      <c r="D207" s="53">
        <v>4</v>
      </c>
      <c r="E207" s="48" t="s">
        <v>1334</v>
      </c>
      <c r="F207" s="61" t="s">
        <v>7636</v>
      </c>
      <c r="G207" s="49">
        <v>25000000</v>
      </c>
      <c r="H207" s="48" t="s">
        <v>1377</v>
      </c>
      <c r="I207" s="48" t="s">
        <v>3634</v>
      </c>
      <c r="J207" s="50">
        <v>45421</v>
      </c>
      <c r="K207" s="61" t="s">
        <v>3681</v>
      </c>
      <c r="L207" s="49">
        <v>25000000</v>
      </c>
      <c r="M207" s="43" t="s">
        <v>5979</v>
      </c>
    </row>
    <row r="208" spans="1:13" ht="99.75" x14ac:dyDescent="0.25">
      <c r="A208" s="15" t="s">
        <v>7639</v>
      </c>
      <c r="B208" s="31" t="s">
        <v>345</v>
      </c>
      <c r="C208" s="79" t="s">
        <v>1335</v>
      </c>
      <c r="D208" s="53">
        <v>3.8666666666666667</v>
      </c>
      <c r="E208" s="48" t="s">
        <v>1334</v>
      </c>
      <c r="F208" s="61" t="s">
        <v>7636</v>
      </c>
      <c r="G208" s="49">
        <v>12257333</v>
      </c>
      <c r="H208" s="48" t="s">
        <v>1378</v>
      </c>
      <c r="I208" s="48" t="s">
        <v>3634</v>
      </c>
      <c r="J208" s="50">
        <v>45421</v>
      </c>
      <c r="K208" s="61" t="s">
        <v>3682</v>
      </c>
      <c r="L208" s="49">
        <v>12257333</v>
      </c>
      <c r="M208" s="43" t="s">
        <v>5980</v>
      </c>
    </row>
    <row r="209" spans="1:13" ht="99.75" x14ac:dyDescent="0.25">
      <c r="A209" s="15" t="s">
        <v>7637</v>
      </c>
      <c r="B209" s="31" t="s">
        <v>376</v>
      </c>
      <c r="C209" s="79" t="s">
        <v>1335</v>
      </c>
      <c r="D209" s="53">
        <v>8</v>
      </c>
      <c r="E209" s="48" t="s">
        <v>1334</v>
      </c>
      <c r="F209" s="61" t="s">
        <v>7741</v>
      </c>
      <c r="G209" s="49">
        <v>68838000</v>
      </c>
      <c r="H209" s="48" t="s">
        <v>1379</v>
      </c>
      <c r="I209" s="48" t="s">
        <v>3635</v>
      </c>
      <c r="J209" s="50">
        <v>45421</v>
      </c>
      <c r="K209" s="61" t="s">
        <v>3683</v>
      </c>
      <c r="L209" s="49">
        <v>68838000</v>
      </c>
      <c r="M209" s="43" t="s">
        <v>5981</v>
      </c>
    </row>
    <row r="210" spans="1:13" ht="114" x14ac:dyDescent="0.25">
      <c r="A210" s="15" t="s">
        <v>7657</v>
      </c>
      <c r="B210" s="31" t="s">
        <v>365</v>
      </c>
      <c r="C210" s="79" t="s">
        <v>1335</v>
      </c>
      <c r="D210" s="53">
        <v>4</v>
      </c>
      <c r="E210" s="48" t="s">
        <v>1334</v>
      </c>
      <c r="F210" s="61" t="s">
        <v>7636</v>
      </c>
      <c r="G210" s="49">
        <v>10880000</v>
      </c>
      <c r="H210" s="48" t="s">
        <v>1380</v>
      </c>
      <c r="I210" s="48" t="s">
        <v>3634</v>
      </c>
      <c r="J210" s="50">
        <v>45422</v>
      </c>
      <c r="K210" s="61" t="s">
        <v>3684</v>
      </c>
      <c r="L210" s="49">
        <v>10880000</v>
      </c>
      <c r="M210" s="43" t="s">
        <v>5982</v>
      </c>
    </row>
    <row r="211" spans="1:13" ht="57" x14ac:dyDescent="0.25">
      <c r="A211" s="15" t="s">
        <v>7649</v>
      </c>
      <c r="B211" s="31" t="s">
        <v>377</v>
      </c>
      <c r="C211" s="79" t="s">
        <v>1335</v>
      </c>
      <c r="D211" s="53">
        <v>2.8666666666666667</v>
      </c>
      <c r="E211" s="48" t="s">
        <v>1334</v>
      </c>
      <c r="F211" s="61" t="s">
        <v>7636</v>
      </c>
      <c r="G211" s="49">
        <v>6048667</v>
      </c>
      <c r="H211" s="48" t="s">
        <v>1381</v>
      </c>
      <c r="I211" s="48" t="s">
        <v>3634</v>
      </c>
      <c r="J211" s="50">
        <v>45427</v>
      </c>
      <c r="K211" s="61" t="s">
        <v>3685</v>
      </c>
      <c r="L211" s="49">
        <v>6048667</v>
      </c>
      <c r="M211" s="43" t="s">
        <v>5983</v>
      </c>
    </row>
    <row r="212" spans="1:13" ht="99.75" x14ac:dyDescent="0.25">
      <c r="A212" s="15" t="s">
        <v>7639</v>
      </c>
      <c r="B212" s="31" t="s">
        <v>354</v>
      </c>
      <c r="C212" s="79" t="s">
        <v>1335</v>
      </c>
      <c r="D212" s="53">
        <v>5</v>
      </c>
      <c r="E212" s="48" t="s">
        <v>1334</v>
      </c>
      <c r="F212" s="61" t="s">
        <v>7636</v>
      </c>
      <c r="G212" s="49">
        <v>34600000</v>
      </c>
      <c r="H212" s="48" t="s">
        <v>1382</v>
      </c>
      <c r="I212" s="48" t="s">
        <v>3634</v>
      </c>
      <c r="J212" s="50">
        <v>45383</v>
      </c>
      <c r="K212" s="61" t="s">
        <v>3686</v>
      </c>
      <c r="L212" s="49">
        <v>34600000</v>
      </c>
      <c r="M212" s="43" t="s">
        <v>5984</v>
      </c>
    </row>
    <row r="213" spans="1:13" ht="142.5" x14ac:dyDescent="0.25">
      <c r="A213" s="15" t="s">
        <v>7657</v>
      </c>
      <c r="B213" s="31" t="s">
        <v>378</v>
      </c>
      <c r="C213" s="79" t="s">
        <v>1335</v>
      </c>
      <c r="D213" s="53">
        <v>4</v>
      </c>
      <c r="E213" s="48" t="s">
        <v>1334</v>
      </c>
      <c r="F213" s="61" t="s">
        <v>7636</v>
      </c>
      <c r="G213" s="49">
        <v>11760000</v>
      </c>
      <c r="H213" s="48" t="s">
        <v>1383</v>
      </c>
      <c r="I213" s="48" t="s">
        <v>3634</v>
      </c>
      <c r="J213" s="50">
        <v>45426</v>
      </c>
      <c r="K213" s="61" t="s">
        <v>3687</v>
      </c>
      <c r="L213" s="49">
        <v>11760000</v>
      </c>
      <c r="M213" s="43" t="s">
        <v>5985</v>
      </c>
    </row>
    <row r="214" spans="1:13" ht="85.5" x14ac:dyDescent="0.25">
      <c r="A214" s="15" t="s">
        <v>7639</v>
      </c>
      <c r="B214" s="31" t="s">
        <v>347</v>
      </c>
      <c r="C214" s="79" t="s">
        <v>1335</v>
      </c>
      <c r="D214" s="53">
        <v>4</v>
      </c>
      <c r="E214" s="48" t="s">
        <v>1334</v>
      </c>
      <c r="F214" s="61" t="s">
        <v>7741</v>
      </c>
      <c r="G214" s="49">
        <v>27680000</v>
      </c>
      <c r="H214" s="48" t="s">
        <v>1384</v>
      </c>
      <c r="I214" s="48" t="s">
        <v>3634</v>
      </c>
      <c r="J214" s="50">
        <v>45422</v>
      </c>
      <c r="K214" s="61" t="s">
        <v>3688</v>
      </c>
      <c r="L214" s="49">
        <v>27680000</v>
      </c>
      <c r="M214" s="43" t="s">
        <v>5986</v>
      </c>
    </row>
    <row r="215" spans="1:13" ht="85.5" x14ac:dyDescent="0.25">
      <c r="A215" s="15" t="s">
        <v>7639</v>
      </c>
      <c r="B215" s="31" t="s">
        <v>347</v>
      </c>
      <c r="C215" s="79" t="s">
        <v>1335</v>
      </c>
      <c r="D215" s="53">
        <v>4</v>
      </c>
      <c r="E215" s="48" t="s">
        <v>1334</v>
      </c>
      <c r="F215" s="61" t="s">
        <v>7741</v>
      </c>
      <c r="G215" s="49">
        <v>27680000</v>
      </c>
      <c r="H215" s="48" t="s">
        <v>1385</v>
      </c>
      <c r="I215" s="48" t="s">
        <v>3634</v>
      </c>
      <c r="J215" s="50">
        <v>45426</v>
      </c>
      <c r="K215" s="61" t="s">
        <v>3689</v>
      </c>
      <c r="L215" s="49">
        <v>27680000</v>
      </c>
      <c r="M215" s="43" t="s">
        <v>5987</v>
      </c>
    </row>
    <row r="216" spans="1:13" ht="114" x14ac:dyDescent="0.25">
      <c r="A216" s="15" t="s">
        <v>7657</v>
      </c>
      <c r="B216" s="31" t="s">
        <v>365</v>
      </c>
      <c r="C216" s="79" t="s">
        <v>1335</v>
      </c>
      <c r="D216" s="53">
        <v>5</v>
      </c>
      <c r="E216" s="48" t="s">
        <v>1334</v>
      </c>
      <c r="F216" s="61" t="s">
        <v>7636</v>
      </c>
      <c r="G216" s="49">
        <v>13600000</v>
      </c>
      <c r="H216" s="48" t="s">
        <v>1386</v>
      </c>
      <c r="I216" s="48" t="s">
        <v>3634</v>
      </c>
      <c r="J216" s="50">
        <v>45426</v>
      </c>
      <c r="K216" s="61" t="s">
        <v>3690</v>
      </c>
      <c r="L216" s="49">
        <v>13600000</v>
      </c>
      <c r="M216" s="43" t="s">
        <v>5988</v>
      </c>
    </row>
    <row r="217" spans="1:13" ht="99.75" x14ac:dyDescent="0.25">
      <c r="A217" s="15" t="s">
        <v>7639</v>
      </c>
      <c r="B217" s="31" t="s">
        <v>354</v>
      </c>
      <c r="C217" s="79" t="s">
        <v>1335</v>
      </c>
      <c r="D217" s="53">
        <v>5</v>
      </c>
      <c r="E217" s="48" t="s">
        <v>1334</v>
      </c>
      <c r="F217" s="61" t="s">
        <v>7636</v>
      </c>
      <c r="G217" s="49">
        <v>34600000</v>
      </c>
      <c r="H217" s="48" t="s">
        <v>1387</v>
      </c>
      <c r="I217" s="48" t="s">
        <v>3637</v>
      </c>
      <c r="J217" s="50">
        <v>45426</v>
      </c>
      <c r="K217" s="61" t="s">
        <v>3691</v>
      </c>
      <c r="L217" s="49">
        <v>34600000</v>
      </c>
      <c r="M217" s="43" t="s">
        <v>5989</v>
      </c>
    </row>
    <row r="218" spans="1:13" ht="57" x14ac:dyDescent="0.25">
      <c r="A218" s="15" t="s">
        <v>7646</v>
      </c>
      <c r="B218" s="31" t="s">
        <v>379</v>
      </c>
      <c r="C218" s="79" t="s">
        <v>1335</v>
      </c>
      <c r="D218" s="53">
        <v>8</v>
      </c>
      <c r="E218" s="48" t="s">
        <v>1334</v>
      </c>
      <c r="F218" s="61" t="s">
        <v>7636</v>
      </c>
      <c r="G218" s="49">
        <v>36560000</v>
      </c>
      <c r="H218" s="48" t="s">
        <v>1388</v>
      </c>
      <c r="I218" s="48" t="s">
        <v>3634</v>
      </c>
      <c r="J218" s="50">
        <v>45427</v>
      </c>
      <c r="K218" s="61" t="s">
        <v>3692</v>
      </c>
      <c r="L218" s="49">
        <v>36560000</v>
      </c>
      <c r="M218" s="43" t="s">
        <v>5990</v>
      </c>
    </row>
    <row r="219" spans="1:13" ht="85.5" x14ac:dyDescent="0.25">
      <c r="A219" s="15" t="s">
        <v>7639</v>
      </c>
      <c r="B219" s="31" t="s">
        <v>347</v>
      </c>
      <c r="C219" s="79" t="s">
        <v>1335</v>
      </c>
      <c r="D219" s="53">
        <v>4</v>
      </c>
      <c r="E219" s="48" t="s">
        <v>1334</v>
      </c>
      <c r="F219" s="61" t="s">
        <v>7741</v>
      </c>
      <c r="G219" s="49">
        <v>27680000</v>
      </c>
      <c r="H219" s="48" t="s">
        <v>1389</v>
      </c>
      <c r="I219" s="48" t="s">
        <v>3634</v>
      </c>
      <c r="J219" s="50">
        <v>45427</v>
      </c>
      <c r="K219" s="61" t="s">
        <v>3693</v>
      </c>
      <c r="L219" s="49">
        <v>27680000</v>
      </c>
      <c r="M219" s="43" t="s">
        <v>5991</v>
      </c>
    </row>
    <row r="220" spans="1:13" ht="85.5" x14ac:dyDescent="0.25">
      <c r="A220" s="15" t="s">
        <v>7639</v>
      </c>
      <c r="B220" s="31" t="s">
        <v>347</v>
      </c>
      <c r="C220" s="79" t="s">
        <v>1335</v>
      </c>
      <c r="D220" s="53">
        <v>4</v>
      </c>
      <c r="E220" s="48" t="s">
        <v>1334</v>
      </c>
      <c r="F220" s="61" t="s">
        <v>7741</v>
      </c>
      <c r="G220" s="49">
        <v>27680000</v>
      </c>
      <c r="H220" s="48" t="s">
        <v>1390</v>
      </c>
      <c r="I220" s="48" t="s">
        <v>3634</v>
      </c>
      <c r="J220" s="50">
        <v>45427</v>
      </c>
      <c r="K220" s="61" t="s">
        <v>3694</v>
      </c>
      <c r="L220" s="49">
        <v>27680000</v>
      </c>
      <c r="M220" s="43" t="s">
        <v>5992</v>
      </c>
    </row>
    <row r="221" spans="1:13" ht="85.5" x14ac:dyDescent="0.25">
      <c r="A221" s="15" t="s">
        <v>7639</v>
      </c>
      <c r="B221" s="31" t="s">
        <v>347</v>
      </c>
      <c r="C221" s="79" t="s">
        <v>1335</v>
      </c>
      <c r="D221" s="53">
        <v>4</v>
      </c>
      <c r="E221" s="48" t="s">
        <v>1334</v>
      </c>
      <c r="F221" s="61" t="s">
        <v>7741</v>
      </c>
      <c r="G221" s="49">
        <v>27680000</v>
      </c>
      <c r="H221" s="48" t="s">
        <v>1391</v>
      </c>
      <c r="I221" s="48" t="s">
        <v>3634</v>
      </c>
      <c r="J221" s="50">
        <v>45426</v>
      </c>
      <c r="K221" s="61" t="s">
        <v>3695</v>
      </c>
      <c r="L221" s="49">
        <v>27680000</v>
      </c>
      <c r="M221" s="43" t="s">
        <v>5993</v>
      </c>
    </row>
    <row r="222" spans="1:13" ht="128.25" x14ac:dyDescent="0.25">
      <c r="A222" s="15" t="s">
        <v>7639</v>
      </c>
      <c r="B222" s="31" t="s">
        <v>380</v>
      </c>
      <c r="C222" s="79" t="s">
        <v>1335</v>
      </c>
      <c r="D222" s="53">
        <v>4.9666666666666668</v>
      </c>
      <c r="E222" s="48" t="s">
        <v>1334</v>
      </c>
      <c r="F222" s="61" t="s">
        <v>7636</v>
      </c>
      <c r="G222" s="49">
        <v>20512333</v>
      </c>
      <c r="H222" s="48" t="s">
        <v>1392</v>
      </c>
      <c r="I222" s="48" t="s">
        <v>3634</v>
      </c>
      <c r="J222" s="50">
        <v>45357</v>
      </c>
      <c r="K222" s="61" t="s">
        <v>3696</v>
      </c>
      <c r="L222" s="49">
        <v>20512333</v>
      </c>
      <c r="M222" s="43" t="s">
        <v>5994</v>
      </c>
    </row>
    <row r="223" spans="1:13" ht="85.5" x14ac:dyDescent="0.25">
      <c r="A223" s="15" t="s">
        <v>7639</v>
      </c>
      <c r="B223" s="31" t="s">
        <v>347</v>
      </c>
      <c r="C223" s="79" t="s">
        <v>1335</v>
      </c>
      <c r="D223" s="53">
        <v>7.5</v>
      </c>
      <c r="E223" s="48" t="s">
        <v>1334</v>
      </c>
      <c r="F223" s="61" t="s">
        <v>7741</v>
      </c>
      <c r="G223" s="49">
        <v>51900000</v>
      </c>
      <c r="H223" s="48" t="s">
        <v>1393</v>
      </c>
      <c r="I223" s="48" t="s">
        <v>3635</v>
      </c>
      <c r="J223" s="50">
        <v>45428</v>
      </c>
      <c r="K223" s="61" t="s">
        <v>3697</v>
      </c>
      <c r="L223" s="49">
        <v>51900000</v>
      </c>
      <c r="M223" s="43" t="s">
        <v>5995</v>
      </c>
    </row>
    <row r="224" spans="1:13" ht="85.5" x14ac:dyDescent="0.25">
      <c r="A224" s="15" t="s">
        <v>7653</v>
      </c>
      <c r="B224" s="31" t="s">
        <v>381</v>
      </c>
      <c r="C224" s="79" t="s">
        <v>1335</v>
      </c>
      <c r="D224" s="53">
        <v>3.7</v>
      </c>
      <c r="E224" s="48" t="s">
        <v>1334</v>
      </c>
      <c r="F224" s="61" t="s">
        <v>7741</v>
      </c>
      <c r="G224" s="49">
        <v>35520000</v>
      </c>
      <c r="H224" s="48" t="s">
        <v>1394</v>
      </c>
      <c r="I224" s="48" t="s">
        <v>3634</v>
      </c>
      <c r="J224" s="50">
        <v>45428</v>
      </c>
      <c r="K224" s="61" t="s">
        <v>3698</v>
      </c>
      <c r="L224" s="49">
        <v>35520000</v>
      </c>
      <c r="M224" s="43" t="s">
        <v>5996</v>
      </c>
    </row>
    <row r="225" spans="1:13" ht="99.75" x14ac:dyDescent="0.25">
      <c r="A225" s="15" t="s">
        <v>7639</v>
      </c>
      <c r="B225" s="31" t="s">
        <v>354</v>
      </c>
      <c r="C225" s="79" t="s">
        <v>1335</v>
      </c>
      <c r="D225" s="53">
        <v>5</v>
      </c>
      <c r="E225" s="48" t="s">
        <v>1334</v>
      </c>
      <c r="F225" s="61" t="s">
        <v>7636</v>
      </c>
      <c r="G225" s="49">
        <v>34600000</v>
      </c>
      <c r="H225" s="48" t="s">
        <v>1395</v>
      </c>
      <c r="I225" s="48" t="s">
        <v>3634</v>
      </c>
      <c r="J225" s="50">
        <v>45427</v>
      </c>
      <c r="K225" s="61" t="s">
        <v>3699</v>
      </c>
      <c r="L225" s="49">
        <v>34600000</v>
      </c>
      <c r="M225" s="43" t="s">
        <v>5997</v>
      </c>
    </row>
    <row r="226" spans="1:13" ht="85.5" x14ac:dyDescent="0.25">
      <c r="A226" s="15" t="s">
        <v>7639</v>
      </c>
      <c r="B226" s="31" t="s">
        <v>382</v>
      </c>
      <c r="C226" s="79" t="s">
        <v>1335</v>
      </c>
      <c r="D226" s="53">
        <v>3.5</v>
      </c>
      <c r="E226" s="48" t="s">
        <v>1334</v>
      </c>
      <c r="F226" s="61" t="s">
        <v>7741</v>
      </c>
      <c r="G226" s="49">
        <v>24220000</v>
      </c>
      <c r="H226" s="48" t="s">
        <v>1396</v>
      </c>
      <c r="I226" s="48" t="s">
        <v>3634</v>
      </c>
      <c r="J226" s="50">
        <v>45428</v>
      </c>
      <c r="K226" s="61" t="s">
        <v>3700</v>
      </c>
      <c r="L226" s="49">
        <v>24220000</v>
      </c>
      <c r="M226" s="43" t="s">
        <v>5998</v>
      </c>
    </row>
    <row r="227" spans="1:13" ht="99.75" x14ac:dyDescent="0.25">
      <c r="A227" s="15" t="s">
        <v>7637</v>
      </c>
      <c r="B227" s="31" t="s">
        <v>383</v>
      </c>
      <c r="C227" s="79" t="s">
        <v>1335</v>
      </c>
      <c r="D227" s="53">
        <v>8</v>
      </c>
      <c r="E227" s="48" t="s">
        <v>1334</v>
      </c>
      <c r="F227" s="61" t="s">
        <v>7741</v>
      </c>
      <c r="G227" s="49">
        <v>42410667</v>
      </c>
      <c r="H227" s="48" t="s">
        <v>1397</v>
      </c>
      <c r="I227" s="48" t="s">
        <v>3635</v>
      </c>
      <c r="J227" s="50">
        <v>45428</v>
      </c>
      <c r="K227" s="61" t="s">
        <v>3701</v>
      </c>
      <c r="L227" s="49">
        <v>42410667</v>
      </c>
      <c r="M227" s="43" t="s">
        <v>5999</v>
      </c>
    </row>
    <row r="228" spans="1:13" ht="85.5" x14ac:dyDescent="0.25">
      <c r="A228" s="15" t="s">
        <v>7639</v>
      </c>
      <c r="B228" s="31" t="s">
        <v>347</v>
      </c>
      <c r="C228" s="79" t="s">
        <v>1335</v>
      </c>
      <c r="D228" s="53">
        <v>4</v>
      </c>
      <c r="E228" s="48" t="s">
        <v>1334</v>
      </c>
      <c r="F228" s="61" t="s">
        <v>7741</v>
      </c>
      <c r="G228" s="49">
        <v>27680000</v>
      </c>
      <c r="H228" s="48" t="s">
        <v>1398</v>
      </c>
      <c r="I228" s="48" t="s">
        <v>3634</v>
      </c>
      <c r="J228" s="50">
        <v>45428</v>
      </c>
      <c r="K228" s="61" t="s">
        <v>3702</v>
      </c>
      <c r="L228" s="49">
        <v>27680000</v>
      </c>
      <c r="M228" s="43" t="s">
        <v>6000</v>
      </c>
    </row>
    <row r="229" spans="1:13" ht="85.5" x14ac:dyDescent="0.25">
      <c r="A229" s="15" t="s">
        <v>7652</v>
      </c>
      <c r="B229" s="31" t="s">
        <v>384</v>
      </c>
      <c r="C229" s="79" t="s">
        <v>1335</v>
      </c>
      <c r="D229" s="53">
        <v>4</v>
      </c>
      <c r="E229" s="48" t="s">
        <v>1334</v>
      </c>
      <c r="F229" s="61" t="s">
        <v>7741</v>
      </c>
      <c r="G229" s="49">
        <v>38400000</v>
      </c>
      <c r="H229" s="48" t="s">
        <v>1399</v>
      </c>
      <c r="I229" s="48" t="s">
        <v>3634</v>
      </c>
      <c r="J229" s="50">
        <v>45428</v>
      </c>
      <c r="K229" s="61" t="s">
        <v>3703</v>
      </c>
      <c r="L229" s="49">
        <v>38400000</v>
      </c>
      <c r="M229" s="43" t="s">
        <v>6001</v>
      </c>
    </row>
    <row r="230" spans="1:13" ht="99.75" x14ac:dyDescent="0.25">
      <c r="A230" s="15" t="s">
        <v>7660</v>
      </c>
      <c r="B230" s="31" t="s">
        <v>385</v>
      </c>
      <c r="C230" s="79" t="s">
        <v>1335</v>
      </c>
      <c r="D230" s="53">
        <v>7</v>
      </c>
      <c r="E230" s="48" t="s">
        <v>1334</v>
      </c>
      <c r="F230" s="61" t="s">
        <v>7636</v>
      </c>
      <c r="G230" s="49">
        <v>53130000</v>
      </c>
      <c r="H230" s="48" t="s">
        <v>1400</v>
      </c>
      <c r="I230" s="48" t="s">
        <v>3635</v>
      </c>
      <c r="J230" s="50">
        <v>45429</v>
      </c>
      <c r="K230" s="61" t="s">
        <v>3704</v>
      </c>
      <c r="L230" s="49">
        <v>53130000</v>
      </c>
      <c r="M230" s="43" t="s">
        <v>6002</v>
      </c>
    </row>
    <row r="231" spans="1:13" ht="57" x14ac:dyDescent="0.25">
      <c r="A231" s="15" t="s">
        <v>7639</v>
      </c>
      <c r="B231" s="31" t="s">
        <v>386</v>
      </c>
      <c r="C231" s="79" t="s">
        <v>1335</v>
      </c>
      <c r="D231" s="53">
        <v>3.5</v>
      </c>
      <c r="E231" s="48" t="s">
        <v>1334</v>
      </c>
      <c r="F231" s="61" t="s">
        <v>7636</v>
      </c>
      <c r="G231" s="49">
        <v>24220000</v>
      </c>
      <c r="H231" s="48" t="s">
        <v>1401</v>
      </c>
      <c r="I231" s="48" t="s">
        <v>3634</v>
      </c>
      <c r="J231" s="50">
        <v>45428</v>
      </c>
      <c r="K231" s="61" t="s">
        <v>3705</v>
      </c>
      <c r="L231" s="49">
        <v>24220000</v>
      </c>
      <c r="M231" s="43" t="s">
        <v>6003</v>
      </c>
    </row>
    <row r="232" spans="1:13" ht="114" x14ac:dyDescent="0.25">
      <c r="A232" s="15" t="s">
        <v>7661</v>
      </c>
      <c r="B232" s="31" t="s">
        <v>387</v>
      </c>
      <c r="C232" s="79" t="s">
        <v>1335</v>
      </c>
      <c r="D232" s="53">
        <v>4.9000000000000004</v>
      </c>
      <c r="E232" s="48" t="s">
        <v>1334</v>
      </c>
      <c r="F232" s="61" t="s">
        <v>7636</v>
      </c>
      <c r="G232" s="49">
        <v>10339000</v>
      </c>
      <c r="H232" s="48" t="s">
        <v>1402</v>
      </c>
      <c r="I232" s="48" t="s">
        <v>3635</v>
      </c>
      <c r="J232" s="50">
        <v>45356</v>
      </c>
      <c r="K232" s="61" t="s">
        <v>3706</v>
      </c>
      <c r="L232" s="49">
        <v>10339000</v>
      </c>
      <c r="M232" s="43" t="s">
        <v>6004</v>
      </c>
    </row>
    <row r="233" spans="1:13" ht="85.5" x14ac:dyDescent="0.25">
      <c r="A233" s="15" t="s">
        <v>7653</v>
      </c>
      <c r="B233" s="31" t="s">
        <v>360</v>
      </c>
      <c r="C233" s="79" t="s">
        <v>1335</v>
      </c>
      <c r="D233" s="53">
        <v>4</v>
      </c>
      <c r="E233" s="48" t="s">
        <v>1334</v>
      </c>
      <c r="F233" s="61" t="s">
        <v>7741</v>
      </c>
      <c r="G233" s="49">
        <v>38400000</v>
      </c>
      <c r="H233" s="48" t="s">
        <v>1403</v>
      </c>
      <c r="I233" s="48" t="s">
        <v>3634</v>
      </c>
      <c r="J233" s="50">
        <v>45428</v>
      </c>
      <c r="K233" s="61" t="s">
        <v>3707</v>
      </c>
      <c r="L233" s="49">
        <v>38400000</v>
      </c>
      <c r="M233" s="43" t="s">
        <v>6005</v>
      </c>
    </row>
    <row r="234" spans="1:13" ht="57" x14ac:dyDescent="0.25">
      <c r="A234" s="15" t="s">
        <v>7600</v>
      </c>
      <c r="B234" s="31" t="s">
        <v>388</v>
      </c>
      <c r="C234" s="79" t="s">
        <v>1335</v>
      </c>
      <c r="D234" s="53">
        <v>8</v>
      </c>
      <c r="E234" s="48" t="s">
        <v>1334</v>
      </c>
      <c r="F234" s="61" t="s">
        <v>7636</v>
      </c>
      <c r="G234" s="49">
        <v>50000000</v>
      </c>
      <c r="H234" s="48" t="s">
        <v>1404</v>
      </c>
      <c r="I234" s="48" t="s">
        <v>3635</v>
      </c>
      <c r="J234" s="50">
        <v>45428</v>
      </c>
      <c r="K234" s="61" t="s">
        <v>3708</v>
      </c>
      <c r="L234" s="49">
        <v>50000000</v>
      </c>
      <c r="M234" s="43" t="s">
        <v>6006</v>
      </c>
    </row>
    <row r="235" spans="1:13" ht="57" x14ac:dyDescent="0.25">
      <c r="A235" s="15" t="s">
        <v>7600</v>
      </c>
      <c r="B235" s="31" t="s">
        <v>389</v>
      </c>
      <c r="C235" s="79" t="s">
        <v>1335</v>
      </c>
      <c r="D235" s="53">
        <v>8</v>
      </c>
      <c r="E235" s="48" t="s">
        <v>1334</v>
      </c>
      <c r="F235" s="61" t="s">
        <v>7636</v>
      </c>
      <c r="G235" s="49">
        <v>45440000</v>
      </c>
      <c r="H235" s="48" t="s">
        <v>1405</v>
      </c>
      <c r="I235" s="48" t="s">
        <v>3635</v>
      </c>
      <c r="J235" s="50">
        <v>45428</v>
      </c>
      <c r="K235" s="61" t="s">
        <v>3709</v>
      </c>
      <c r="L235" s="49">
        <v>45440000</v>
      </c>
      <c r="M235" s="43" t="s">
        <v>6007</v>
      </c>
    </row>
    <row r="236" spans="1:13" ht="71.25" x14ac:dyDescent="0.25">
      <c r="A236" s="15" t="s">
        <v>7600</v>
      </c>
      <c r="B236" s="31" t="s">
        <v>390</v>
      </c>
      <c r="C236" s="79" t="s">
        <v>1335</v>
      </c>
      <c r="D236" s="53">
        <v>8</v>
      </c>
      <c r="E236" s="48" t="s">
        <v>1334</v>
      </c>
      <c r="F236" s="61" t="s">
        <v>7636</v>
      </c>
      <c r="G236" s="49">
        <v>71520000</v>
      </c>
      <c r="H236" s="48" t="s">
        <v>1406</v>
      </c>
      <c r="I236" s="48" t="s">
        <v>3635</v>
      </c>
      <c r="J236" s="50">
        <v>45428</v>
      </c>
      <c r="K236" s="61" t="s">
        <v>3710</v>
      </c>
      <c r="L236" s="49">
        <v>71520000</v>
      </c>
      <c r="M236" s="43" t="s">
        <v>6008</v>
      </c>
    </row>
    <row r="237" spans="1:13" ht="85.5" x14ac:dyDescent="0.25">
      <c r="A237" s="15" t="s">
        <v>7639</v>
      </c>
      <c r="B237" s="31" t="s">
        <v>347</v>
      </c>
      <c r="C237" s="79" t="s">
        <v>1335</v>
      </c>
      <c r="D237" s="53">
        <v>7.5</v>
      </c>
      <c r="E237" s="48" t="s">
        <v>1334</v>
      </c>
      <c r="F237" s="61" t="s">
        <v>7741</v>
      </c>
      <c r="G237" s="49">
        <v>51900000</v>
      </c>
      <c r="H237" s="48" t="s">
        <v>1407</v>
      </c>
      <c r="I237" s="48" t="s">
        <v>3635</v>
      </c>
      <c r="J237" s="50">
        <v>45429</v>
      </c>
      <c r="K237" s="61" t="s">
        <v>3711</v>
      </c>
      <c r="L237" s="49">
        <v>51900000</v>
      </c>
      <c r="M237" s="43" t="s">
        <v>6009</v>
      </c>
    </row>
    <row r="238" spans="1:13" ht="71.25" x14ac:dyDescent="0.25">
      <c r="A238" s="15" t="s">
        <v>7651</v>
      </c>
      <c r="B238" s="31" t="s">
        <v>7650</v>
      </c>
      <c r="C238" s="79" t="s">
        <v>1335</v>
      </c>
      <c r="D238" s="53">
        <v>3.5</v>
      </c>
      <c r="E238" s="48" t="s">
        <v>1334</v>
      </c>
      <c r="F238" s="61" t="s">
        <v>7636</v>
      </c>
      <c r="G238" s="49">
        <v>26565000</v>
      </c>
      <c r="H238" s="48" t="s">
        <v>1408</v>
      </c>
      <c r="I238" s="48" t="s">
        <v>3634</v>
      </c>
      <c r="J238" s="50">
        <v>45428</v>
      </c>
      <c r="K238" s="61" t="s">
        <v>3712</v>
      </c>
      <c r="L238" s="49">
        <v>26565000</v>
      </c>
      <c r="M238" s="43" t="s">
        <v>6010</v>
      </c>
    </row>
    <row r="239" spans="1:13" ht="85.5" x14ac:dyDescent="0.25">
      <c r="A239" s="15" t="s">
        <v>7652</v>
      </c>
      <c r="B239" s="31" t="s">
        <v>391</v>
      </c>
      <c r="C239" s="79" t="s">
        <v>1335</v>
      </c>
      <c r="D239" s="53">
        <v>5</v>
      </c>
      <c r="E239" s="48" t="s">
        <v>1334</v>
      </c>
      <c r="F239" s="61" t="s">
        <v>7636</v>
      </c>
      <c r="G239" s="49">
        <v>34600000</v>
      </c>
      <c r="H239" s="48" t="s">
        <v>1409</v>
      </c>
      <c r="I239" s="48" t="s">
        <v>3634</v>
      </c>
      <c r="J239" s="50">
        <v>45429</v>
      </c>
      <c r="K239" s="61" t="s">
        <v>3713</v>
      </c>
      <c r="L239" s="49">
        <v>34600000</v>
      </c>
      <c r="M239" s="43" t="s">
        <v>6011</v>
      </c>
    </row>
    <row r="240" spans="1:13" ht="85.5" x14ac:dyDescent="0.25">
      <c r="A240" s="15" t="s">
        <v>7646</v>
      </c>
      <c r="B240" s="31" t="s">
        <v>392</v>
      </c>
      <c r="C240" s="79" t="s">
        <v>1335</v>
      </c>
      <c r="D240" s="53">
        <v>6</v>
      </c>
      <c r="E240" s="48" t="s">
        <v>1334</v>
      </c>
      <c r="F240" s="61" t="s">
        <v>7741</v>
      </c>
      <c r="G240" s="49">
        <v>53640000</v>
      </c>
      <c r="H240" s="48" t="s">
        <v>1410</v>
      </c>
      <c r="I240" s="48" t="s">
        <v>3635</v>
      </c>
      <c r="J240" s="50">
        <v>45429</v>
      </c>
      <c r="K240" s="61" t="s">
        <v>3714</v>
      </c>
      <c r="L240" s="49">
        <v>53640000</v>
      </c>
      <c r="M240" s="43" t="s">
        <v>6012</v>
      </c>
    </row>
    <row r="241" spans="1:13" ht="99.75" x14ac:dyDescent="0.25">
      <c r="A241" s="15" t="s">
        <v>7641</v>
      </c>
      <c r="B241" s="31" t="s">
        <v>393</v>
      </c>
      <c r="C241" s="79" t="s">
        <v>1335</v>
      </c>
      <c r="D241" s="53">
        <v>5</v>
      </c>
      <c r="E241" s="48" t="s">
        <v>1334</v>
      </c>
      <c r="F241" s="61" t="s">
        <v>7636</v>
      </c>
      <c r="G241" s="49">
        <v>31250000</v>
      </c>
      <c r="H241" s="48" t="s">
        <v>1411</v>
      </c>
      <c r="I241" s="48" t="s">
        <v>3635</v>
      </c>
      <c r="J241" s="50">
        <v>45436</v>
      </c>
      <c r="K241" s="61" t="s">
        <v>3715</v>
      </c>
      <c r="L241" s="49">
        <v>31250000</v>
      </c>
      <c r="M241" s="43" t="s">
        <v>6013</v>
      </c>
    </row>
    <row r="242" spans="1:13" ht="57" x14ac:dyDescent="0.25">
      <c r="A242" s="15" t="s">
        <v>7652</v>
      </c>
      <c r="B242" s="31" t="s">
        <v>394</v>
      </c>
      <c r="C242" s="79" t="s">
        <v>1335</v>
      </c>
      <c r="D242" s="53">
        <v>4</v>
      </c>
      <c r="E242" s="48" t="s">
        <v>1334</v>
      </c>
      <c r="F242" s="61" t="s">
        <v>7636</v>
      </c>
      <c r="G242" s="49">
        <v>25000000</v>
      </c>
      <c r="H242" s="48" t="s">
        <v>1412</v>
      </c>
      <c r="I242" s="48" t="s">
        <v>3634</v>
      </c>
      <c r="J242" s="50">
        <v>45429</v>
      </c>
      <c r="K242" s="61" t="s">
        <v>3716</v>
      </c>
      <c r="L242" s="49">
        <v>25000000</v>
      </c>
      <c r="M242" s="43" t="s">
        <v>6014</v>
      </c>
    </row>
    <row r="243" spans="1:13" ht="99.75" x14ac:dyDescent="0.25">
      <c r="A243" s="15" t="s">
        <v>7639</v>
      </c>
      <c r="B243" s="31" t="s">
        <v>345</v>
      </c>
      <c r="C243" s="79" t="s">
        <v>1335</v>
      </c>
      <c r="D243" s="53">
        <v>4</v>
      </c>
      <c r="E243" s="48" t="s">
        <v>1334</v>
      </c>
      <c r="F243" s="61" t="s">
        <v>7636</v>
      </c>
      <c r="G243" s="49">
        <v>12680000</v>
      </c>
      <c r="H243" s="48" t="s">
        <v>1413</v>
      </c>
      <c r="I243" s="48" t="s">
        <v>3634</v>
      </c>
      <c r="J243" s="50">
        <v>45383</v>
      </c>
      <c r="K243" s="61" t="s">
        <v>3717</v>
      </c>
      <c r="L243" s="49">
        <v>12680000</v>
      </c>
      <c r="M243" s="43" t="s">
        <v>6015</v>
      </c>
    </row>
    <row r="244" spans="1:13" ht="85.5" x14ac:dyDescent="0.25">
      <c r="A244" s="15" t="s">
        <v>7656</v>
      </c>
      <c r="B244" s="31" t="s">
        <v>395</v>
      </c>
      <c r="C244" s="79" t="s">
        <v>1335</v>
      </c>
      <c r="D244" s="53">
        <v>5</v>
      </c>
      <c r="E244" s="48" t="s">
        <v>1334</v>
      </c>
      <c r="F244" s="61" t="s">
        <v>7741</v>
      </c>
      <c r="G244" s="49">
        <v>37950000</v>
      </c>
      <c r="H244" s="48" t="s">
        <v>1414</v>
      </c>
      <c r="I244" s="48" t="s">
        <v>3634</v>
      </c>
      <c r="J244" s="50">
        <v>45429</v>
      </c>
      <c r="K244" s="61" t="s">
        <v>3718</v>
      </c>
      <c r="L244" s="49">
        <v>37950000</v>
      </c>
      <c r="M244" s="43" t="s">
        <v>6016</v>
      </c>
    </row>
    <row r="245" spans="1:13" ht="85.5" x14ac:dyDescent="0.25">
      <c r="A245" s="15" t="s">
        <v>7662</v>
      </c>
      <c r="B245" s="31" t="s">
        <v>396</v>
      </c>
      <c r="C245" s="79" t="s">
        <v>1335</v>
      </c>
      <c r="D245" s="53">
        <v>4</v>
      </c>
      <c r="E245" s="48" t="s">
        <v>1334</v>
      </c>
      <c r="F245" s="61" t="s">
        <v>7636</v>
      </c>
      <c r="G245" s="49">
        <v>16000000</v>
      </c>
      <c r="H245" s="48" t="s">
        <v>1415</v>
      </c>
      <c r="I245" s="48" t="s">
        <v>3634</v>
      </c>
      <c r="J245" s="50">
        <v>45429</v>
      </c>
      <c r="K245" s="61" t="s">
        <v>3719</v>
      </c>
      <c r="L245" s="49">
        <v>16000000</v>
      </c>
      <c r="M245" s="43" t="s">
        <v>6017</v>
      </c>
    </row>
    <row r="246" spans="1:13" ht="85.5" x14ac:dyDescent="0.25">
      <c r="A246" s="15" t="s">
        <v>7641</v>
      </c>
      <c r="B246" s="31" t="s">
        <v>397</v>
      </c>
      <c r="C246" s="79" t="s">
        <v>1335</v>
      </c>
      <c r="D246" s="53">
        <v>4</v>
      </c>
      <c r="E246" s="48" t="s">
        <v>1334</v>
      </c>
      <c r="F246" s="61" t="s">
        <v>7636</v>
      </c>
      <c r="G246" s="49">
        <v>20520000</v>
      </c>
      <c r="H246" s="48" t="s">
        <v>1416</v>
      </c>
      <c r="I246" s="48" t="s">
        <v>3634</v>
      </c>
      <c r="J246" s="50">
        <v>45429</v>
      </c>
      <c r="K246" s="61" t="s">
        <v>3720</v>
      </c>
      <c r="L246" s="49">
        <v>20520000</v>
      </c>
      <c r="M246" s="43" t="s">
        <v>6018</v>
      </c>
    </row>
    <row r="247" spans="1:13" ht="99.75" x14ac:dyDescent="0.25">
      <c r="A247" s="15" t="s">
        <v>7656</v>
      </c>
      <c r="B247" s="31" t="s">
        <v>398</v>
      </c>
      <c r="C247" s="79" t="s">
        <v>1335</v>
      </c>
      <c r="D247" s="53">
        <v>7.5</v>
      </c>
      <c r="E247" s="48" t="s">
        <v>1334</v>
      </c>
      <c r="F247" s="61" t="s">
        <v>7741</v>
      </c>
      <c r="G247" s="49">
        <v>51900000</v>
      </c>
      <c r="H247" s="48" t="s">
        <v>1417</v>
      </c>
      <c r="I247" s="48" t="s">
        <v>3635</v>
      </c>
      <c r="J247" s="50">
        <v>45429</v>
      </c>
      <c r="K247" s="61" t="s">
        <v>3721</v>
      </c>
      <c r="L247" s="49">
        <v>51900000</v>
      </c>
      <c r="M247" s="43" t="s">
        <v>6019</v>
      </c>
    </row>
    <row r="248" spans="1:13" ht="99.75" x14ac:dyDescent="0.25">
      <c r="A248" s="15" t="s">
        <v>7639</v>
      </c>
      <c r="B248" s="31" t="s">
        <v>399</v>
      </c>
      <c r="C248" s="79" t="s">
        <v>1335</v>
      </c>
      <c r="D248" s="53">
        <v>8</v>
      </c>
      <c r="E248" s="48" t="s">
        <v>1334</v>
      </c>
      <c r="F248" s="61" t="s">
        <v>7741</v>
      </c>
      <c r="G248" s="49">
        <v>55360000</v>
      </c>
      <c r="H248" s="48" t="s">
        <v>1418</v>
      </c>
      <c r="I248" s="48" t="s">
        <v>3635</v>
      </c>
      <c r="J248" s="50">
        <v>45433</v>
      </c>
      <c r="K248" s="61" t="s">
        <v>3722</v>
      </c>
      <c r="L248" s="49">
        <v>55360000</v>
      </c>
      <c r="M248" s="43" t="s">
        <v>6020</v>
      </c>
    </row>
    <row r="249" spans="1:13" ht="128.25" x14ac:dyDescent="0.25">
      <c r="A249" s="15" t="s">
        <v>7658</v>
      </c>
      <c r="B249" s="31" t="s">
        <v>366</v>
      </c>
      <c r="C249" s="79" t="s">
        <v>1335</v>
      </c>
      <c r="D249" s="53">
        <v>4</v>
      </c>
      <c r="E249" s="48" t="s">
        <v>1334</v>
      </c>
      <c r="F249" s="61" t="s">
        <v>7741</v>
      </c>
      <c r="G249" s="49">
        <v>27680000</v>
      </c>
      <c r="H249" s="48" t="s">
        <v>1419</v>
      </c>
      <c r="I249" s="48" t="s">
        <v>3634</v>
      </c>
      <c r="J249" s="50">
        <v>45429</v>
      </c>
      <c r="K249" s="61" t="s">
        <v>3723</v>
      </c>
      <c r="L249" s="49">
        <v>27680000</v>
      </c>
      <c r="M249" s="43" t="s">
        <v>6021</v>
      </c>
    </row>
    <row r="250" spans="1:13" ht="57" x14ac:dyDescent="0.25">
      <c r="A250" s="15" t="s">
        <v>7663</v>
      </c>
      <c r="B250" s="31" t="s">
        <v>400</v>
      </c>
      <c r="C250" s="79" t="s">
        <v>1335</v>
      </c>
      <c r="D250" s="53">
        <v>7</v>
      </c>
      <c r="E250" s="48" t="s">
        <v>1334</v>
      </c>
      <c r="F250" s="61" t="s">
        <v>7636</v>
      </c>
      <c r="G250" s="49">
        <v>48440000</v>
      </c>
      <c r="H250" s="48" t="s">
        <v>1420</v>
      </c>
      <c r="I250" s="48" t="s">
        <v>3635</v>
      </c>
      <c r="J250" s="50">
        <v>45429</v>
      </c>
      <c r="K250" s="61" t="s">
        <v>3724</v>
      </c>
      <c r="L250" s="49">
        <v>48440000</v>
      </c>
      <c r="M250" s="43" t="s">
        <v>6022</v>
      </c>
    </row>
    <row r="251" spans="1:13" ht="128.25" x14ac:dyDescent="0.25">
      <c r="A251" s="15" t="s">
        <v>7661</v>
      </c>
      <c r="B251" s="31" t="s">
        <v>401</v>
      </c>
      <c r="C251" s="79" t="s">
        <v>1335</v>
      </c>
      <c r="D251" s="53">
        <v>5</v>
      </c>
      <c r="E251" s="48" t="s">
        <v>1334</v>
      </c>
      <c r="F251" s="61" t="s">
        <v>7636</v>
      </c>
      <c r="G251" s="49">
        <v>11650000</v>
      </c>
      <c r="H251" s="48" t="s">
        <v>1421</v>
      </c>
      <c r="I251" s="48" t="s">
        <v>3634</v>
      </c>
      <c r="J251" s="50">
        <v>45383</v>
      </c>
      <c r="K251" s="61" t="s">
        <v>3725</v>
      </c>
      <c r="L251" s="49">
        <v>11650000</v>
      </c>
      <c r="M251" s="43" t="s">
        <v>6023</v>
      </c>
    </row>
    <row r="252" spans="1:13" ht="56.45" customHeight="1" x14ac:dyDescent="0.25">
      <c r="A252" s="63" t="s">
        <v>7652</v>
      </c>
      <c r="B252" s="31" t="s">
        <v>402</v>
      </c>
      <c r="C252" s="79" t="s">
        <v>1335</v>
      </c>
      <c r="D252" s="53">
        <v>6</v>
      </c>
      <c r="E252" s="48" t="s">
        <v>1334</v>
      </c>
      <c r="F252" s="61" t="s">
        <v>7636</v>
      </c>
      <c r="G252" s="49">
        <v>53640000</v>
      </c>
      <c r="H252" s="48" t="s">
        <v>1422</v>
      </c>
      <c r="I252" s="48" t="s">
        <v>3635</v>
      </c>
      <c r="J252" s="50">
        <v>45433</v>
      </c>
      <c r="K252" s="61" t="s">
        <v>3726</v>
      </c>
      <c r="L252" s="49">
        <v>53640000</v>
      </c>
      <c r="M252" s="43" t="s">
        <v>6024</v>
      </c>
    </row>
    <row r="253" spans="1:13" ht="85.5" x14ac:dyDescent="0.25">
      <c r="A253" s="15" t="s">
        <v>7653</v>
      </c>
      <c r="B253" s="31" t="s">
        <v>403</v>
      </c>
      <c r="C253" s="79" t="s">
        <v>1335</v>
      </c>
      <c r="D253" s="53">
        <v>5</v>
      </c>
      <c r="E253" s="48" t="s">
        <v>1334</v>
      </c>
      <c r="F253" s="61" t="s">
        <v>7741</v>
      </c>
      <c r="G253" s="49">
        <v>31250000</v>
      </c>
      <c r="H253" s="48" t="s">
        <v>1423</v>
      </c>
      <c r="I253" s="48" t="s">
        <v>3635</v>
      </c>
      <c r="J253" s="50">
        <v>45434</v>
      </c>
      <c r="K253" s="61" t="s">
        <v>3727</v>
      </c>
      <c r="L253" s="49">
        <v>31250000</v>
      </c>
      <c r="M253" s="43" t="s">
        <v>6025</v>
      </c>
    </row>
    <row r="254" spans="1:13" ht="71.25" x14ac:dyDescent="0.25">
      <c r="A254" s="63" t="s">
        <v>7652</v>
      </c>
      <c r="B254" s="31" t="s">
        <v>404</v>
      </c>
      <c r="C254" s="79" t="s">
        <v>1335</v>
      </c>
      <c r="D254" s="53">
        <v>5</v>
      </c>
      <c r="E254" s="48" t="s">
        <v>1334</v>
      </c>
      <c r="F254" s="61" t="s">
        <v>7636</v>
      </c>
      <c r="G254" s="49">
        <v>37950000</v>
      </c>
      <c r="H254" s="48" t="s">
        <v>1424</v>
      </c>
      <c r="I254" s="48" t="s">
        <v>3635</v>
      </c>
      <c r="J254" s="50">
        <v>45433</v>
      </c>
      <c r="K254" s="61" t="s">
        <v>3728</v>
      </c>
      <c r="L254" s="49">
        <v>37950000</v>
      </c>
      <c r="M254" s="43" t="s">
        <v>6026</v>
      </c>
    </row>
    <row r="255" spans="1:13" ht="99.75" x14ac:dyDescent="0.25">
      <c r="A255" s="15" t="s">
        <v>7652</v>
      </c>
      <c r="B255" s="31" t="s">
        <v>405</v>
      </c>
      <c r="C255" s="79" t="s">
        <v>1335</v>
      </c>
      <c r="D255" s="53">
        <v>5</v>
      </c>
      <c r="E255" s="48" t="s">
        <v>1334</v>
      </c>
      <c r="F255" s="61" t="s">
        <v>7636</v>
      </c>
      <c r="G255" s="49">
        <v>51350000</v>
      </c>
      <c r="H255" s="48" t="s">
        <v>1425</v>
      </c>
      <c r="I255" s="48" t="s">
        <v>3634</v>
      </c>
      <c r="J255" s="50">
        <v>45433</v>
      </c>
      <c r="K255" s="61" t="s">
        <v>3729</v>
      </c>
      <c r="L255" s="49">
        <v>51350000</v>
      </c>
      <c r="M255" s="43" t="s">
        <v>6027</v>
      </c>
    </row>
    <row r="256" spans="1:13" ht="57" x14ac:dyDescent="0.25">
      <c r="A256" s="63" t="s">
        <v>7648</v>
      </c>
      <c r="B256" s="31" t="s">
        <v>406</v>
      </c>
      <c r="C256" s="79" t="s">
        <v>1335</v>
      </c>
      <c r="D256" s="53">
        <v>5.6333333333333337</v>
      </c>
      <c r="E256" s="48" t="s">
        <v>1334</v>
      </c>
      <c r="F256" s="61" t="s">
        <v>7636</v>
      </c>
      <c r="G256" s="49">
        <v>28899000</v>
      </c>
      <c r="H256" s="48" t="s">
        <v>1426</v>
      </c>
      <c r="I256" s="48" t="s">
        <v>3634</v>
      </c>
      <c r="J256" s="50">
        <v>45432</v>
      </c>
      <c r="K256" s="61" t="s">
        <v>3730</v>
      </c>
      <c r="L256" s="49">
        <v>28899000</v>
      </c>
      <c r="M256" s="43" t="s">
        <v>6028</v>
      </c>
    </row>
    <row r="257" spans="1:13" ht="85.5" x14ac:dyDescent="0.25">
      <c r="A257" s="15" t="s">
        <v>7652</v>
      </c>
      <c r="B257" s="31" t="s">
        <v>407</v>
      </c>
      <c r="C257" s="79" t="s">
        <v>1335</v>
      </c>
      <c r="D257" s="53">
        <v>4</v>
      </c>
      <c r="E257" s="48" t="s">
        <v>1334</v>
      </c>
      <c r="F257" s="61" t="s">
        <v>7741</v>
      </c>
      <c r="G257" s="49">
        <v>18280000</v>
      </c>
      <c r="H257" s="48" t="s">
        <v>1427</v>
      </c>
      <c r="I257" s="48" t="s">
        <v>3634</v>
      </c>
      <c r="J257" s="50">
        <v>45433</v>
      </c>
      <c r="K257" s="61" t="s">
        <v>3731</v>
      </c>
      <c r="L257" s="49">
        <v>18280000</v>
      </c>
      <c r="M257" s="43" t="s">
        <v>6029</v>
      </c>
    </row>
    <row r="258" spans="1:13" ht="57" x14ac:dyDescent="0.25">
      <c r="A258" s="63" t="s">
        <v>7678</v>
      </c>
      <c r="B258" s="31" t="s">
        <v>408</v>
      </c>
      <c r="C258" s="79" t="s">
        <v>1335</v>
      </c>
      <c r="D258" s="53">
        <v>5.5</v>
      </c>
      <c r="E258" s="48" t="s">
        <v>1334</v>
      </c>
      <c r="F258" s="61" t="s">
        <v>7636</v>
      </c>
      <c r="G258" s="49">
        <v>25135000</v>
      </c>
      <c r="H258" s="48" t="s">
        <v>1428</v>
      </c>
      <c r="I258" s="48" t="s">
        <v>3634</v>
      </c>
      <c r="J258" s="50">
        <v>45433</v>
      </c>
      <c r="K258" s="61" t="s">
        <v>3732</v>
      </c>
      <c r="L258" s="49">
        <v>25135000</v>
      </c>
      <c r="M258" s="43" t="s">
        <v>6030</v>
      </c>
    </row>
    <row r="259" spans="1:13" ht="57" x14ac:dyDescent="0.25">
      <c r="A259" s="63" t="s">
        <v>7661</v>
      </c>
      <c r="B259" s="31" t="s">
        <v>409</v>
      </c>
      <c r="C259" s="79" t="s">
        <v>1335</v>
      </c>
      <c r="D259" s="53">
        <v>4</v>
      </c>
      <c r="E259" s="48" t="s">
        <v>1334</v>
      </c>
      <c r="F259" s="61" t="s">
        <v>7636</v>
      </c>
      <c r="G259" s="49">
        <v>8440000</v>
      </c>
      <c r="H259" s="48" t="s">
        <v>1429</v>
      </c>
      <c r="I259" s="48" t="s">
        <v>3635</v>
      </c>
      <c r="J259" s="50">
        <v>45433</v>
      </c>
      <c r="K259" s="61" t="s">
        <v>3733</v>
      </c>
      <c r="L259" s="49">
        <v>8440000</v>
      </c>
      <c r="M259" s="43" t="s">
        <v>6031</v>
      </c>
    </row>
    <row r="260" spans="1:13" ht="71.25" x14ac:dyDescent="0.25">
      <c r="A260" s="15" t="s">
        <v>7664</v>
      </c>
      <c r="B260" s="31" t="s">
        <v>410</v>
      </c>
      <c r="C260" s="79" t="s">
        <v>1335</v>
      </c>
      <c r="D260" s="53">
        <v>7.5</v>
      </c>
      <c r="E260" s="48" t="s">
        <v>1334</v>
      </c>
      <c r="F260" s="61" t="s">
        <v>7636</v>
      </c>
      <c r="G260" s="49">
        <v>60022667</v>
      </c>
      <c r="H260" s="48" t="s">
        <v>1430</v>
      </c>
      <c r="I260" s="48" t="s">
        <v>3635</v>
      </c>
      <c r="J260" s="50">
        <v>45434</v>
      </c>
      <c r="K260" s="61" t="s">
        <v>3734</v>
      </c>
      <c r="L260" s="49">
        <v>60022667</v>
      </c>
      <c r="M260" s="43" t="s">
        <v>6032</v>
      </c>
    </row>
    <row r="261" spans="1:13" ht="99.75" x14ac:dyDescent="0.25">
      <c r="A261" s="15" t="s">
        <v>7661</v>
      </c>
      <c r="B261" s="31" t="s">
        <v>411</v>
      </c>
      <c r="C261" s="79" t="s">
        <v>1335</v>
      </c>
      <c r="D261" s="53">
        <v>4.9000000000000004</v>
      </c>
      <c r="E261" s="48" t="s">
        <v>1334</v>
      </c>
      <c r="F261" s="61" t="s">
        <v>7636</v>
      </c>
      <c r="G261" s="49">
        <v>17738000</v>
      </c>
      <c r="H261" s="48" t="s">
        <v>1431</v>
      </c>
      <c r="I261" s="48" t="s">
        <v>3635</v>
      </c>
      <c r="J261" s="50">
        <v>45355</v>
      </c>
      <c r="K261" s="61" t="s">
        <v>3735</v>
      </c>
      <c r="L261" s="49">
        <v>17738000</v>
      </c>
      <c r="M261" s="43" t="s">
        <v>6033</v>
      </c>
    </row>
    <row r="262" spans="1:13" ht="71.25" x14ac:dyDescent="0.25">
      <c r="A262" s="15" t="s">
        <v>7637</v>
      </c>
      <c r="B262" s="31" t="s">
        <v>412</v>
      </c>
      <c r="C262" s="79" t="s">
        <v>1335</v>
      </c>
      <c r="D262" s="53">
        <v>8</v>
      </c>
      <c r="E262" s="48" t="s">
        <v>1334</v>
      </c>
      <c r="F262" s="61" t="s">
        <v>7636</v>
      </c>
      <c r="G262" s="49">
        <v>21346000</v>
      </c>
      <c r="H262" s="48" t="s">
        <v>1432</v>
      </c>
      <c r="I262" s="48" t="s">
        <v>3635</v>
      </c>
      <c r="J262" s="50">
        <v>45434</v>
      </c>
      <c r="K262" s="61" t="s">
        <v>3736</v>
      </c>
      <c r="L262" s="49">
        <v>21346000</v>
      </c>
      <c r="M262" s="43" t="s">
        <v>6034</v>
      </c>
    </row>
    <row r="263" spans="1:13" ht="71.25" x14ac:dyDescent="0.25">
      <c r="A263" s="15" t="s">
        <v>7652</v>
      </c>
      <c r="B263" s="31" t="s">
        <v>413</v>
      </c>
      <c r="C263" s="79" t="s">
        <v>1335</v>
      </c>
      <c r="D263" s="53">
        <v>7.5</v>
      </c>
      <c r="E263" s="48" t="s">
        <v>1334</v>
      </c>
      <c r="F263" s="61" t="s">
        <v>7636</v>
      </c>
      <c r="G263" s="49">
        <v>77468000</v>
      </c>
      <c r="H263" s="48" t="s">
        <v>1433</v>
      </c>
      <c r="I263" s="48" t="s">
        <v>3635</v>
      </c>
      <c r="J263" s="50">
        <v>45435</v>
      </c>
      <c r="K263" s="61" t="s">
        <v>3737</v>
      </c>
      <c r="L263" s="49">
        <v>77468000</v>
      </c>
      <c r="M263" s="43" t="s">
        <v>6035</v>
      </c>
    </row>
    <row r="264" spans="1:13" ht="85.5" x14ac:dyDescent="0.25">
      <c r="A264" s="15" t="s">
        <v>7639</v>
      </c>
      <c r="B264" s="31" t="s">
        <v>347</v>
      </c>
      <c r="C264" s="79" t="s">
        <v>1335</v>
      </c>
      <c r="D264" s="53">
        <v>4</v>
      </c>
      <c r="E264" s="48" t="s">
        <v>1334</v>
      </c>
      <c r="F264" s="61" t="s">
        <v>7741</v>
      </c>
      <c r="G264" s="49">
        <v>27680000</v>
      </c>
      <c r="H264" s="48" t="s">
        <v>1434</v>
      </c>
      <c r="I264" s="48" t="s">
        <v>3634</v>
      </c>
      <c r="J264" s="50">
        <v>45439</v>
      </c>
      <c r="K264" s="61" t="s">
        <v>3738</v>
      </c>
      <c r="L264" s="49">
        <v>27680000</v>
      </c>
      <c r="M264" s="43" t="s">
        <v>6036</v>
      </c>
    </row>
    <row r="265" spans="1:13" ht="99.75" x14ac:dyDescent="0.25">
      <c r="A265" s="15" t="s">
        <v>7652</v>
      </c>
      <c r="B265" s="31" t="s">
        <v>414</v>
      </c>
      <c r="C265" s="79" t="s">
        <v>1335</v>
      </c>
      <c r="D265" s="53">
        <v>6</v>
      </c>
      <c r="E265" s="48" t="s">
        <v>1334</v>
      </c>
      <c r="F265" s="61" t="s">
        <v>7636</v>
      </c>
      <c r="G265" s="49">
        <v>53640000</v>
      </c>
      <c r="H265" s="48" t="s">
        <v>1435</v>
      </c>
      <c r="I265" s="48" t="s">
        <v>3635</v>
      </c>
      <c r="J265" s="50">
        <v>45434</v>
      </c>
      <c r="K265" s="61" t="s">
        <v>3739</v>
      </c>
      <c r="L265" s="49">
        <v>53640000</v>
      </c>
      <c r="M265" s="43" t="s">
        <v>6037</v>
      </c>
    </row>
    <row r="266" spans="1:13" ht="114" x14ac:dyDescent="0.25">
      <c r="A266" s="15" t="s">
        <v>7652</v>
      </c>
      <c r="B266" s="31" t="s">
        <v>415</v>
      </c>
      <c r="C266" s="79" t="s">
        <v>1335</v>
      </c>
      <c r="D266" s="53">
        <v>5</v>
      </c>
      <c r="E266" s="48" t="s">
        <v>1334</v>
      </c>
      <c r="F266" s="61" t="s">
        <v>7636</v>
      </c>
      <c r="G266" s="49">
        <v>18100000</v>
      </c>
      <c r="H266" s="48" t="s">
        <v>1436</v>
      </c>
      <c r="I266" s="48" t="s">
        <v>3634</v>
      </c>
      <c r="J266" s="50">
        <v>45434</v>
      </c>
      <c r="K266" s="61" t="s">
        <v>3740</v>
      </c>
      <c r="L266" s="49">
        <v>18100000</v>
      </c>
      <c r="M266" s="43" t="s">
        <v>6038</v>
      </c>
    </row>
    <row r="267" spans="1:13" ht="57" x14ac:dyDescent="0.25">
      <c r="A267" s="63" t="s">
        <v>7647</v>
      </c>
      <c r="B267" s="31" t="s">
        <v>416</v>
      </c>
      <c r="C267" s="79" t="s">
        <v>1335</v>
      </c>
      <c r="D267" s="53">
        <v>6</v>
      </c>
      <c r="E267" s="48" t="s">
        <v>1334</v>
      </c>
      <c r="F267" s="61" t="s">
        <v>7636</v>
      </c>
      <c r="G267" s="49">
        <v>16320000</v>
      </c>
      <c r="H267" s="48" t="s">
        <v>1437</v>
      </c>
      <c r="I267" s="48" t="s">
        <v>3635</v>
      </c>
      <c r="J267" s="50">
        <v>45436</v>
      </c>
      <c r="K267" s="61" t="s">
        <v>3741</v>
      </c>
      <c r="L267" s="49">
        <v>16320000</v>
      </c>
      <c r="M267" s="43" t="s">
        <v>6039</v>
      </c>
    </row>
    <row r="268" spans="1:13" ht="85.5" x14ac:dyDescent="0.25">
      <c r="A268" s="15" t="s">
        <v>7665</v>
      </c>
      <c r="B268" s="31" t="s">
        <v>417</v>
      </c>
      <c r="C268" s="79" t="s">
        <v>1335</v>
      </c>
      <c r="D268" s="53">
        <v>4.4000000000000004</v>
      </c>
      <c r="E268" s="48" t="s">
        <v>1334</v>
      </c>
      <c r="F268" s="61" t="s">
        <v>7636</v>
      </c>
      <c r="G268" s="49">
        <v>30448000</v>
      </c>
      <c r="H268" s="48" t="s">
        <v>1438</v>
      </c>
      <c r="I268" s="48" t="s">
        <v>3635</v>
      </c>
      <c r="J268" s="50">
        <v>45435</v>
      </c>
      <c r="K268" s="61" t="s">
        <v>3742</v>
      </c>
      <c r="L268" s="49">
        <v>30448000</v>
      </c>
      <c r="M268" s="43" t="s">
        <v>6040</v>
      </c>
    </row>
    <row r="269" spans="1:13" ht="85.5" x14ac:dyDescent="0.25">
      <c r="A269" s="15" t="s">
        <v>7653</v>
      </c>
      <c r="B269" s="31" t="s">
        <v>343</v>
      </c>
      <c r="C269" s="79" t="s">
        <v>1335</v>
      </c>
      <c r="D269" s="53">
        <v>3.4666666666666668</v>
      </c>
      <c r="E269" s="48" t="s">
        <v>1334</v>
      </c>
      <c r="F269" s="61" t="s">
        <v>7741</v>
      </c>
      <c r="G269" s="49">
        <v>35602667</v>
      </c>
      <c r="H269" s="48" t="s">
        <v>1439</v>
      </c>
      <c r="I269" s="48" t="s">
        <v>3634</v>
      </c>
      <c r="J269" s="50">
        <v>45435</v>
      </c>
      <c r="K269" s="61" t="s">
        <v>3743</v>
      </c>
      <c r="L269" s="49">
        <v>35602667</v>
      </c>
      <c r="M269" s="43" t="s">
        <v>6041</v>
      </c>
    </row>
    <row r="270" spans="1:13" ht="114" x14ac:dyDescent="0.25">
      <c r="A270" s="15" t="s">
        <v>7652</v>
      </c>
      <c r="B270" s="31" t="s">
        <v>415</v>
      </c>
      <c r="C270" s="79" t="s">
        <v>1335</v>
      </c>
      <c r="D270" s="53">
        <v>5</v>
      </c>
      <c r="E270" s="48" t="s">
        <v>1334</v>
      </c>
      <c r="F270" s="61" t="s">
        <v>7636</v>
      </c>
      <c r="G270" s="49">
        <v>18100000</v>
      </c>
      <c r="H270" s="48" t="s">
        <v>1440</v>
      </c>
      <c r="I270" s="48" t="s">
        <v>3634</v>
      </c>
      <c r="J270" s="50">
        <v>45436</v>
      </c>
      <c r="K270" s="61" t="s">
        <v>3744</v>
      </c>
      <c r="L270" s="49">
        <v>18100000</v>
      </c>
      <c r="M270" s="43" t="s">
        <v>6042</v>
      </c>
    </row>
    <row r="271" spans="1:13" ht="71.25" x14ac:dyDescent="0.25">
      <c r="A271" s="63" t="s">
        <v>7639</v>
      </c>
      <c r="B271" s="31" t="s">
        <v>418</v>
      </c>
      <c r="C271" s="79" t="s">
        <v>1335</v>
      </c>
      <c r="D271" s="53">
        <v>3</v>
      </c>
      <c r="E271" s="48" t="s">
        <v>1334</v>
      </c>
      <c r="F271" s="61" t="s">
        <v>7636</v>
      </c>
      <c r="G271" s="49">
        <v>18750000</v>
      </c>
      <c r="H271" s="48" t="s">
        <v>1441</v>
      </c>
      <c r="I271" s="48" t="s">
        <v>3634</v>
      </c>
      <c r="J271" s="50">
        <v>45439</v>
      </c>
      <c r="K271" s="61" t="s">
        <v>3745</v>
      </c>
      <c r="L271" s="49">
        <v>18750000</v>
      </c>
      <c r="M271" s="43" t="s">
        <v>6043</v>
      </c>
    </row>
    <row r="272" spans="1:13" ht="99.75" x14ac:dyDescent="0.25">
      <c r="A272" s="15" t="s">
        <v>7666</v>
      </c>
      <c r="B272" s="31" t="s">
        <v>419</v>
      </c>
      <c r="C272" s="79" t="s">
        <v>1335</v>
      </c>
      <c r="D272" s="53">
        <v>10</v>
      </c>
      <c r="E272" s="48" t="s">
        <v>1334</v>
      </c>
      <c r="F272" s="61" t="s">
        <v>7636</v>
      </c>
      <c r="G272" s="49">
        <v>139600000</v>
      </c>
      <c r="H272" s="48" t="s">
        <v>1442</v>
      </c>
      <c r="I272" s="48" t="s">
        <v>3637</v>
      </c>
      <c r="J272" s="50">
        <v>45355</v>
      </c>
      <c r="K272" s="61" t="s">
        <v>3746</v>
      </c>
      <c r="L272" s="49">
        <v>139600000</v>
      </c>
      <c r="M272" s="43" t="s">
        <v>6044</v>
      </c>
    </row>
    <row r="273" spans="1:13" ht="114" x14ac:dyDescent="0.25">
      <c r="A273" s="15" t="s">
        <v>7649</v>
      </c>
      <c r="B273" s="31" t="s">
        <v>420</v>
      </c>
      <c r="C273" s="79" t="s">
        <v>1335</v>
      </c>
      <c r="D273" s="53">
        <v>2</v>
      </c>
      <c r="E273" s="48" t="s">
        <v>1334</v>
      </c>
      <c r="F273" s="61" t="s">
        <v>7636</v>
      </c>
      <c r="G273" s="49">
        <v>4220000</v>
      </c>
      <c r="H273" s="48" t="s">
        <v>1443</v>
      </c>
      <c r="I273" s="48" t="s">
        <v>3634</v>
      </c>
      <c r="J273" s="50">
        <v>45439</v>
      </c>
      <c r="K273" s="61" t="s">
        <v>3747</v>
      </c>
      <c r="L273" s="49">
        <v>4220000</v>
      </c>
      <c r="M273" s="43" t="s">
        <v>6045</v>
      </c>
    </row>
    <row r="274" spans="1:13" ht="85.5" x14ac:dyDescent="0.25">
      <c r="A274" s="15" t="s">
        <v>7600</v>
      </c>
      <c r="B274" s="31" t="s">
        <v>421</v>
      </c>
      <c r="C274" s="79" t="s">
        <v>1335</v>
      </c>
      <c r="D274" s="53">
        <v>8</v>
      </c>
      <c r="E274" s="48" t="s">
        <v>1334</v>
      </c>
      <c r="F274" s="61" t="s">
        <v>7636</v>
      </c>
      <c r="G274" s="49">
        <v>71520000</v>
      </c>
      <c r="H274" s="48" t="s">
        <v>1444</v>
      </c>
      <c r="I274" s="48" t="s">
        <v>3635</v>
      </c>
      <c r="J274" s="50">
        <v>45435</v>
      </c>
      <c r="K274" s="61" t="s">
        <v>3748</v>
      </c>
      <c r="L274" s="49">
        <v>71520000</v>
      </c>
      <c r="M274" s="43" t="s">
        <v>6046</v>
      </c>
    </row>
    <row r="275" spans="1:13" ht="85.5" x14ac:dyDescent="0.25">
      <c r="A275" s="15" t="s">
        <v>7667</v>
      </c>
      <c r="B275" s="31" t="s">
        <v>422</v>
      </c>
      <c r="C275" s="79" t="s">
        <v>1335</v>
      </c>
      <c r="D275" s="53">
        <v>4</v>
      </c>
      <c r="E275" s="48" t="s">
        <v>1334</v>
      </c>
      <c r="F275" s="61" t="s">
        <v>7636</v>
      </c>
      <c r="G275" s="49">
        <v>38400000</v>
      </c>
      <c r="H275" s="48" t="s">
        <v>1445</v>
      </c>
      <c r="I275" s="48" t="s">
        <v>3634</v>
      </c>
      <c r="J275" s="50">
        <v>45436</v>
      </c>
      <c r="K275" s="61" t="s">
        <v>3749</v>
      </c>
      <c r="L275" s="49">
        <v>38400000</v>
      </c>
      <c r="M275" s="43" t="s">
        <v>6047</v>
      </c>
    </row>
    <row r="276" spans="1:13" ht="85.5" x14ac:dyDescent="0.25">
      <c r="A276" s="15" t="s">
        <v>7668</v>
      </c>
      <c r="B276" s="31" t="s">
        <v>423</v>
      </c>
      <c r="C276" s="79" t="s">
        <v>1335</v>
      </c>
      <c r="D276" s="53">
        <v>7</v>
      </c>
      <c r="E276" s="48" t="s">
        <v>1334</v>
      </c>
      <c r="F276" s="61" t="s">
        <v>7636</v>
      </c>
      <c r="G276" s="49">
        <v>53130000</v>
      </c>
      <c r="H276" s="48" t="s">
        <v>1446</v>
      </c>
      <c r="I276" s="48" t="s">
        <v>3635</v>
      </c>
      <c r="J276" s="50">
        <v>45436</v>
      </c>
      <c r="K276" s="61" t="s">
        <v>3750</v>
      </c>
      <c r="L276" s="49">
        <v>53130000</v>
      </c>
      <c r="M276" s="43" t="s">
        <v>6048</v>
      </c>
    </row>
    <row r="277" spans="1:13" ht="85.5" x14ac:dyDescent="0.25">
      <c r="A277" s="15" t="s">
        <v>7653</v>
      </c>
      <c r="B277" s="31" t="s">
        <v>360</v>
      </c>
      <c r="C277" s="79" t="s">
        <v>1335</v>
      </c>
      <c r="D277" s="53">
        <v>4</v>
      </c>
      <c r="E277" s="48" t="s">
        <v>1334</v>
      </c>
      <c r="F277" s="61" t="s">
        <v>7741</v>
      </c>
      <c r="G277" s="49">
        <v>38400000</v>
      </c>
      <c r="H277" s="48" t="s">
        <v>1447</v>
      </c>
      <c r="I277" s="48" t="s">
        <v>3634</v>
      </c>
      <c r="J277" s="50">
        <v>45436</v>
      </c>
      <c r="K277" s="61" t="s">
        <v>3751</v>
      </c>
      <c r="L277" s="49">
        <v>38400000</v>
      </c>
      <c r="M277" s="43" t="s">
        <v>6049</v>
      </c>
    </row>
    <row r="278" spans="1:13" ht="99.75" x14ac:dyDescent="0.25">
      <c r="A278" s="15" t="s">
        <v>7661</v>
      </c>
      <c r="B278" s="31" t="s">
        <v>424</v>
      </c>
      <c r="C278" s="79" t="s">
        <v>1335</v>
      </c>
      <c r="D278" s="53">
        <v>8</v>
      </c>
      <c r="E278" s="48" t="s">
        <v>1334</v>
      </c>
      <c r="F278" s="61" t="s">
        <v>7636</v>
      </c>
      <c r="G278" s="49">
        <v>45440000</v>
      </c>
      <c r="H278" s="48" t="s">
        <v>1448</v>
      </c>
      <c r="I278" s="48" t="s">
        <v>3635</v>
      </c>
      <c r="J278" s="50">
        <v>45436</v>
      </c>
      <c r="K278" s="61" t="s">
        <v>3752</v>
      </c>
      <c r="L278" s="49">
        <v>45440000</v>
      </c>
      <c r="M278" s="43" t="s">
        <v>6050</v>
      </c>
    </row>
    <row r="279" spans="1:13" ht="85.5" x14ac:dyDescent="0.25">
      <c r="A279" s="15" t="s">
        <v>7669</v>
      </c>
      <c r="B279" s="31" t="s">
        <v>7701</v>
      </c>
      <c r="C279" s="79" t="s">
        <v>1335</v>
      </c>
      <c r="D279" s="53">
        <v>7</v>
      </c>
      <c r="E279" s="48" t="s">
        <v>1334</v>
      </c>
      <c r="F279" s="61" t="s">
        <v>7636</v>
      </c>
      <c r="G279" s="49">
        <v>53130000</v>
      </c>
      <c r="H279" s="48" t="s">
        <v>1449</v>
      </c>
      <c r="I279" s="48" t="s">
        <v>3635</v>
      </c>
      <c r="J279" s="50">
        <v>45436</v>
      </c>
      <c r="K279" s="61" t="s">
        <v>3753</v>
      </c>
      <c r="L279" s="49">
        <v>53130000</v>
      </c>
      <c r="M279" s="43" t="s">
        <v>6051</v>
      </c>
    </row>
    <row r="280" spans="1:13" ht="85.5" x14ac:dyDescent="0.25">
      <c r="A280" s="15" t="s">
        <v>7653</v>
      </c>
      <c r="B280" s="31" t="s">
        <v>425</v>
      </c>
      <c r="C280" s="79" t="s">
        <v>1335</v>
      </c>
      <c r="D280" s="53">
        <v>4</v>
      </c>
      <c r="E280" s="48" t="s">
        <v>1334</v>
      </c>
      <c r="F280" s="61" t="s">
        <v>7741</v>
      </c>
      <c r="G280" s="49">
        <v>11760000</v>
      </c>
      <c r="H280" s="48" t="s">
        <v>1450</v>
      </c>
      <c r="I280" s="48" t="s">
        <v>3634</v>
      </c>
      <c r="J280" s="50">
        <v>45439</v>
      </c>
      <c r="K280" s="61" t="s">
        <v>3754</v>
      </c>
      <c r="L280" s="49">
        <v>11760000</v>
      </c>
      <c r="M280" s="43" t="s">
        <v>6052</v>
      </c>
    </row>
    <row r="281" spans="1:13" ht="57" x14ac:dyDescent="0.25">
      <c r="A281" s="63" t="s">
        <v>7690</v>
      </c>
      <c r="B281" s="31" t="s">
        <v>426</v>
      </c>
      <c r="C281" s="79" t="s">
        <v>1335</v>
      </c>
      <c r="D281" s="53">
        <v>5</v>
      </c>
      <c r="E281" s="48" t="s">
        <v>1334</v>
      </c>
      <c r="F281" s="61" t="s">
        <v>7636</v>
      </c>
      <c r="G281" s="49">
        <v>18100000</v>
      </c>
      <c r="H281" s="48" t="s">
        <v>1451</v>
      </c>
      <c r="I281" s="48" t="s">
        <v>3634</v>
      </c>
      <c r="J281" s="50">
        <v>45436</v>
      </c>
      <c r="K281" s="61" t="s">
        <v>3755</v>
      </c>
      <c r="L281" s="49">
        <v>18100000</v>
      </c>
      <c r="M281" s="43" t="s">
        <v>6053</v>
      </c>
    </row>
    <row r="282" spans="1:13" ht="71.25" x14ac:dyDescent="0.25">
      <c r="A282" s="15" t="s">
        <v>7637</v>
      </c>
      <c r="B282" s="31" t="s">
        <v>348</v>
      </c>
      <c r="C282" s="79" t="s">
        <v>1335</v>
      </c>
      <c r="D282" s="53">
        <v>6.9</v>
      </c>
      <c r="E282" s="48" t="s">
        <v>1334</v>
      </c>
      <c r="F282" s="61" t="s">
        <v>7636</v>
      </c>
      <c r="G282" s="49">
        <v>43125000</v>
      </c>
      <c r="H282" s="48" t="s">
        <v>1452</v>
      </c>
      <c r="I282" s="48" t="s">
        <v>3635</v>
      </c>
      <c r="J282" s="50">
        <v>45439</v>
      </c>
      <c r="K282" s="61" t="s">
        <v>3756</v>
      </c>
      <c r="L282" s="49">
        <v>43125000</v>
      </c>
      <c r="M282" s="43" t="s">
        <v>6054</v>
      </c>
    </row>
    <row r="283" spans="1:13" ht="85.5" x14ac:dyDescent="0.25">
      <c r="A283" s="15" t="s">
        <v>7656</v>
      </c>
      <c r="B283" s="31" t="s">
        <v>427</v>
      </c>
      <c r="C283" s="79" t="s">
        <v>1335</v>
      </c>
      <c r="D283" s="53">
        <v>5</v>
      </c>
      <c r="E283" s="48" t="s">
        <v>1334</v>
      </c>
      <c r="F283" s="61" t="s">
        <v>7741</v>
      </c>
      <c r="G283" s="49">
        <v>34600000</v>
      </c>
      <c r="H283" s="48" t="s">
        <v>1453</v>
      </c>
      <c r="I283" s="48" t="s">
        <v>3634</v>
      </c>
      <c r="J283" s="50">
        <v>45439</v>
      </c>
      <c r="K283" s="61" t="s">
        <v>3757</v>
      </c>
      <c r="L283" s="49">
        <v>34600000</v>
      </c>
      <c r="M283" s="43" t="s">
        <v>6055</v>
      </c>
    </row>
    <row r="284" spans="1:13" ht="57" x14ac:dyDescent="0.25">
      <c r="A284" s="63" t="s">
        <v>7639</v>
      </c>
      <c r="B284" s="31" t="s">
        <v>428</v>
      </c>
      <c r="C284" s="79" t="s">
        <v>1335</v>
      </c>
      <c r="D284" s="53">
        <v>7.5</v>
      </c>
      <c r="E284" s="48" t="s">
        <v>1334</v>
      </c>
      <c r="F284" s="61" t="s">
        <v>7636</v>
      </c>
      <c r="G284" s="49">
        <v>51900000</v>
      </c>
      <c r="H284" s="48" t="s">
        <v>1454</v>
      </c>
      <c r="I284" s="48" t="s">
        <v>3635</v>
      </c>
      <c r="J284" s="50">
        <v>45436</v>
      </c>
      <c r="K284" s="61" t="s">
        <v>3758</v>
      </c>
      <c r="L284" s="49">
        <v>51900000</v>
      </c>
      <c r="M284" s="43" t="s">
        <v>6056</v>
      </c>
    </row>
    <row r="285" spans="1:13" ht="57" x14ac:dyDescent="0.25">
      <c r="A285" s="63" t="s">
        <v>7647</v>
      </c>
      <c r="B285" s="31" t="s">
        <v>416</v>
      </c>
      <c r="C285" s="79" t="s">
        <v>1335</v>
      </c>
      <c r="D285" s="53">
        <v>6</v>
      </c>
      <c r="E285" s="48" t="s">
        <v>1334</v>
      </c>
      <c r="F285" s="61" t="s">
        <v>7636</v>
      </c>
      <c r="G285" s="49">
        <v>16320000</v>
      </c>
      <c r="H285" s="48" t="s">
        <v>1455</v>
      </c>
      <c r="I285" s="48" t="s">
        <v>3635</v>
      </c>
      <c r="J285" s="50">
        <v>45436</v>
      </c>
      <c r="K285" s="61" t="s">
        <v>3759</v>
      </c>
      <c r="L285" s="49">
        <v>16320000</v>
      </c>
      <c r="M285" s="43" t="s">
        <v>6057</v>
      </c>
    </row>
    <row r="286" spans="1:13" ht="42.75" x14ac:dyDescent="0.25">
      <c r="A286" s="63" t="s">
        <v>7652</v>
      </c>
      <c r="B286" s="31" t="s">
        <v>429</v>
      </c>
      <c r="C286" s="79" t="s">
        <v>1335</v>
      </c>
      <c r="D286" s="53">
        <v>4</v>
      </c>
      <c r="E286" s="48" t="s">
        <v>1334</v>
      </c>
      <c r="F286" s="61" t="s">
        <v>7636</v>
      </c>
      <c r="G286" s="49">
        <v>18280000</v>
      </c>
      <c r="H286" s="48" t="s">
        <v>1456</v>
      </c>
      <c r="I286" s="48" t="s">
        <v>3634</v>
      </c>
      <c r="J286" s="50">
        <v>45436</v>
      </c>
      <c r="K286" s="61" t="s">
        <v>3760</v>
      </c>
      <c r="L286" s="49">
        <v>18280000</v>
      </c>
      <c r="M286" s="43" t="s">
        <v>6058</v>
      </c>
    </row>
    <row r="287" spans="1:13" ht="71.25" x14ac:dyDescent="0.25">
      <c r="A287" s="63" t="s">
        <v>7637</v>
      </c>
      <c r="B287" s="31" t="s">
        <v>430</v>
      </c>
      <c r="C287" s="79" t="s">
        <v>1335</v>
      </c>
      <c r="D287" s="53">
        <v>5</v>
      </c>
      <c r="E287" s="48" t="s">
        <v>1334</v>
      </c>
      <c r="F287" s="61" t="s">
        <v>7741</v>
      </c>
      <c r="G287" s="49">
        <v>31250000</v>
      </c>
      <c r="H287" s="48" t="s">
        <v>1457</v>
      </c>
      <c r="I287" s="48" t="s">
        <v>3634</v>
      </c>
      <c r="J287" s="50">
        <v>45436</v>
      </c>
      <c r="K287" s="61" t="s">
        <v>3761</v>
      </c>
      <c r="L287" s="49">
        <v>31250000</v>
      </c>
      <c r="M287" s="43" t="s">
        <v>6059</v>
      </c>
    </row>
    <row r="288" spans="1:13" ht="57" x14ac:dyDescent="0.25">
      <c r="A288" s="63" t="s">
        <v>7639</v>
      </c>
      <c r="B288" s="31" t="s">
        <v>431</v>
      </c>
      <c r="C288" s="79" t="s">
        <v>1335</v>
      </c>
      <c r="D288" s="53">
        <v>7.5</v>
      </c>
      <c r="E288" s="48" t="s">
        <v>1334</v>
      </c>
      <c r="F288" s="61" t="s">
        <v>7636</v>
      </c>
      <c r="G288" s="49">
        <v>72000000</v>
      </c>
      <c r="H288" s="48" t="s">
        <v>1458</v>
      </c>
      <c r="I288" s="48" t="s">
        <v>3635</v>
      </c>
      <c r="J288" s="50">
        <v>45436</v>
      </c>
      <c r="K288" s="61" t="s">
        <v>3762</v>
      </c>
      <c r="L288" s="49">
        <v>72000000</v>
      </c>
      <c r="M288" s="43" t="s">
        <v>6060</v>
      </c>
    </row>
    <row r="289" spans="1:13" ht="99.75" x14ac:dyDescent="0.25">
      <c r="A289" s="15" t="s">
        <v>7639</v>
      </c>
      <c r="B289" s="31" t="s">
        <v>345</v>
      </c>
      <c r="C289" s="79" t="s">
        <v>1335</v>
      </c>
      <c r="D289" s="53">
        <v>3</v>
      </c>
      <c r="E289" s="48" t="s">
        <v>1334</v>
      </c>
      <c r="F289" s="61" t="s">
        <v>7636</v>
      </c>
      <c r="G289" s="49">
        <v>9510000</v>
      </c>
      <c r="H289" s="48" t="s">
        <v>1459</v>
      </c>
      <c r="I289" s="48" t="s">
        <v>3634</v>
      </c>
      <c r="J289" s="50">
        <v>45436</v>
      </c>
      <c r="K289" s="61" t="s">
        <v>3763</v>
      </c>
      <c r="L289" s="49">
        <v>9510000</v>
      </c>
      <c r="M289" s="43" t="s">
        <v>6061</v>
      </c>
    </row>
    <row r="290" spans="1:13" ht="71.25" x14ac:dyDescent="0.25">
      <c r="A290" s="63" t="s">
        <v>7665</v>
      </c>
      <c r="B290" s="31" t="s">
        <v>432</v>
      </c>
      <c r="C290" s="79" t="s">
        <v>1335</v>
      </c>
      <c r="D290" s="53">
        <v>5</v>
      </c>
      <c r="E290" s="48" t="s">
        <v>1334</v>
      </c>
      <c r="F290" s="61" t="s">
        <v>7636</v>
      </c>
      <c r="G290" s="49">
        <v>44700000</v>
      </c>
      <c r="H290" s="48" t="s">
        <v>1460</v>
      </c>
      <c r="I290" s="48" t="s">
        <v>3635</v>
      </c>
      <c r="J290" s="50">
        <v>45436</v>
      </c>
      <c r="K290" s="61" t="s">
        <v>3764</v>
      </c>
      <c r="L290" s="49">
        <v>44700000</v>
      </c>
      <c r="M290" s="43" t="s">
        <v>6062</v>
      </c>
    </row>
    <row r="291" spans="1:13" ht="71.25" x14ac:dyDescent="0.25">
      <c r="A291" s="63" t="s">
        <v>7728</v>
      </c>
      <c r="B291" s="31" t="s">
        <v>433</v>
      </c>
      <c r="C291" s="79" t="s">
        <v>1335</v>
      </c>
      <c r="D291" s="53">
        <v>3.9666666666666668</v>
      </c>
      <c r="E291" s="48" t="s">
        <v>1334</v>
      </c>
      <c r="F291" s="61" t="s">
        <v>7636</v>
      </c>
      <c r="G291" s="49">
        <v>8607667</v>
      </c>
      <c r="H291" s="48" t="s">
        <v>1461</v>
      </c>
      <c r="I291" s="48" t="s">
        <v>3634</v>
      </c>
      <c r="J291" s="50">
        <v>45383</v>
      </c>
      <c r="K291" s="61" t="s">
        <v>3765</v>
      </c>
      <c r="L291" s="49">
        <v>8607667</v>
      </c>
      <c r="M291" s="43" t="s">
        <v>6063</v>
      </c>
    </row>
    <row r="292" spans="1:13" ht="99.75" x14ac:dyDescent="0.25">
      <c r="A292" s="15" t="s">
        <v>7669</v>
      </c>
      <c r="B292" s="31" t="s">
        <v>434</v>
      </c>
      <c r="C292" s="79" t="s">
        <v>1335</v>
      </c>
      <c r="D292" s="53">
        <v>7</v>
      </c>
      <c r="E292" s="48" t="s">
        <v>1334</v>
      </c>
      <c r="F292" s="61" t="s">
        <v>7636</v>
      </c>
      <c r="G292" s="49">
        <v>81270000</v>
      </c>
      <c r="H292" s="48" t="s">
        <v>1462</v>
      </c>
      <c r="I292" s="48" t="s">
        <v>3635</v>
      </c>
      <c r="J292" s="50">
        <v>45439</v>
      </c>
      <c r="K292" s="61" t="s">
        <v>3766</v>
      </c>
      <c r="L292" s="49">
        <v>81270000</v>
      </c>
      <c r="M292" s="43" t="s">
        <v>6064</v>
      </c>
    </row>
    <row r="293" spans="1:13" ht="85.5" x14ac:dyDescent="0.25">
      <c r="A293" s="15" t="s">
        <v>7670</v>
      </c>
      <c r="B293" s="31" t="s">
        <v>435</v>
      </c>
      <c r="C293" s="79" t="s">
        <v>1335</v>
      </c>
      <c r="D293" s="53">
        <v>10</v>
      </c>
      <c r="E293" s="48" t="s">
        <v>1334</v>
      </c>
      <c r="F293" s="61" t="s">
        <v>7636</v>
      </c>
      <c r="G293" s="49">
        <v>150800000</v>
      </c>
      <c r="H293" s="48" t="s">
        <v>1463</v>
      </c>
      <c r="I293" s="48" t="s">
        <v>3635</v>
      </c>
      <c r="J293" s="50">
        <v>45356</v>
      </c>
      <c r="K293" s="61" t="s">
        <v>3767</v>
      </c>
      <c r="L293" s="49">
        <v>150800000</v>
      </c>
      <c r="M293" s="43" t="s">
        <v>6065</v>
      </c>
    </row>
    <row r="294" spans="1:13" ht="114" x14ac:dyDescent="0.25">
      <c r="A294" s="15" t="s">
        <v>7652</v>
      </c>
      <c r="B294" s="31" t="s">
        <v>436</v>
      </c>
      <c r="C294" s="79" t="s">
        <v>1335</v>
      </c>
      <c r="D294" s="53">
        <v>5</v>
      </c>
      <c r="E294" s="48" t="s">
        <v>1334</v>
      </c>
      <c r="F294" s="61" t="s">
        <v>7741</v>
      </c>
      <c r="G294" s="49">
        <v>44700000</v>
      </c>
      <c r="H294" s="48" t="s">
        <v>1464</v>
      </c>
      <c r="I294" s="48" t="s">
        <v>3634</v>
      </c>
      <c r="J294" s="50">
        <v>45436</v>
      </c>
      <c r="K294" s="61" t="s">
        <v>3768</v>
      </c>
      <c r="L294" s="49">
        <v>44700000</v>
      </c>
      <c r="M294" s="43" t="s">
        <v>6066</v>
      </c>
    </row>
    <row r="295" spans="1:13" ht="85.5" x14ac:dyDescent="0.25">
      <c r="A295" s="15" t="s">
        <v>7641</v>
      </c>
      <c r="B295" s="31" t="s">
        <v>437</v>
      </c>
      <c r="C295" s="79" t="s">
        <v>1335</v>
      </c>
      <c r="D295" s="53">
        <v>7</v>
      </c>
      <c r="E295" s="48" t="s">
        <v>1334</v>
      </c>
      <c r="F295" s="61" t="s">
        <v>7636</v>
      </c>
      <c r="G295" s="49">
        <v>28910000</v>
      </c>
      <c r="H295" s="48" t="s">
        <v>1465</v>
      </c>
      <c r="I295" s="48" t="s">
        <v>3635</v>
      </c>
      <c r="J295" s="50">
        <v>45436</v>
      </c>
      <c r="K295" s="61" t="s">
        <v>3769</v>
      </c>
      <c r="L295" s="49">
        <v>28910000</v>
      </c>
      <c r="M295" s="43" t="s">
        <v>6067</v>
      </c>
    </row>
    <row r="296" spans="1:13" ht="85.5" x14ac:dyDescent="0.25">
      <c r="A296" s="15" t="s">
        <v>7671</v>
      </c>
      <c r="B296" s="31" t="s">
        <v>438</v>
      </c>
      <c r="C296" s="79" t="s">
        <v>1335</v>
      </c>
      <c r="D296" s="53">
        <v>6</v>
      </c>
      <c r="E296" s="48" t="s">
        <v>1334</v>
      </c>
      <c r="F296" s="61" t="s">
        <v>7636</v>
      </c>
      <c r="G296" s="49">
        <v>49560000</v>
      </c>
      <c r="H296" s="48" t="s">
        <v>1466</v>
      </c>
      <c r="I296" s="48" t="s">
        <v>3634</v>
      </c>
      <c r="J296" s="50">
        <v>45436</v>
      </c>
      <c r="K296" s="61" t="s">
        <v>3770</v>
      </c>
      <c r="L296" s="49">
        <v>49560000</v>
      </c>
      <c r="M296" s="43" t="s">
        <v>6068</v>
      </c>
    </row>
    <row r="297" spans="1:13" ht="57" x14ac:dyDescent="0.25">
      <c r="A297" s="63" t="s">
        <v>7639</v>
      </c>
      <c r="B297" s="31" t="s">
        <v>386</v>
      </c>
      <c r="C297" s="79" t="s">
        <v>1335</v>
      </c>
      <c r="D297" s="53">
        <v>2.5</v>
      </c>
      <c r="E297" s="48" t="s">
        <v>1334</v>
      </c>
      <c r="F297" s="61" t="s">
        <v>7636</v>
      </c>
      <c r="G297" s="49">
        <v>17300000</v>
      </c>
      <c r="H297" s="48" t="s">
        <v>1467</v>
      </c>
      <c r="I297" s="48" t="s">
        <v>3634</v>
      </c>
      <c r="J297" s="50">
        <v>45436</v>
      </c>
      <c r="K297" s="61" t="s">
        <v>3771</v>
      </c>
      <c r="L297" s="49">
        <v>17300000</v>
      </c>
      <c r="M297" s="43" t="s">
        <v>6069</v>
      </c>
    </row>
    <row r="298" spans="1:13" ht="85.5" x14ac:dyDescent="0.25">
      <c r="A298" s="15" t="s">
        <v>7639</v>
      </c>
      <c r="B298" s="31" t="s">
        <v>347</v>
      </c>
      <c r="C298" s="79" t="s">
        <v>1335</v>
      </c>
      <c r="D298" s="53">
        <v>7.5</v>
      </c>
      <c r="E298" s="48" t="s">
        <v>1334</v>
      </c>
      <c r="F298" s="61" t="s">
        <v>7741</v>
      </c>
      <c r="G298" s="49">
        <v>51900000</v>
      </c>
      <c r="H298" s="48" t="s">
        <v>1468</v>
      </c>
      <c r="I298" s="48" t="s">
        <v>3635</v>
      </c>
      <c r="J298" s="50">
        <v>45439</v>
      </c>
      <c r="K298" s="61" t="s">
        <v>3772</v>
      </c>
      <c r="L298" s="49">
        <v>51900000</v>
      </c>
      <c r="M298" s="43" t="s">
        <v>6070</v>
      </c>
    </row>
    <row r="299" spans="1:13" ht="85.5" x14ac:dyDescent="0.25">
      <c r="A299" s="15" t="s">
        <v>7653</v>
      </c>
      <c r="B299" s="31" t="s">
        <v>343</v>
      </c>
      <c r="C299" s="79" t="s">
        <v>1335</v>
      </c>
      <c r="D299" s="53">
        <v>5</v>
      </c>
      <c r="E299" s="48" t="s">
        <v>1334</v>
      </c>
      <c r="F299" s="61" t="s">
        <v>7741</v>
      </c>
      <c r="G299" s="49">
        <v>51350000</v>
      </c>
      <c r="H299" s="48" t="s">
        <v>1469</v>
      </c>
      <c r="I299" s="48" t="s">
        <v>3635</v>
      </c>
      <c r="J299" s="50">
        <v>45436</v>
      </c>
      <c r="K299" s="61" t="s">
        <v>3773</v>
      </c>
      <c r="L299" s="49">
        <v>51350000</v>
      </c>
      <c r="M299" s="43" t="s">
        <v>6071</v>
      </c>
    </row>
    <row r="300" spans="1:13" ht="85.5" x14ac:dyDescent="0.25">
      <c r="A300" s="15" t="s">
        <v>7653</v>
      </c>
      <c r="B300" s="31" t="s">
        <v>439</v>
      </c>
      <c r="C300" s="79" t="s">
        <v>1335</v>
      </c>
      <c r="D300" s="53">
        <v>5</v>
      </c>
      <c r="E300" s="48" t="s">
        <v>1334</v>
      </c>
      <c r="F300" s="61" t="s">
        <v>7741</v>
      </c>
      <c r="G300" s="49">
        <v>20000000</v>
      </c>
      <c r="H300" s="48" t="s">
        <v>1470</v>
      </c>
      <c r="I300" s="48" t="s">
        <v>3635</v>
      </c>
      <c r="J300" s="50">
        <v>45439</v>
      </c>
      <c r="K300" s="61" t="s">
        <v>3774</v>
      </c>
      <c r="L300" s="49">
        <v>20000000</v>
      </c>
      <c r="M300" s="43" t="s">
        <v>6072</v>
      </c>
    </row>
    <row r="301" spans="1:13" ht="71.25" x14ac:dyDescent="0.25">
      <c r="A301" s="63" t="s">
        <v>7662</v>
      </c>
      <c r="B301" s="31" t="s">
        <v>440</v>
      </c>
      <c r="C301" s="79" t="s">
        <v>1335</v>
      </c>
      <c r="D301" s="53">
        <v>6</v>
      </c>
      <c r="E301" s="48" t="s">
        <v>1334</v>
      </c>
      <c r="F301" s="61" t="s">
        <v>7636</v>
      </c>
      <c r="G301" s="49">
        <v>45540000</v>
      </c>
      <c r="H301" s="48" t="s">
        <v>1471</v>
      </c>
      <c r="I301" s="48" t="s">
        <v>3637</v>
      </c>
      <c r="J301" s="50">
        <v>45436</v>
      </c>
      <c r="K301" s="61" t="s">
        <v>3775</v>
      </c>
      <c r="L301" s="49">
        <v>45540000</v>
      </c>
      <c r="M301" s="43" t="s">
        <v>6073</v>
      </c>
    </row>
    <row r="302" spans="1:13" ht="99.75" x14ac:dyDescent="0.25">
      <c r="A302" s="15" t="s">
        <v>7651</v>
      </c>
      <c r="B302" s="31" t="s">
        <v>441</v>
      </c>
      <c r="C302" s="79" t="s">
        <v>1335</v>
      </c>
      <c r="D302" s="53">
        <v>4</v>
      </c>
      <c r="E302" s="48" t="s">
        <v>1334</v>
      </c>
      <c r="F302" s="61" t="s">
        <v>7636</v>
      </c>
      <c r="G302" s="49">
        <v>14480000</v>
      </c>
      <c r="H302" s="48" t="s">
        <v>1472</v>
      </c>
      <c r="I302" s="48" t="s">
        <v>3634</v>
      </c>
      <c r="J302" s="50">
        <v>45439</v>
      </c>
      <c r="K302" s="61" t="s">
        <v>3776</v>
      </c>
      <c r="L302" s="49">
        <v>14480000</v>
      </c>
      <c r="M302" s="43" t="s">
        <v>6074</v>
      </c>
    </row>
    <row r="303" spans="1:13" ht="99.75" x14ac:dyDescent="0.25">
      <c r="A303" s="15" t="s">
        <v>7653</v>
      </c>
      <c r="B303" s="31" t="s">
        <v>442</v>
      </c>
      <c r="C303" s="79" t="s">
        <v>1335</v>
      </c>
      <c r="D303" s="53">
        <v>5.4333333333333336</v>
      </c>
      <c r="E303" s="48" t="s">
        <v>1334</v>
      </c>
      <c r="F303" s="61" t="s">
        <v>7741</v>
      </c>
      <c r="G303" s="49">
        <v>44879333</v>
      </c>
      <c r="H303" s="48" t="s">
        <v>1473</v>
      </c>
      <c r="I303" s="48" t="s">
        <v>3635</v>
      </c>
      <c r="J303" s="50">
        <v>45436</v>
      </c>
      <c r="K303" s="61" t="s">
        <v>3777</v>
      </c>
      <c r="L303" s="49">
        <v>44879333</v>
      </c>
      <c r="M303" s="43" t="s">
        <v>6075</v>
      </c>
    </row>
    <row r="304" spans="1:13" ht="85.5" x14ac:dyDescent="0.25">
      <c r="A304" s="15" t="s">
        <v>7653</v>
      </c>
      <c r="B304" s="31" t="s">
        <v>443</v>
      </c>
      <c r="C304" s="79" t="s">
        <v>1335</v>
      </c>
      <c r="D304" s="53">
        <v>3.4666666666666668</v>
      </c>
      <c r="E304" s="48" t="s">
        <v>1334</v>
      </c>
      <c r="F304" s="61" t="s">
        <v>7741</v>
      </c>
      <c r="G304" s="49">
        <v>33280000</v>
      </c>
      <c r="H304" s="48" t="s">
        <v>1474</v>
      </c>
      <c r="I304" s="48" t="s">
        <v>3634</v>
      </c>
      <c r="J304" s="50">
        <v>45436</v>
      </c>
      <c r="K304" s="61" t="s">
        <v>3778</v>
      </c>
      <c r="L304" s="49">
        <v>33280000</v>
      </c>
      <c r="M304" s="43" t="s">
        <v>6076</v>
      </c>
    </row>
    <row r="305" spans="1:13" ht="57" x14ac:dyDescent="0.25">
      <c r="A305" s="63" t="s">
        <v>7648</v>
      </c>
      <c r="B305" s="31" t="s">
        <v>444</v>
      </c>
      <c r="C305" s="79" t="s">
        <v>1335</v>
      </c>
      <c r="D305" s="53">
        <v>3</v>
      </c>
      <c r="E305" s="48" t="s">
        <v>1334</v>
      </c>
      <c r="F305" s="61" t="s">
        <v>7636</v>
      </c>
      <c r="G305" s="49">
        <v>10860000</v>
      </c>
      <c r="H305" s="48" t="s">
        <v>1475</v>
      </c>
      <c r="I305" s="48" t="s">
        <v>3634</v>
      </c>
      <c r="J305" s="50">
        <v>45436</v>
      </c>
      <c r="K305" s="61" t="s">
        <v>3779</v>
      </c>
      <c r="L305" s="49">
        <v>10860000</v>
      </c>
      <c r="M305" s="43" t="s">
        <v>6077</v>
      </c>
    </row>
    <row r="306" spans="1:13" ht="71.25" x14ac:dyDescent="0.25">
      <c r="A306" s="63" t="s">
        <v>7672</v>
      </c>
      <c r="B306" s="31" t="s">
        <v>445</v>
      </c>
      <c r="C306" s="79" t="s">
        <v>1335</v>
      </c>
      <c r="D306" s="53">
        <v>3</v>
      </c>
      <c r="E306" s="48" t="s">
        <v>1334</v>
      </c>
      <c r="F306" s="61" t="s">
        <v>7636</v>
      </c>
      <c r="G306" s="49">
        <v>7500000</v>
      </c>
      <c r="H306" s="48" t="s">
        <v>1476</v>
      </c>
      <c r="I306" s="48" t="s">
        <v>3634</v>
      </c>
      <c r="J306" s="50">
        <v>45439</v>
      </c>
      <c r="K306" s="61" t="s">
        <v>3780</v>
      </c>
      <c r="L306" s="49">
        <v>7500000</v>
      </c>
      <c r="M306" s="43" t="s">
        <v>6078</v>
      </c>
    </row>
    <row r="307" spans="1:13" ht="57" x14ac:dyDescent="0.25">
      <c r="A307" s="63" t="s">
        <v>7661</v>
      </c>
      <c r="B307" s="31" t="s">
        <v>446</v>
      </c>
      <c r="C307" s="79" t="s">
        <v>1335</v>
      </c>
      <c r="D307" s="53">
        <v>5</v>
      </c>
      <c r="E307" s="48" t="s">
        <v>1334</v>
      </c>
      <c r="F307" s="61" t="s">
        <v>7636</v>
      </c>
      <c r="G307" s="49">
        <v>7500000</v>
      </c>
      <c r="H307" s="48" t="s">
        <v>1477</v>
      </c>
      <c r="I307" s="48" t="s">
        <v>3637</v>
      </c>
      <c r="J307" s="50">
        <v>45439</v>
      </c>
      <c r="K307" s="61" t="s">
        <v>3781</v>
      </c>
      <c r="L307" s="49">
        <v>7500000</v>
      </c>
      <c r="M307" s="43" t="s">
        <v>6079</v>
      </c>
    </row>
    <row r="308" spans="1:13" ht="71.25" x14ac:dyDescent="0.25">
      <c r="A308" s="15" t="s">
        <v>7600</v>
      </c>
      <c r="B308" s="31" t="s">
        <v>447</v>
      </c>
      <c r="C308" s="79" t="s">
        <v>1335</v>
      </c>
      <c r="D308" s="53">
        <v>7.5</v>
      </c>
      <c r="E308" s="48" t="s">
        <v>1334</v>
      </c>
      <c r="F308" s="61" t="s">
        <v>7636</v>
      </c>
      <c r="G308" s="49">
        <v>46875000</v>
      </c>
      <c r="H308" s="48" t="s">
        <v>1478</v>
      </c>
      <c r="I308" s="48" t="s">
        <v>3635</v>
      </c>
      <c r="J308" s="50">
        <v>45439</v>
      </c>
      <c r="K308" s="61" t="s">
        <v>3782</v>
      </c>
      <c r="L308" s="49">
        <v>46875000</v>
      </c>
      <c r="M308" s="43" t="s">
        <v>6080</v>
      </c>
    </row>
    <row r="309" spans="1:13" ht="85.5" x14ac:dyDescent="0.25">
      <c r="A309" s="15" t="s">
        <v>7639</v>
      </c>
      <c r="B309" s="31" t="s">
        <v>347</v>
      </c>
      <c r="C309" s="79" t="s">
        <v>1335</v>
      </c>
      <c r="D309" s="53">
        <v>7.5</v>
      </c>
      <c r="E309" s="48" t="s">
        <v>1334</v>
      </c>
      <c r="F309" s="61" t="s">
        <v>7741</v>
      </c>
      <c r="G309" s="49">
        <v>51900000</v>
      </c>
      <c r="H309" s="48" t="s">
        <v>1479</v>
      </c>
      <c r="I309" s="48" t="s">
        <v>3635</v>
      </c>
      <c r="J309" s="50">
        <v>45439</v>
      </c>
      <c r="K309" s="61" t="s">
        <v>3783</v>
      </c>
      <c r="L309" s="49">
        <v>51900000</v>
      </c>
      <c r="M309" s="43" t="s">
        <v>6081</v>
      </c>
    </row>
    <row r="310" spans="1:13" ht="71.25" x14ac:dyDescent="0.25">
      <c r="A310" s="63" t="s">
        <v>7656</v>
      </c>
      <c r="B310" s="31" t="s">
        <v>448</v>
      </c>
      <c r="C310" s="79" t="s">
        <v>1335</v>
      </c>
      <c r="D310" s="53">
        <v>7.5</v>
      </c>
      <c r="E310" s="48" t="s">
        <v>1334</v>
      </c>
      <c r="F310" s="61" t="s">
        <v>7636</v>
      </c>
      <c r="G310" s="49">
        <v>42600000</v>
      </c>
      <c r="H310" s="48" t="s">
        <v>1480</v>
      </c>
      <c r="I310" s="48" t="s">
        <v>3637</v>
      </c>
      <c r="J310" s="50">
        <v>45439</v>
      </c>
      <c r="K310" s="61" t="s">
        <v>3784</v>
      </c>
      <c r="L310" s="49">
        <v>42600000</v>
      </c>
      <c r="M310" s="43" t="s">
        <v>6082</v>
      </c>
    </row>
    <row r="311" spans="1:13" ht="71.25" x14ac:dyDescent="0.25">
      <c r="A311" s="15" t="s">
        <v>7651</v>
      </c>
      <c r="B311" s="31" t="s">
        <v>449</v>
      </c>
      <c r="C311" s="79" t="s">
        <v>1335</v>
      </c>
      <c r="D311" s="53">
        <v>7.333333333333333</v>
      </c>
      <c r="E311" s="48" t="s">
        <v>1334</v>
      </c>
      <c r="F311" s="61" t="s">
        <v>7636</v>
      </c>
      <c r="G311" s="49">
        <v>49362667</v>
      </c>
      <c r="H311" s="48" t="s">
        <v>1481</v>
      </c>
      <c r="I311" s="48" t="s">
        <v>3635</v>
      </c>
      <c r="J311" s="50">
        <v>45439</v>
      </c>
      <c r="K311" s="61" t="s">
        <v>3785</v>
      </c>
      <c r="L311" s="49">
        <v>49362667</v>
      </c>
      <c r="M311" s="43" t="s">
        <v>6083</v>
      </c>
    </row>
    <row r="312" spans="1:13" ht="114" x14ac:dyDescent="0.25">
      <c r="A312" s="15" t="s">
        <v>7639</v>
      </c>
      <c r="B312" s="31" t="s">
        <v>364</v>
      </c>
      <c r="C312" s="79" t="s">
        <v>1335</v>
      </c>
      <c r="D312" s="53">
        <v>3</v>
      </c>
      <c r="E312" s="48" t="s">
        <v>1334</v>
      </c>
      <c r="F312" s="61" t="s">
        <v>7636</v>
      </c>
      <c r="G312" s="49">
        <v>12390000</v>
      </c>
      <c r="H312" s="48" t="s">
        <v>1482</v>
      </c>
      <c r="I312" s="48" t="s">
        <v>3634</v>
      </c>
      <c r="J312" s="50">
        <v>45439</v>
      </c>
      <c r="K312" s="61" t="s">
        <v>3786</v>
      </c>
      <c r="L312" s="49">
        <v>12390000</v>
      </c>
      <c r="M312" s="43" t="s">
        <v>6084</v>
      </c>
    </row>
    <row r="313" spans="1:13" ht="85.5" x14ac:dyDescent="0.25">
      <c r="A313" s="15" t="s">
        <v>7669</v>
      </c>
      <c r="B313" s="31" t="s">
        <v>450</v>
      </c>
      <c r="C313" s="79" t="s">
        <v>1335</v>
      </c>
      <c r="D313" s="53">
        <v>7</v>
      </c>
      <c r="E313" s="48" t="s">
        <v>1334</v>
      </c>
      <c r="F313" s="61" t="s">
        <v>7636</v>
      </c>
      <c r="G313" s="49">
        <v>35910000</v>
      </c>
      <c r="H313" s="48" t="s">
        <v>1483</v>
      </c>
      <c r="I313" s="48" t="s">
        <v>3635</v>
      </c>
      <c r="J313" s="50">
        <v>45439</v>
      </c>
      <c r="K313" s="61" t="s">
        <v>3787</v>
      </c>
      <c r="L313" s="49">
        <v>35910000</v>
      </c>
      <c r="M313" s="43" t="s">
        <v>6085</v>
      </c>
    </row>
    <row r="314" spans="1:13" ht="114" x14ac:dyDescent="0.25">
      <c r="A314" s="15" t="s">
        <v>7672</v>
      </c>
      <c r="B314" s="31" t="s">
        <v>451</v>
      </c>
      <c r="C314" s="79" t="s">
        <v>1335</v>
      </c>
      <c r="D314" s="53">
        <v>10</v>
      </c>
      <c r="E314" s="48" t="s">
        <v>1334</v>
      </c>
      <c r="F314" s="61" t="s">
        <v>7636</v>
      </c>
      <c r="G314" s="49">
        <v>89400000</v>
      </c>
      <c r="H314" s="48" t="s">
        <v>1484</v>
      </c>
      <c r="I314" s="48" t="s">
        <v>3635</v>
      </c>
      <c r="J314" s="50">
        <v>45356</v>
      </c>
      <c r="K314" s="61" t="s">
        <v>3788</v>
      </c>
      <c r="L314" s="49">
        <v>89400000</v>
      </c>
      <c r="M314" s="43" t="s">
        <v>6086</v>
      </c>
    </row>
    <row r="315" spans="1:13" ht="57" x14ac:dyDescent="0.25">
      <c r="A315" s="63" t="s">
        <v>7661</v>
      </c>
      <c r="B315" s="31" t="s">
        <v>452</v>
      </c>
      <c r="C315" s="79" t="s">
        <v>1335</v>
      </c>
      <c r="D315" s="53">
        <v>3</v>
      </c>
      <c r="E315" s="48" t="s">
        <v>1334</v>
      </c>
      <c r="F315" s="61" t="s">
        <v>7636</v>
      </c>
      <c r="G315" s="49">
        <v>20760000</v>
      </c>
      <c r="H315" s="48" t="s">
        <v>1485</v>
      </c>
      <c r="I315" s="48" t="s">
        <v>3634</v>
      </c>
      <c r="J315" s="50">
        <v>45439</v>
      </c>
      <c r="K315" s="61" t="s">
        <v>3789</v>
      </c>
      <c r="L315" s="49">
        <v>20760000</v>
      </c>
      <c r="M315" s="43" t="s">
        <v>6087</v>
      </c>
    </row>
    <row r="316" spans="1:13" ht="71.25" x14ac:dyDescent="0.25">
      <c r="A316" s="63" t="s">
        <v>7667</v>
      </c>
      <c r="B316" s="31" t="s">
        <v>453</v>
      </c>
      <c r="C316" s="79" t="s">
        <v>1335</v>
      </c>
      <c r="D316" s="53">
        <v>7</v>
      </c>
      <c r="E316" s="48" t="s">
        <v>1334</v>
      </c>
      <c r="F316" s="61" t="s">
        <v>7636</v>
      </c>
      <c r="G316" s="49">
        <v>53130000</v>
      </c>
      <c r="H316" s="48" t="s">
        <v>1486</v>
      </c>
      <c r="I316" s="48" t="s">
        <v>3635</v>
      </c>
      <c r="J316" s="50">
        <v>45439</v>
      </c>
      <c r="K316" s="61" t="s">
        <v>3790</v>
      </c>
      <c r="L316" s="49">
        <v>53130000</v>
      </c>
      <c r="M316" s="43" t="s">
        <v>6088</v>
      </c>
    </row>
    <row r="317" spans="1:13" ht="71.25" x14ac:dyDescent="0.25">
      <c r="A317" s="63" t="s">
        <v>7647</v>
      </c>
      <c r="B317" s="31" t="s">
        <v>454</v>
      </c>
      <c r="C317" s="79" t="s">
        <v>1335</v>
      </c>
      <c r="D317" s="53">
        <v>6</v>
      </c>
      <c r="E317" s="48" t="s">
        <v>1334</v>
      </c>
      <c r="F317" s="61" t="s">
        <v>7636</v>
      </c>
      <c r="G317" s="49">
        <v>12660000</v>
      </c>
      <c r="H317" s="48" t="s">
        <v>1487</v>
      </c>
      <c r="I317" s="48" t="s">
        <v>3635</v>
      </c>
      <c r="J317" s="50">
        <v>45439</v>
      </c>
      <c r="K317" s="61" t="s">
        <v>3791</v>
      </c>
      <c r="L317" s="49">
        <v>12660000</v>
      </c>
      <c r="M317" s="43" t="s">
        <v>6089</v>
      </c>
    </row>
    <row r="318" spans="1:13" ht="71.25" x14ac:dyDescent="0.25">
      <c r="A318" s="15" t="s">
        <v>7651</v>
      </c>
      <c r="B318" s="31" t="s">
        <v>455</v>
      </c>
      <c r="C318" s="79" t="s">
        <v>1335</v>
      </c>
      <c r="D318" s="53">
        <v>6</v>
      </c>
      <c r="E318" s="48" t="s">
        <v>1334</v>
      </c>
      <c r="F318" s="61" t="s">
        <v>7636</v>
      </c>
      <c r="G318" s="49">
        <v>53640000</v>
      </c>
      <c r="H318" s="48" t="s">
        <v>1488</v>
      </c>
      <c r="I318" s="48" t="s">
        <v>3634</v>
      </c>
      <c r="J318" s="50">
        <v>45439</v>
      </c>
      <c r="K318" s="61" t="s">
        <v>3792</v>
      </c>
      <c r="L318" s="49">
        <v>53640000</v>
      </c>
      <c r="M318" s="43" t="s">
        <v>6090</v>
      </c>
    </row>
    <row r="319" spans="1:13" ht="71.25" x14ac:dyDescent="0.25">
      <c r="A319" s="15" t="s">
        <v>7600</v>
      </c>
      <c r="B319" s="31" t="s">
        <v>456</v>
      </c>
      <c r="C319" s="79" t="s">
        <v>1335</v>
      </c>
      <c r="D319" s="53">
        <v>4</v>
      </c>
      <c r="E319" s="48" t="s">
        <v>1334</v>
      </c>
      <c r="F319" s="61" t="s">
        <v>7636</v>
      </c>
      <c r="G319" s="49">
        <v>38400000</v>
      </c>
      <c r="H319" s="48" t="s">
        <v>1489</v>
      </c>
      <c r="I319" s="48" t="s">
        <v>3635</v>
      </c>
      <c r="J319" s="50">
        <v>45439</v>
      </c>
      <c r="K319" s="61" t="s">
        <v>3793</v>
      </c>
      <c r="L319" s="49">
        <v>38400000</v>
      </c>
      <c r="M319" s="43" t="s">
        <v>6091</v>
      </c>
    </row>
    <row r="320" spans="1:13" ht="57" x14ac:dyDescent="0.25">
      <c r="A320" s="63" t="s">
        <v>7669</v>
      </c>
      <c r="B320" s="31" t="s">
        <v>7703</v>
      </c>
      <c r="C320" s="79" t="s">
        <v>1335</v>
      </c>
      <c r="D320" s="53">
        <v>7</v>
      </c>
      <c r="E320" s="48" t="s">
        <v>1334</v>
      </c>
      <c r="F320" s="61" t="s">
        <v>7636</v>
      </c>
      <c r="G320" s="49">
        <v>43750000</v>
      </c>
      <c r="H320" s="48" t="s">
        <v>1490</v>
      </c>
      <c r="I320" s="48" t="s">
        <v>3635</v>
      </c>
      <c r="J320" s="50">
        <v>45440</v>
      </c>
      <c r="K320" s="61" t="s">
        <v>3794</v>
      </c>
      <c r="L320" s="49">
        <v>43750000</v>
      </c>
      <c r="M320" s="43" t="s">
        <v>6092</v>
      </c>
    </row>
    <row r="321" spans="1:13" ht="99.75" x14ac:dyDescent="0.25">
      <c r="A321" s="15" t="s">
        <v>7646</v>
      </c>
      <c r="B321" s="31" t="s">
        <v>457</v>
      </c>
      <c r="C321" s="79" t="s">
        <v>1335</v>
      </c>
      <c r="D321" s="53">
        <v>3</v>
      </c>
      <c r="E321" s="48" t="s">
        <v>1334</v>
      </c>
      <c r="F321" s="61" t="s">
        <v>7636</v>
      </c>
      <c r="G321" s="49">
        <v>17040000</v>
      </c>
      <c r="H321" s="48" t="s">
        <v>1491</v>
      </c>
      <c r="I321" s="48" t="s">
        <v>3634</v>
      </c>
      <c r="J321" s="50">
        <v>45439</v>
      </c>
      <c r="K321" s="61" t="s">
        <v>3795</v>
      </c>
      <c r="L321" s="49">
        <v>17040000</v>
      </c>
      <c r="M321" s="43" t="s">
        <v>6093</v>
      </c>
    </row>
    <row r="322" spans="1:13" ht="85.5" x14ac:dyDescent="0.25">
      <c r="A322" s="15" t="s">
        <v>7639</v>
      </c>
      <c r="B322" s="31" t="s">
        <v>347</v>
      </c>
      <c r="C322" s="79" t="s">
        <v>1335</v>
      </c>
      <c r="D322" s="53">
        <v>7.5</v>
      </c>
      <c r="E322" s="48" t="s">
        <v>1334</v>
      </c>
      <c r="F322" s="61" t="s">
        <v>7741</v>
      </c>
      <c r="G322" s="49">
        <v>47748000</v>
      </c>
      <c r="H322" s="48" t="s">
        <v>1492</v>
      </c>
      <c r="I322" s="48" t="s">
        <v>3635</v>
      </c>
      <c r="J322" s="50">
        <v>45439</v>
      </c>
      <c r="K322" s="61" t="s">
        <v>3796</v>
      </c>
      <c r="L322" s="49">
        <v>47748000</v>
      </c>
      <c r="M322" s="43" t="s">
        <v>6094</v>
      </c>
    </row>
    <row r="323" spans="1:13" ht="156.75" x14ac:dyDescent="0.25">
      <c r="A323" s="15" t="s">
        <v>7658</v>
      </c>
      <c r="B323" s="31" t="s">
        <v>458</v>
      </c>
      <c r="C323" s="79" t="s">
        <v>1335</v>
      </c>
      <c r="D323" s="53">
        <v>7.5</v>
      </c>
      <c r="E323" s="48" t="s">
        <v>1334</v>
      </c>
      <c r="F323" s="61" t="s">
        <v>7741</v>
      </c>
      <c r="G323" s="49">
        <v>56925000</v>
      </c>
      <c r="H323" s="48" t="s">
        <v>1493</v>
      </c>
      <c r="I323" s="48" t="s">
        <v>3635</v>
      </c>
      <c r="J323" s="50">
        <v>45439</v>
      </c>
      <c r="K323" s="61" t="s">
        <v>3797</v>
      </c>
      <c r="L323" s="49">
        <v>56925000</v>
      </c>
      <c r="M323" s="43" t="s">
        <v>6095</v>
      </c>
    </row>
    <row r="324" spans="1:13" ht="85.5" x14ac:dyDescent="0.25">
      <c r="A324" s="15" t="s">
        <v>7652</v>
      </c>
      <c r="B324" s="31" t="s">
        <v>459</v>
      </c>
      <c r="C324" s="79" t="s">
        <v>1335</v>
      </c>
      <c r="D324" s="53">
        <v>3.7333333333333334</v>
      </c>
      <c r="E324" s="48" t="s">
        <v>1334</v>
      </c>
      <c r="F324" s="61" t="s">
        <v>7741</v>
      </c>
      <c r="G324" s="49">
        <v>35840000</v>
      </c>
      <c r="H324" s="48" t="s">
        <v>1494</v>
      </c>
      <c r="I324" s="48" t="s">
        <v>3634</v>
      </c>
      <c r="J324" s="50">
        <v>45440</v>
      </c>
      <c r="K324" s="61" t="s">
        <v>3798</v>
      </c>
      <c r="L324" s="49">
        <v>35840000</v>
      </c>
      <c r="M324" s="43" t="s">
        <v>6096</v>
      </c>
    </row>
    <row r="325" spans="1:13" ht="85.5" x14ac:dyDescent="0.25">
      <c r="A325" s="15" t="s">
        <v>7667</v>
      </c>
      <c r="B325" s="31" t="s">
        <v>460</v>
      </c>
      <c r="C325" s="79" t="s">
        <v>1335</v>
      </c>
      <c r="D325" s="53">
        <v>10</v>
      </c>
      <c r="E325" s="48" t="s">
        <v>1334</v>
      </c>
      <c r="F325" s="61" t="s">
        <v>7636</v>
      </c>
      <c r="G325" s="49">
        <v>100988333</v>
      </c>
      <c r="H325" s="48" t="s">
        <v>1495</v>
      </c>
      <c r="I325" s="48" t="s">
        <v>3635</v>
      </c>
      <c r="J325" s="50">
        <v>45356</v>
      </c>
      <c r="K325" s="61" t="s">
        <v>3799</v>
      </c>
      <c r="L325" s="49">
        <v>100988333</v>
      </c>
      <c r="M325" s="43" t="s">
        <v>6097</v>
      </c>
    </row>
    <row r="326" spans="1:13" ht="85.5" x14ac:dyDescent="0.25">
      <c r="A326" s="15" t="s">
        <v>7639</v>
      </c>
      <c r="B326" s="31" t="s">
        <v>347</v>
      </c>
      <c r="C326" s="79" t="s">
        <v>1335</v>
      </c>
      <c r="D326" s="53">
        <v>7.5</v>
      </c>
      <c r="E326" s="48" t="s">
        <v>1334</v>
      </c>
      <c r="F326" s="61" t="s">
        <v>7741</v>
      </c>
      <c r="G326" s="49">
        <v>51900000</v>
      </c>
      <c r="H326" s="48" t="s">
        <v>1496</v>
      </c>
      <c r="I326" s="48" t="s">
        <v>3635</v>
      </c>
      <c r="J326" s="50">
        <v>45439</v>
      </c>
      <c r="K326" s="61" t="s">
        <v>3800</v>
      </c>
      <c r="L326" s="49">
        <v>51900000</v>
      </c>
      <c r="M326" s="43" t="s">
        <v>6098</v>
      </c>
    </row>
    <row r="327" spans="1:13" ht="57" x14ac:dyDescent="0.25">
      <c r="A327" s="63" t="s">
        <v>7646</v>
      </c>
      <c r="B327" s="31" t="s">
        <v>461</v>
      </c>
      <c r="C327" s="79" t="s">
        <v>1335</v>
      </c>
      <c r="D327" s="53">
        <v>5</v>
      </c>
      <c r="E327" s="48" t="s">
        <v>1334</v>
      </c>
      <c r="F327" s="61" t="s">
        <v>7636</v>
      </c>
      <c r="G327" s="49">
        <v>44700000</v>
      </c>
      <c r="H327" s="48" t="s">
        <v>1497</v>
      </c>
      <c r="I327" s="48" t="s">
        <v>3634</v>
      </c>
      <c r="J327" s="50">
        <v>45439</v>
      </c>
      <c r="K327" s="61" t="s">
        <v>3801</v>
      </c>
      <c r="L327" s="49">
        <v>44700000</v>
      </c>
      <c r="M327" s="43" t="s">
        <v>6099</v>
      </c>
    </row>
    <row r="328" spans="1:13" ht="57" x14ac:dyDescent="0.25">
      <c r="A328" s="63" t="s">
        <v>7651</v>
      </c>
      <c r="B328" s="31" t="s">
        <v>462</v>
      </c>
      <c r="C328" s="79" t="s">
        <v>1335</v>
      </c>
      <c r="D328" s="53">
        <v>6</v>
      </c>
      <c r="E328" s="48" t="s">
        <v>1334</v>
      </c>
      <c r="F328" s="61" t="s">
        <v>7636</v>
      </c>
      <c r="G328" s="49">
        <v>37500000</v>
      </c>
      <c r="H328" s="48" t="s">
        <v>1498</v>
      </c>
      <c r="I328" s="48" t="s">
        <v>3634</v>
      </c>
      <c r="J328" s="50">
        <v>45439</v>
      </c>
      <c r="K328" s="61" t="s">
        <v>3802</v>
      </c>
      <c r="L328" s="49">
        <v>37500000</v>
      </c>
      <c r="M328" s="43" t="s">
        <v>6100</v>
      </c>
    </row>
    <row r="329" spans="1:13" ht="71.25" x14ac:dyDescent="0.25">
      <c r="A329" s="15" t="s">
        <v>7600</v>
      </c>
      <c r="B329" s="31" t="s">
        <v>447</v>
      </c>
      <c r="C329" s="79" t="s">
        <v>1335</v>
      </c>
      <c r="D329" s="53">
        <v>7</v>
      </c>
      <c r="E329" s="48" t="s">
        <v>1334</v>
      </c>
      <c r="F329" s="61" t="s">
        <v>7636</v>
      </c>
      <c r="G329" s="49">
        <v>43750000</v>
      </c>
      <c r="H329" s="48" t="s">
        <v>1499</v>
      </c>
      <c r="I329" s="48" t="s">
        <v>3636</v>
      </c>
      <c r="J329" s="50">
        <v>45441</v>
      </c>
      <c r="K329" s="61" t="s">
        <v>3803</v>
      </c>
      <c r="L329" s="49">
        <v>43750000</v>
      </c>
      <c r="M329" s="43" t="s">
        <v>6101</v>
      </c>
    </row>
    <row r="330" spans="1:13" ht="114" x14ac:dyDescent="0.25">
      <c r="A330" s="15" t="s">
        <v>7637</v>
      </c>
      <c r="B330" s="31" t="s">
        <v>463</v>
      </c>
      <c r="C330" s="79" t="s">
        <v>1335</v>
      </c>
      <c r="D330" s="53">
        <v>2.3333333333333335</v>
      </c>
      <c r="E330" s="48" t="s">
        <v>1334</v>
      </c>
      <c r="F330" s="61" t="s">
        <v>7741</v>
      </c>
      <c r="G330" s="49">
        <v>11970000</v>
      </c>
      <c r="H330" s="48" t="s">
        <v>1500</v>
      </c>
      <c r="I330" s="48" t="s">
        <v>3634</v>
      </c>
      <c r="J330" s="50">
        <v>45439</v>
      </c>
      <c r="K330" s="61" t="s">
        <v>3804</v>
      </c>
      <c r="L330" s="49">
        <v>11970000</v>
      </c>
      <c r="M330" s="43" t="s">
        <v>6102</v>
      </c>
    </row>
    <row r="331" spans="1:13" ht="71.25" x14ac:dyDescent="0.25">
      <c r="A331" s="63" t="s">
        <v>7665</v>
      </c>
      <c r="B331" s="31" t="s">
        <v>464</v>
      </c>
      <c r="C331" s="79" t="s">
        <v>1335</v>
      </c>
      <c r="D331" s="53">
        <v>7</v>
      </c>
      <c r="E331" s="48" t="s">
        <v>1334</v>
      </c>
      <c r="F331" s="61" t="s">
        <v>7636</v>
      </c>
      <c r="G331" s="49">
        <v>35910000</v>
      </c>
      <c r="H331" s="48" t="s">
        <v>1501</v>
      </c>
      <c r="I331" s="48" t="s">
        <v>3635</v>
      </c>
      <c r="J331" s="50">
        <v>45439</v>
      </c>
      <c r="K331" s="61" t="s">
        <v>3805</v>
      </c>
      <c r="L331" s="49">
        <v>35910000</v>
      </c>
      <c r="M331" s="43" t="s">
        <v>6103</v>
      </c>
    </row>
    <row r="332" spans="1:13" ht="99.75" x14ac:dyDescent="0.25">
      <c r="A332" s="15" t="s">
        <v>7641</v>
      </c>
      <c r="B332" s="31" t="s">
        <v>465</v>
      </c>
      <c r="C332" s="79" t="s">
        <v>1335</v>
      </c>
      <c r="D332" s="53">
        <v>4</v>
      </c>
      <c r="E332" s="48" t="s">
        <v>1334</v>
      </c>
      <c r="F332" s="61" t="s">
        <v>7636</v>
      </c>
      <c r="G332" s="49">
        <v>25000000</v>
      </c>
      <c r="H332" s="48" t="s">
        <v>1502</v>
      </c>
      <c r="I332" s="48" t="s">
        <v>3634</v>
      </c>
      <c r="J332" s="50">
        <v>45439</v>
      </c>
      <c r="K332" s="61" t="s">
        <v>3806</v>
      </c>
      <c r="L332" s="49">
        <v>25000000</v>
      </c>
      <c r="M332" s="43" t="s">
        <v>6104</v>
      </c>
    </row>
    <row r="333" spans="1:13" ht="99.75" x14ac:dyDescent="0.25">
      <c r="A333" s="15" t="s">
        <v>7641</v>
      </c>
      <c r="B333" s="31" t="s">
        <v>466</v>
      </c>
      <c r="C333" s="79" t="s">
        <v>1335</v>
      </c>
      <c r="D333" s="53">
        <v>5</v>
      </c>
      <c r="E333" s="48" t="s">
        <v>1334</v>
      </c>
      <c r="F333" s="61" t="s">
        <v>7636</v>
      </c>
      <c r="G333" s="49">
        <v>22850000</v>
      </c>
      <c r="H333" s="48" t="s">
        <v>1503</v>
      </c>
      <c r="I333" s="48" t="s">
        <v>3635</v>
      </c>
      <c r="J333" s="50">
        <v>45439</v>
      </c>
      <c r="K333" s="61" t="s">
        <v>3807</v>
      </c>
      <c r="L333" s="49">
        <v>22850000</v>
      </c>
      <c r="M333" s="43" t="s">
        <v>6105</v>
      </c>
    </row>
    <row r="334" spans="1:13" ht="85.5" x14ac:dyDescent="0.25">
      <c r="A334" s="63" t="s">
        <v>7639</v>
      </c>
      <c r="B334" s="31" t="s">
        <v>7702</v>
      </c>
      <c r="C334" s="79" t="s">
        <v>1335</v>
      </c>
      <c r="D334" s="53">
        <v>5</v>
      </c>
      <c r="E334" s="48" t="s">
        <v>1334</v>
      </c>
      <c r="F334" s="61" t="s">
        <v>7636</v>
      </c>
      <c r="G334" s="49">
        <v>28400000</v>
      </c>
      <c r="H334" s="48" t="s">
        <v>1504</v>
      </c>
      <c r="I334" s="48" t="s">
        <v>3635</v>
      </c>
      <c r="J334" s="50">
        <v>45440</v>
      </c>
      <c r="K334" s="61" t="s">
        <v>3808</v>
      </c>
      <c r="L334" s="49">
        <v>28400000</v>
      </c>
      <c r="M334" s="43" t="s">
        <v>6106</v>
      </c>
    </row>
    <row r="335" spans="1:13" ht="99.75" x14ac:dyDescent="0.25">
      <c r="A335" s="15" t="s">
        <v>7652</v>
      </c>
      <c r="B335" s="31" t="s">
        <v>467</v>
      </c>
      <c r="C335" s="79" t="s">
        <v>1335</v>
      </c>
      <c r="D335" s="53">
        <v>5</v>
      </c>
      <c r="E335" s="48" t="s">
        <v>1334</v>
      </c>
      <c r="F335" s="61" t="s">
        <v>7636</v>
      </c>
      <c r="G335" s="49">
        <v>28400000</v>
      </c>
      <c r="H335" s="48" t="s">
        <v>1505</v>
      </c>
      <c r="I335" s="48" t="s">
        <v>3635</v>
      </c>
      <c r="J335" s="50">
        <v>45442</v>
      </c>
      <c r="K335" s="61" t="s">
        <v>3809</v>
      </c>
      <c r="L335" s="49">
        <v>28400000</v>
      </c>
      <c r="M335" s="43" t="s">
        <v>6107</v>
      </c>
    </row>
    <row r="336" spans="1:13" ht="142.5" x14ac:dyDescent="0.25">
      <c r="A336" s="15" t="s">
        <v>7600</v>
      </c>
      <c r="B336" s="31" t="s">
        <v>468</v>
      </c>
      <c r="C336" s="79" t="s">
        <v>1335</v>
      </c>
      <c r="D336" s="53">
        <v>5</v>
      </c>
      <c r="E336" s="48" t="s">
        <v>1334</v>
      </c>
      <c r="F336" s="61" t="s">
        <v>7636</v>
      </c>
      <c r="G336" s="49">
        <v>54700000</v>
      </c>
      <c r="H336" s="48" t="s">
        <v>1506</v>
      </c>
      <c r="I336" s="48" t="s">
        <v>3634</v>
      </c>
      <c r="J336" s="50">
        <v>45356</v>
      </c>
      <c r="K336" s="61" t="s">
        <v>3810</v>
      </c>
      <c r="L336" s="49">
        <v>54700000</v>
      </c>
      <c r="M336" s="43" t="s">
        <v>6108</v>
      </c>
    </row>
    <row r="337" spans="1:13" ht="99.75" x14ac:dyDescent="0.25">
      <c r="A337" s="15" t="s">
        <v>7637</v>
      </c>
      <c r="B337" s="31" t="s">
        <v>383</v>
      </c>
      <c r="C337" s="79" t="s">
        <v>1335</v>
      </c>
      <c r="D337" s="53">
        <v>7</v>
      </c>
      <c r="E337" s="48" t="s">
        <v>1334</v>
      </c>
      <c r="F337" s="61" t="s">
        <v>7741</v>
      </c>
      <c r="G337" s="49">
        <v>39760000</v>
      </c>
      <c r="H337" s="48" t="s">
        <v>1507</v>
      </c>
      <c r="I337" s="48" t="s">
        <v>3635</v>
      </c>
      <c r="J337" s="50">
        <v>45440</v>
      </c>
      <c r="K337" s="61" t="s">
        <v>3811</v>
      </c>
      <c r="L337" s="49">
        <v>39760000</v>
      </c>
      <c r="M337" s="43" t="s">
        <v>6109</v>
      </c>
    </row>
    <row r="338" spans="1:13" ht="57" x14ac:dyDescent="0.25">
      <c r="A338" s="63" t="s">
        <v>7643</v>
      </c>
      <c r="B338" s="31" t="s">
        <v>469</v>
      </c>
      <c r="C338" s="79" t="s">
        <v>1335</v>
      </c>
      <c r="D338" s="53">
        <v>7</v>
      </c>
      <c r="E338" s="48" t="s">
        <v>1334</v>
      </c>
      <c r="F338" s="61" t="s">
        <v>7636</v>
      </c>
      <c r="G338" s="49">
        <v>62580000</v>
      </c>
      <c r="H338" s="48" t="s">
        <v>1508</v>
      </c>
      <c r="I338" s="48" t="s">
        <v>3635</v>
      </c>
      <c r="J338" s="50">
        <v>45440</v>
      </c>
      <c r="K338" s="61" t="s">
        <v>3812</v>
      </c>
      <c r="L338" s="49">
        <v>62580000</v>
      </c>
      <c r="M338" s="43" t="s">
        <v>6110</v>
      </c>
    </row>
    <row r="339" spans="1:13" ht="57" x14ac:dyDescent="0.25">
      <c r="A339" s="63" t="s">
        <v>7639</v>
      </c>
      <c r="B339" s="31" t="s">
        <v>470</v>
      </c>
      <c r="C339" s="79" t="s">
        <v>1335</v>
      </c>
      <c r="D339" s="53">
        <v>7</v>
      </c>
      <c r="E339" s="48" t="s">
        <v>1334</v>
      </c>
      <c r="F339" s="61" t="s">
        <v>7636</v>
      </c>
      <c r="G339" s="49">
        <v>97720000</v>
      </c>
      <c r="H339" s="48" t="s">
        <v>1509</v>
      </c>
      <c r="I339" s="48" t="s">
        <v>3635</v>
      </c>
      <c r="J339" s="50">
        <v>45439</v>
      </c>
      <c r="K339" s="61" t="s">
        <v>3813</v>
      </c>
      <c r="L339" s="49">
        <v>97720000</v>
      </c>
      <c r="M339" s="43" t="s">
        <v>6111</v>
      </c>
    </row>
    <row r="340" spans="1:13" ht="99.75" x14ac:dyDescent="0.25">
      <c r="A340" s="15" t="s">
        <v>7651</v>
      </c>
      <c r="B340" s="31" t="s">
        <v>358</v>
      </c>
      <c r="C340" s="79" t="s">
        <v>1335</v>
      </c>
      <c r="D340" s="53">
        <v>7</v>
      </c>
      <c r="E340" s="48" t="s">
        <v>1334</v>
      </c>
      <c r="F340" s="61" t="s">
        <v>7636</v>
      </c>
      <c r="G340" s="49">
        <v>97720000</v>
      </c>
      <c r="H340" s="48" t="s">
        <v>1510</v>
      </c>
      <c r="I340" s="48" t="s">
        <v>3635</v>
      </c>
      <c r="J340" s="50">
        <v>45440</v>
      </c>
      <c r="K340" s="61" t="s">
        <v>3814</v>
      </c>
      <c r="L340" s="49">
        <v>97720000</v>
      </c>
      <c r="M340" s="43" t="s">
        <v>6112</v>
      </c>
    </row>
    <row r="341" spans="1:13" ht="85.5" x14ac:dyDescent="0.25">
      <c r="A341" s="15" t="s">
        <v>7639</v>
      </c>
      <c r="B341" s="31" t="s">
        <v>347</v>
      </c>
      <c r="C341" s="79" t="s">
        <v>1335</v>
      </c>
      <c r="D341" s="53">
        <v>7.5</v>
      </c>
      <c r="E341" s="48" t="s">
        <v>1334</v>
      </c>
      <c r="F341" s="61" t="s">
        <v>7741</v>
      </c>
      <c r="G341" s="49">
        <v>51900000</v>
      </c>
      <c r="H341" s="48" t="s">
        <v>1511</v>
      </c>
      <c r="I341" s="48" t="s">
        <v>3635</v>
      </c>
      <c r="J341" s="50">
        <v>45441</v>
      </c>
      <c r="K341" s="61" t="s">
        <v>3815</v>
      </c>
      <c r="L341" s="49">
        <v>51900000</v>
      </c>
      <c r="M341" s="43" t="s">
        <v>6113</v>
      </c>
    </row>
    <row r="342" spans="1:13" ht="85.5" x14ac:dyDescent="0.25">
      <c r="A342" s="15" t="s">
        <v>7667</v>
      </c>
      <c r="B342" s="31" t="s">
        <v>471</v>
      </c>
      <c r="C342" s="79" t="s">
        <v>1335</v>
      </c>
      <c r="D342" s="53">
        <v>7</v>
      </c>
      <c r="E342" s="48" t="s">
        <v>1334</v>
      </c>
      <c r="F342" s="61" t="s">
        <v>7636</v>
      </c>
      <c r="G342" s="49">
        <v>71890000</v>
      </c>
      <c r="H342" s="48" t="s">
        <v>1512</v>
      </c>
      <c r="I342" s="48" t="s">
        <v>3635</v>
      </c>
      <c r="J342" s="50">
        <v>45440</v>
      </c>
      <c r="K342" s="61" t="s">
        <v>3816</v>
      </c>
      <c r="L342" s="49">
        <v>71890000</v>
      </c>
      <c r="M342" s="43" t="s">
        <v>6114</v>
      </c>
    </row>
    <row r="343" spans="1:13" ht="99.75" x14ac:dyDescent="0.25">
      <c r="A343" s="15" t="s">
        <v>7646</v>
      </c>
      <c r="B343" s="31" t="s">
        <v>472</v>
      </c>
      <c r="C343" s="79" t="s">
        <v>1335</v>
      </c>
      <c r="D343" s="53">
        <v>7</v>
      </c>
      <c r="E343" s="48" t="s">
        <v>1334</v>
      </c>
      <c r="F343" s="61" t="s">
        <v>7636</v>
      </c>
      <c r="G343" s="49">
        <v>22190000</v>
      </c>
      <c r="H343" s="48" t="s">
        <v>1513</v>
      </c>
      <c r="I343" s="48" t="s">
        <v>3635</v>
      </c>
      <c r="J343" s="50">
        <v>45440</v>
      </c>
      <c r="K343" s="61" t="s">
        <v>3817</v>
      </c>
      <c r="L343" s="49">
        <v>22190000</v>
      </c>
      <c r="M343" s="43" t="s">
        <v>6115</v>
      </c>
    </row>
    <row r="344" spans="1:13" ht="142.5" x14ac:dyDescent="0.25">
      <c r="A344" s="15" t="s">
        <v>7667</v>
      </c>
      <c r="B344" s="31" t="s">
        <v>473</v>
      </c>
      <c r="C344" s="79" t="s">
        <v>1335</v>
      </c>
      <c r="D344" s="53">
        <v>7</v>
      </c>
      <c r="E344" s="48" t="s">
        <v>1334</v>
      </c>
      <c r="F344" s="61" t="s">
        <v>7636</v>
      </c>
      <c r="G344" s="49">
        <v>43750000</v>
      </c>
      <c r="H344" s="48" t="s">
        <v>1514</v>
      </c>
      <c r="I344" s="48" t="s">
        <v>3635</v>
      </c>
      <c r="J344" s="50">
        <v>45440</v>
      </c>
      <c r="K344" s="61" t="s">
        <v>3818</v>
      </c>
      <c r="L344" s="49">
        <v>43750000</v>
      </c>
      <c r="M344" s="43" t="s">
        <v>6116</v>
      </c>
    </row>
    <row r="345" spans="1:13" ht="71.25" x14ac:dyDescent="0.25">
      <c r="A345" s="63" t="s">
        <v>7600</v>
      </c>
      <c r="B345" s="31" t="s">
        <v>474</v>
      </c>
      <c r="C345" s="79" t="s">
        <v>1335</v>
      </c>
      <c r="D345" s="53">
        <v>5</v>
      </c>
      <c r="E345" s="48" t="s">
        <v>1334</v>
      </c>
      <c r="F345" s="61" t="s">
        <v>7636</v>
      </c>
      <c r="G345" s="49">
        <v>20000000</v>
      </c>
      <c r="H345" s="48" t="s">
        <v>1515</v>
      </c>
      <c r="I345" s="48" t="s">
        <v>3634</v>
      </c>
      <c r="J345" s="50">
        <v>45357</v>
      </c>
      <c r="K345" s="61" t="s">
        <v>3819</v>
      </c>
      <c r="L345" s="49">
        <v>20000000</v>
      </c>
      <c r="M345" s="43" t="s">
        <v>6117</v>
      </c>
    </row>
    <row r="346" spans="1:13" ht="57" x14ac:dyDescent="0.25">
      <c r="A346" s="63" t="s">
        <v>7600</v>
      </c>
      <c r="B346" s="31" t="s">
        <v>475</v>
      </c>
      <c r="C346" s="79" t="s">
        <v>1335</v>
      </c>
      <c r="D346" s="53">
        <v>3</v>
      </c>
      <c r="E346" s="48" t="s">
        <v>1334</v>
      </c>
      <c r="F346" s="61" t="s">
        <v>7636</v>
      </c>
      <c r="G346" s="49">
        <v>34830000</v>
      </c>
      <c r="H346" s="48" t="s">
        <v>1516</v>
      </c>
      <c r="I346" s="48" t="s">
        <v>3634</v>
      </c>
      <c r="J346" s="50">
        <v>45441</v>
      </c>
      <c r="K346" s="61" t="s">
        <v>3820</v>
      </c>
      <c r="L346" s="49">
        <v>34830000</v>
      </c>
      <c r="M346" s="43" t="s">
        <v>6118</v>
      </c>
    </row>
    <row r="347" spans="1:13" ht="71.25" x14ac:dyDescent="0.25">
      <c r="A347" s="63" t="s">
        <v>7656</v>
      </c>
      <c r="B347" s="31" t="s">
        <v>476</v>
      </c>
      <c r="C347" s="79" t="s">
        <v>1335</v>
      </c>
      <c r="D347" s="53">
        <v>7</v>
      </c>
      <c r="E347" s="48" t="s">
        <v>1334</v>
      </c>
      <c r="F347" s="61" t="s">
        <v>7636</v>
      </c>
      <c r="G347" s="49">
        <v>39760000</v>
      </c>
      <c r="H347" s="48" t="s">
        <v>1517</v>
      </c>
      <c r="I347" s="48" t="s">
        <v>3635</v>
      </c>
      <c r="J347" s="50">
        <v>45441</v>
      </c>
      <c r="K347" s="61" t="s">
        <v>3821</v>
      </c>
      <c r="L347" s="49">
        <v>39760000</v>
      </c>
      <c r="M347" s="43" t="s">
        <v>6119</v>
      </c>
    </row>
    <row r="348" spans="1:13" ht="99.75" x14ac:dyDescent="0.25">
      <c r="A348" s="15" t="s">
        <v>7639</v>
      </c>
      <c r="B348" s="31" t="s">
        <v>345</v>
      </c>
      <c r="C348" s="79" t="s">
        <v>1335</v>
      </c>
      <c r="D348" s="53">
        <v>3</v>
      </c>
      <c r="E348" s="48" t="s">
        <v>1334</v>
      </c>
      <c r="F348" s="61" t="s">
        <v>7636</v>
      </c>
      <c r="G348" s="49">
        <v>9510000</v>
      </c>
      <c r="H348" s="48" t="s">
        <v>1518</v>
      </c>
      <c r="I348" s="48" t="s">
        <v>3634</v>
      </c>
      <c r="J348" s="50">
        <v>45440</v>
      </c>
      <c r="K348" s="61" t="s">
        <v>3822</v>
      </c>
      <c r="L348" s="49">
        <v>9510000</v>
      </c>
      <c r="M348" s="43" t="s">
        <v>6120</v>
      </c>
    </row>
    <row r="349" spans="1:13" ht="42.75" x14ac:dyDescent="0.25">
      <c r="A349" s="63" t="s">
        <v>7673</v>
      </c>
      <c r="B349" s="31" t="s">
        <v>477</v>
      </c>
      <c r="C349" s="79" t="s">
        <v>1335</v>
      </c>
      <c r="D349" s="53">
        <v>7</v>
      </c>
      <c r="E349" s="48" t="s">
        <v>1334</v>
      </c>
      <c r="F349" s="61" t="s">
        <v>7636</v>
      </c>
      <c r="G349" s="49">
        <v>20580000</v>
      </c>
      <c r="H349" s="48" t="s">
        <v>1519</v>
      </c>
      <c r="I349" s="48" t="s">
        <v>3635</v>
      </c>
      <c r="J349" s="50">
        <v>45440</v>
      </c>
      <c r="K349" s="61" t="s">
        <v>3823</v>
      </c>
      <c r="L349" s="49">
        <v>20580000</v>
      </c>
      <c r="M349" s="43" t="s">
        <v>6121</v>
      </c>
    </row>
    <row r="350" spans="1:13" ht="171" x14ac:dyDescent="0.25">
      <c r="A350" s="15" t="s">
        <v>7656</v>
      </c>
      <c r="B350" s="31" t="s">
        <v>478</v>
      </c>
      <c r="C350" s="79" t="s">
        <v>1335</v>
      </c>
      <c r="D350" s="53">
        <v>7</v>
      </c>
      <c r="E350" s="48" t="s">
        <v>1334</v>
      </c>
      <c r="F350" s="61" t="s">
        <v>7741</v>
      </c>
      <c r="G350" s="49">
        <v>166600000</v>
      </c>
      <c r="H350" s="48" t="s">
        <v>1520</v>
      </c>
      <c r="I350" s="48" t="s">
        <v>3637</v>
      </c>
      <c r="J350" s="50">
        <v>45441</v>
      </c>
      <c r="K350" s="61" t="s">
        <v>3824</v>
      </c>
      <c r="L350" s="49">
        <v>166600000</v>
      </c>
      <c r="M350" s="43" t="s">
        <v>6122</v>
      </c>
    </row>
    <row r="351" spans="1:13" ht="57" x14ac:dyDescent="0.25">
      <c r="A351" s="63" t="s">
        <v>7647</v>
      </c>
      <c r="B351" s="31" t="s">
        <v>372</v>
      </c>
      <c r="C351" s="79" t="s">
        <v>1335</v>
      </c>
      <c r="D351" s="53">
        <v>6</v>
      </c>
      <c r="E351" s="48" t="s">
        <v>1334</v>
      </c>
      <c r="F351" s="61" t="s">
        <v>7636</v>
      </c>
      <c r="G351" s="49">
        <v>9000000</v>
      </c>
      <c r="H351" s="48" t="s">
        <v>1521</v>
      </c>
      <c r="I351" s="48" t="s">
        <v>3635</v>
      </c>
      <c r="J351" s="50">
        <v>45441</v>
      </c>
      <c r="K351" s="61" t="s">
        <v>3825</v>
      </c>
      <c r="L351" s="49">
        <v>9000000</v>
      </c>
      <c r="M351" s="43" t="s">
        <v>6123</v>
      </c>
    </row>
    <row r="352" spans="1:13" ht="85.5" x14ac:dyDescent="0.25">
      <c r="A352" s="15" t="s">
        <v>7661</v>
      </c>
      <c r="B352" s="31" t="s">
        <v>479</v>
      </c>
      <c r="C352" s="79" t="s">
        <v>1335</v>
      </c>
      <c r="D352" s="53">
        <v>6</v>
      </c>
      <c r="E352" s="48" t="s">
        <v>1334</v>
      </c>
      <c r="F352" s="61" t="s">
        <v>7636</v>
      </c>
      <c r="G352" s="49">
        <v>10380000</v>
      </c>
      <c r="H352" s="48" t="s">
        <v>1522</v>
      </c>
      <c r="I352" s="48" t="s">
        <v>3635</v>
      </c>
      <c r="J352" s="50">
        <v>45440</v>
      </c>
      <c r="K352" s="61" t="s">
        <v>3826</v>
      </c>
      <c r="L352" s="49">
        <v>10380000</v>
      </c>
      <c r="M352" s="43" t="s">
        <v>6124</v>
      </c>
    </row>
    <row r="353" spans="1:13" ht="114" x14ac:dyDescent="0.25">
      <c r="A353" s="15" t="s">
        <v>7652</v>
      </c>
      <c r="B353" s="31" t="s">
        <v>480</v>
      </c>
      <c r="C353" s="79" t="s">
        <v>1335</v>
      </c>
      <c r="D353" s="53">
        <v>6</v>
      </c>
      <c r="E353" s="48" t="s">
        <v>1334</v>
      </c>
      <c r="F353" s="61" t="s">
        <v>7636</v>
      </c>
      <c r="G353" s="49">
        <v>53640000</v>
      </c>
      <c r="H353" s="48" t="s">
        <v>1523</v>
      </c>
      <c r="I353" s="48" t="s">
        <v>3635</v>
      </c>
      <c r="J353" s="50">
        <v>45440</v>
      </c>
      <c r="K353" s="61" t="s">
        <v>3827</v>
      </c>
      <c r="L353" s="49">
        <v>53640000</v>
      </c>
      <c r="M353" s="43" t="s">
        <v>6125</v>
      </c>
    </row>
    <row r="354" spans="1:13" ht="114" x14ac:dyDescent="0.25">
      <c r="A354" s="15" t="s">
        <v>7663</v>
      </c>
      <c r="B354" s="31" t="s">
        <v>481</v>
      </c>
      <c r="C354" s="79" t="s">
        <v>1335</v>
      </c>
      <c r="D354" s="53">
        <v>7</v>
      </c>
      <c r="E354" s="48" t="s">
        <v>1334</v>
      </c>
      <c r="F354" s="61" t="s">
        <v>7636</v>
      </c>
      <c r="G354" s="49">
        <v>48440000</v>
      </c>
      <c r="H354" s="48" t="s">
        <v>1524</v>
      </c>
      <c r="I354" s="48" t="s">
        <v>3635</v>
      </c>
      <c r="J354" s="50">
        <v>45440</v>
      </c>
      <c r="K354" s="61" t="s">
        <v>3828</v>
      </c>
      <c r="L354" s="49">
        <v>48440000</v>
      </c>
      <c r="M354" s="43" t="s">
        <v>6126</v>
      </c>
    </row>
    <row r="355" spans="1:13" ht="85.5" x14ac:dyDescent="0.25">
      <c r="A355" s="15" t="s">
        <v>7639</v>
      </c>
      <c r="B355" s="31" t="s">
        <v>482</v>
      </c>
      <c r="C355" s="79" t="s">
        <v>1335</v>
      </c>
      <c r="D355" s="53">
        <v>7</v>
      </c>
      <c r="E355" s="48" t="s">
        <v>1334</v>
      </c>
      <c r="F355" s="61" t="s">
        <v>7741</v>
      </c>
      <c r="G355" s="49">
        <v>39760000</v>
      </c>
      <c r="H355" s="48" t="s">
        <v>1525</v>
      </c>
      <c r="I355" s="48" t="s">
        <v>3635</v>
      </c>
      <c r="J355" s="50">
        <v>45441</v>
      </c>
      <c r="K355" s="61" t="s">
        <v>3829</v>
      </c>
      <c r="L355" s="49">
        <v>39760000</v>
      </c>
      <c r="M355" s="43" t="s">
        <v>6127</v>
      </c>
    </row>
    <row r="356" spans="1:13" ht="85.5" x14ac:dyDescent="0.25">
      <c r="A356" s="15" t="s">
        <v>7600</v>
      </c>
      <c r="B356" s="31" t="s">
        <v>483</v>
      </c>
      <c r="C356" s="79" t="s">
        <v>1335</v>
      </c>
      <c r="D356" s="53">
        <v>5</v>
      </c>
      <c r="E356" s="48" t="s">
        <v>1334</v>
      </c>
      <c r="F356" s="61" t="s">
        <v>7636</v>
      </c>
      <c r="G356" s="49">
        <v>37950000</v>
      </c>
      <c r="H356" s="48" t="s">
        <v>1526</v>
      </c>
      <c r="I356" s="48" t="s">
        <v>3634</v>
      </c>
      <c r="J356" s="50">
        <v>45358</v>
      </c>
      <c r="K356" s="61" t="s">
        <v>3830</v>
      </c>
      <c r="L356" s="49">
        <v>37950000</v>
      </c>
      <c r="M356" s="43" t="s">
        <v>6128</v>
      </c>
    </row>
    <row r="357" spans="1:13" ht="85.5" x14ac:dyDescent="0.25">
      <c r="A357" s="15" t="s">
        <v>7652</v>
      </c>
      <c r="B357" s="31" t="s">
        <v>484</v>
      </c>
      <c r="C357" s="79" t="s">
        <v>1335</v>
      </c>
      <c r="D357" s="53">
        <v>4</v>
      </c>
      <c r="E357" s="48" t="s">
        <v>1334</v>
      </c>
      <c r="F357" s="61" t="s">
        <v>7741</v>
      </c>
      <c r="G357" s="49">
        <v>20520000</v>
      </c>
      <c r="H357" s="48" t="s">
        <v>1527</v>
      </c>
      <c r="I357" s="48" t="s">
        <v>3634</v>
      </c>
      <c r="J357" s="50">
        <v>45441</v>
      </c>
      <c r="K357" s="61" t="s">
        <v>3831</v>
      </c>
      <c r="L357" s="49">
        <v>20520000</v>
      </c>
      <c r="M357" s="43" t="s">
        <v>6129</v>
      </c>
    </row>
    <row r="358" spans="1:13" ht="42.75" x14ac:dyDescent="0.25">
      <c r="A358" s="63" t="s">
        <v>7661</v>
      </c>
      <c r="B358" s="31" t="s">
        <v>7713</v>
      </c>
      <c r="C358" s="79" t="s">
        <v>1335</v>
      </c>
      <c r="D358" s="53">
        <v>7</v>
      </c>
      <c r="E358" s="48" t="s">
        <v>1334</v>
      </c>
      <c r="F358" s="61" t="s">
        <v>7636</v>
      </c>
      <c r="G358" s="49">
        <v>12110000</v>
      </c>
      <c r="H358" s="48" t="s">
        <v>1528</v>
      </c>
      <c r="I358" s="48" t="s">
        <v>3637</v>
      </c>
      <c r="J358" s="50">
        <v>45441</v>
      </c>
      <c r="K358" s="61" t="s">
        <v>3832</v>
      </c>
      <c r="L358" s="49">
        <v>12110000</v>
      </c>
      <c r="M358" s="43" t="s">
        <v>6130</v>
      </c>
    </row>
    <row r="359" spans="1:13" ht="99.75" x14ac:dyDescent="0.25">
      <c r="A359" s="15" t="s">
        <v>7661</v>
      </c>
      <c r="B359" s="31" t="s">
        <v>411</v>
      </c>
      <c r="C359" s="79" t="s">
        <v>1335</v>
      </c>
      <c r="D359" s="53">
        <v>7</v>
      </c>
      <c r="E359" s="48" t="s">
        <v>1334</v>
      </c>
      <c r="F359" s="61" t="s">
        <v>7636</v>
      </c>
      <c r="G359" s="49">
        <v>25340000</v>
      </c>
      <c r="H359" s="48" t="s">
        <v>1529</v>
      </c>
      <c r="I359" s="48" t="s">
        <v>3635</v>
      </c>
      <c r="J359" s="50">
        <v>45441</v>
      </c>
      <c r="K359" s="61" t="s">
        <v>3833</v>
      </c>
      <c r="L359" s="49">
        <v>25340000</v>
      </c>
      <c r="M359" s="43" t="s">
        <v>6131</v>
      </c>
    </row>
    <row r="360" spans="1:13" ht="85.5" x14ac:dyDescent="0.25">
      <c r="A360" s="15" t="s">
        <v>7637</v>
      </c>
      <c r="B360" s="31" t="s">
        <v>485</v>
      </c>
      <c r="C360" s="79" t="s">
        <v>1335</v>
      </c>
      <c r="D360" s="53">
        <v>6</v>
      </c>
      <c r="E360" s="48" t="s">
        <v>1334</v>
      </c>
      <c r="F360" s="61" t="s">
        <v>7636</v>
      </c>
      <c r="G360" s="49">
        <v>34080000</v>
      </c>
      <c r="H360" s="48" t="s">
        <v>1530</v>
      </c>
      <c r="I360" s="48" t="s">
        <v>3637</v>
      </c>
      <c r="J360" s="50">
        <v>45441</v>
      </c>
      <c r="K360" s="61" t="s">
        <v>3834</v>
      </c>
      <c r="L360" s="49">
        <v>34080000</v>
      </c>
      <c r="M360" s="43" t="s">
        <v>6132</v>
      </c>
    </row>
    <row r="361" spans="1:13" ht="71.25" x14ac:dyDescent="0.25">
      <c r="A361" s="15" t="s">
        <v>7673</v>
      </c>
      <c r="B361" s="31" t="s">
        <v>486</v>
      </c>
      <c r="C361" s="79" t="s">
        <v>1335</v>
      </c>
      <c r="D361" s="53">
        <v>7</v>
      </c>
      <c r="E361" s="48" t="s">
        <v>1334</v>
      </c>
      <c r="F361" s="61" t="s">
        <v>7636</v>
      </c>
      <c r="G361" s="49">
        <v>43750000</v>
      </c>
      <c r="H361" s="48" t="s">
        <v>1531</v>
      </c>
      <c r="I361" s="48" t="s">
        <v>3635</v>
      </c>
      <c r="J361" s="50">
        <v>45441</v>
      </c>
      <c r="K361" s="61" t="s">
        <v>3835</v>
      </c>
      <c r="L361" s="49">
        <v>43750000</v>
      </c>
      <c r="M361" s="43" t="s">
        <v>6133</v>
      </c>
    </row>
    <row r="362" spans="1:13" ht="71.25" x14ac:dyDescent="0.25">
      <c r="A362" s="63" t="s">
        <v>7600</v>
      </c>
      <c r="B362" s="31" t="s">
        <v>487</v>
      </c>
      <c r="C362" s="79" t="s">
        <v>1335</v>
      </c>
      <c r="D362" s="53">
        <v>7.5</v>
      </c>
      <c r="E362" s="48" t="s">
        <v>1334</v>
      </c>
      <c r="F362" s="61" t="s">
        <v>7636</v>
      </c>
      <c r="G362" s="49">
        <v>77025000</v>
      </c>
      <c r="H362" s="48" t="s">
        <v>1532</v>
      </c>
      <c r="I362" s="48" t="s">
        <v>3635</v>
      </c>
      <c r="J362" s="50">
        <v>45441</v>
      </c>
      <c r="K362" s="61" t="s">
        <v>3836</v>
      </c>
      <c r="L362" s="49">
        <v>77025000</v>
      </c>
      <c r="M362" s="43" t="s">
        <v>6134</v>
      </c>
    </row>
    <row r="363" spans="1:13" ht="71.25" x14ac:dyDescent="0.25">
      <c r="A363" s="63" t="s">
        <v>7647</v>
      </c>
      <c r="B363" s="31" t="s">
        <v>454</v>
      </c>
      <c r="C363" s="79" t="s">
        <v>1335</v>
      </c>
      <c r="D363" s="53">
        <v>6</v>
      </c>
      <c r="E363" s="48" t="s">
        <v>1334</v>
      </c>
      <c r="F363" s="61" t="s">
        <v>7636</v>
      </c>
      <c r="G363" s="49">
        <v>12660000</v>
      </c>
      <c r="H363" s="48" t="s">
        <v>1533</v>
      </c>
      <c r="I363" s="48" t="s">
        <v>3637</v>
      </c>
      <c r="J363" s="50">
        <v>45441</v>
      </c>
      <c r="K363" s="61" t="s">
        <v>3837</v>
      </c>
      <c r="L363" s="49">
        <v>12660000</v>
      </c>
      <c r="M363" s="43" t="s">
        <v>6135</v>
      </c>
    </row>
    <row r="364" spans="1:13" ht="85.5" x14ac:dyDescent="0.25">
      <c r="A364" s="15" t="s">
        <v>7660</v>
      </c>
      <c r="B364" s="31" t="s">
        <v>488</v>
      </c>
      <c r="C364" s="79" t="s">
        <v>1335</v>
      </c>
      <c r="D364" s="53">
        <v>5</v>
      </c>
      <c r="E364" s="48" t="s">
        <v>1334</v>
      </c>
      <c r="F364" s="61" t="s">
        <v>7636</v>
      </c>
      <c r="G364" s="49">
        <v>44700000</v>
      </c>
      <c r="H364" s="48" t="s">
        <v>1534</v>
      </c>
      <c r="I364" s="48" t="s">
        <v>3634</v>
      </c>
      <c r="J364" s="50">
        <v>45441</v>
      </c>
      <c r="K364" s="61" t="s">
        <v>3838</v>
      </c>
      <c r="L364" s="49">
        <v>44700000</v>
      </c>
      <c r="M364" s="43" t="s">
        <v>6136</v>
      </c>
    </row>
    <row r="365" spans="1:13" ht="85.5" x14ac:dyDescent="0.25">
      <c r="A365" s="15" t="s">
        <v>7639</v>
      </c>
      <c r="B365" s="31" t="s">
        <v>347</v>
      </c>
      <c r="C365" s="79" t="s">
        <v>1335</v>
      </c>
      <c r="D365" s="53">
        <v>7</v>
      </c>
      <c r="E365" s="48" t="s">
        <v>1334</v>
      </c>
      <c r="F365" s="61" t="s">
        <v>7741</v>
      </c>
      <c r="G365" s="49">
        <v>48440000</v>
      </c>
      <c r="H365" s="48" t="s">
        <v>1535</v>
      </c>
      <c r="I365" s="48" t="s">
        <v>3635</v>
      </c>
      <c r="J365" s="50">
        <v>45441</v>
      </c>
      <c r="K365" s="61" t="s">
        <v>3839</v>
      </c>
      <c r="L365" s="49">
        <v>48440000</v>
      </c>
      <c r="M365" s="43" t="s">
        <v>6137</v>
      </c>
    </row>
    <row r="366" spans="1:13" ht="71.25" x14ac:dyDescent="0.25">
      <c r="A366" s="63" t="s">
        <v>7670</v>
      </c>
      <c r="B366" s="31" t="s">
        <v>489</v>
      </c>
      <c r="C366" s="79" t="s">
        <v>1335</v>
      </c>
      <c r="D366" s="53">
        <v>10</v>
      </c>
      <c r="E366" s="48" t="s">
        <v>1334</v>
      </c>
      <c r="F366" s="61" t="s">
        <v>7636</v>
      </c>
      <c r="G366" s="49">
        <v>116100000</v>
      </c>
      <c r="H366" s="48" t="s">
        <v>1536</v>
      </c>
      <c r="I366" s="48" t="s">
        <v>3637</v>
      </c>
      <c r="J366" s="50">
        <v>45358</v>
      </c>
      <c r="K366" s="61" t="s">
        <v>3840</v>
      </c>
      <c r="L366" s="49">
        <v>116100000</v>
      </c>
      <c r="M366" s="43" t="s">
        <v>6138</v>
      </c>
    </row>
    <row r="367" spans="1:13" ht="99.75" x14ac:dyDescent="0.25">
      <c r="A367" s="15" t="s">
        <v>7652</v>
      </c>
      <c r="B367" s="31" t="s">
        <v>490</v>
      </c>
      <c r="C367" s="79" t="s">
        <v>1335</v>
      </c>
      <c r="D367" s="53">
        <v>5</v>
      </c>
      <c r="E367" s="48" t="s">
        <v>1334</v>
      </c>
      <c r="F367" s="61" t="s">
        <v>7636</v>
      </c>
      <c r="G367" s="49">
        <v>44700000</v>
      </c>
      <c r="H367" s="48" t="s">
        <v>1537</v>
      </c>
      <c r="I367" s="48" t="s">
        <v>3635</v>
      </c>
      <c r="J367" s="50">
        <v>45441</v>
      </c>
      <c r="K367" s="61" t="s">
        <v>3841</v>
      </c>
      <c r="L367" s="49">
        <v>44700000</v>
      </c>
      <c r="M367" s="43" t="s">
        <v>6139</v>
      </c>
    </row>
    <row r="368" spans="1:13" ht="57" x14ac:dyDescent="0.25">
      <c r="A368" s="63" t="s">
        <v>7661</v>
      </c>
      <c r="B368" s="31" t="s">
        <v>491</v>
      </c>
      <c r="C368" s="79" t="s">
        <v>1335</v>
      </c>
      <c r="D368" s="53">
        <v>4</v>
      </c>
      <c r="E368" s="48" t="s">
        <v>1334</v>
      </c>
      <c r="F368" s="61" t="s">
        <v>7636</v>
      </c>
      <c r="G368" s="49">
        <v>30360000</v>
      </c>
      <c r="H368" s="48" t="s">
        <v>1538</v>
      </c>
      <c r="I368" s="48" t="s">
        <v>3634</v>
      </c>
      <c r="J368" s="50">
        <v>45441</v>
      </c>
      <c r="K368" s="61" t="s">
        <v>3842</v>
      </c>
      <c r="L368" s="49">
        <v>30360000</v>
      </c>
      <c r="M368" s="43" t="s">
        <v>6140</v>
      </c>
    </row>
    <row r="369" spans="1:13" ht="99.75" x14ac:dyDescent="0.25">
      <c r="A369" s="15" t="s">
        <v>7639</v>
      </c>
      <c r="B369" s="31" t="s">
        <v>345</v>
      </c>
      <c r="C369" s="79" t="s">
        <v>1335</v>
      </c>
      <c r="D369" s="53">
        <v>3</v>
      </c>
      <c r="E369" s="48" t="s">
        <v>1334</v>
      </c>
      <c r="F369" s="61" t="s">
        <v>7636</v>
      </c>
      <c r="G369" s="49">
        <v>9510000</v>
      </c>
      <c r="H369" s="48" t="s">
        <v>1539</v>
      </c>
      <c r="I369" s="48" t="s">
        <v>3634</v>
      </c>
      <c r="J369" s="50">
        <v>45441</v>
      </c>
      <c r="K369" s="61" t="s">
        <v>3843</v>
      </c>
      <c r="L369" s="49">
        <v>9510000</v>
      </c>
      <c r="M369" s="43" t="s">
        <v>6141</v>
      </c>
    </row>
    <row r="370" spans="1:13" ht="85.5" x14ac:dyDescent="0.25">
      <c r="A370" s="15" t="s">
        <v>7653</v>
      </c>
      <c r="B370" s="31" t="s">
        <v>343</v>
      </c>
      <c r="C370" s="79" t="s">
        <v>1335</v>
      </c>
      <c r="D370" s="53">
        <v>5</v>
      </c>
      <c r="E370" s="48" t="s">
        <v>1334</v>
      </c>
      <c r="F370" s="61" t="s">
        <v>7741</v>
      </c>
      <c r="G370" s="49">
        <v>51350000</v>
      </c>
      <c r="H370" s="48" t="s">
        <v>1540</v>
      </c>
      <c r="I370" s="48" t="s">
        <v>3635</v>
      </c>
      <c r="J370" s="50">
        <v>45441</v>
      </c>
      <c r="K370" s="61" t="s">
        <v>3844</v>
      </c>
      <c r="L370" s="49">
        <v>51350000</v>
      </c>
      <c r="M370" s="43" t="s">
        <v>6142</v>
      </c>
    </row>
    <row r="371" spans="1:13" ht="85.5" x14ac:dyDescent="0.25">
      <c r="A371" s="15" t="s">
        <v>7653</v>
      </c>
      <c r="B371" s="31" t="s">
        <v>343</v>
      </c>
      <c r="C371" s="79" t="s">
        <v>1335</v>
      </c>
      <c r="D371" s="53">
        <v>5</v>
      </c>
      <c r="E371" s="48" t="s">
        <v>1334</v>
      </c>
      <c r="F371" s="61" t="s">
        <v>7741</v>
      </c>
      <c r="G371" s="49">
        <v>51350000</v>
      </c>
      <c r="H371" s="48" t="s">
        <v>1541</v>
      </c>
      <c r="I371" s="48" t="s">
        <v>3635</v>
      </c>
      <c r="J371" s="50">
        <v>45441</v>
      </c>
      <c r="K371" s="61" t="s">
        <v>3845</v>
      </c>
      <c r="L371" s="49">
        <v>51350000</v>
      </c>
      <c r="M371" s="43" t="s">
        <v>6143</v>
      </c>
    </row>
    <row r="372" spans="1:13" ht="99.75" x14ac:dyDescent="0.25">
      <c r="A372" s="15" t="s">
        <v>7657</v>
      </c>
      <c r="B372" s="31" t="s">
        <v>492</v>
      </c>
      <c r="C372" s="79" t="s">
        <v>1335</v>
      </c>
      <c r="D372" s="53">
        <v>5</v>
      </c>
      <c r="E372" s="48" t="s">
        <v>1334</v>
      </c>
      <c r="F372" s="61" t="s">
        <v>7636</v>
      </c>
      <c r="G372" s="49">
        <v>44700000</v>
      </c>
      <c r="H372" s="48" t="s">
        <v>1542</v>
      </c>
      <c r="I372" s="48" t="s">
        <v>3635</v>
      </c>
      <c r="J372" s="50">
        <v>45441</v>
      </c>
      <c r="K372" s="61" t="s">
        <v>3846</v>
      </c>
      <c r="L372" s="49">
        <v>44700000</v>
      </c>
      <c r="M372" s="43" t="s">
        <v>6144</v>
      </c>
    </row>
    <row r="373" spans="1:13" ht="71.25" x14ac:dyDescent="0.25">
      <c r="A373" s="63" t="s">
        <v>7673</v>
      </c>
      <c r="B373" s="31" t="s">
        <v>493</v>
      </c>
      <c r="C373" s="79" t="s">
        <v>1335</v>
      </c>
      <c r="D373" s="53">
        <v>7</v>
      </c>
      <c r="E373" s="48" t="s">
        <v>1334</v>
      </c>
      <c r="F373" s="61" t="s">
        <v>7636</v>
      </c>
      <c r="G373" s="49">
        <v>43750000</v>
      </c>
      <c r="H373" s="48" t="s">
        <v>1543</v>
      </c>
      <c r="I373" s="48" t="s">
        <v>3635</v>
      </c>
      <c r="J373" s="50">
        <v>45441</v>
      </c>
      <c r="K373" s="61" t="s">
        <v>3847</v>
      </c>
      <c r="L373" s="49">
        <v>43750000</v>
      </c>
      <c r="M373" s="43" t="s">
        <v>6145</v>
      </c>
    </row>
    <row r="374" spans="1:13" ht="71.25" x14ac:dyDescent="0.25">
      <c r="A374" s="63" t="s">
        <v>7646</v>
      </c>
      <c r="B374" s="31" t="s">
        <v>494</v>
      </c>
      <c r="C374" s="79" t="s">
        <v>1335</v>
      </c>
      <c r="D374" s="53">
        <v>7</v>
      </c>
      <c r="E374" s="48" t="s">
        <v>1334</v>
      </c>
      <c r="F374" s="61" t="s">
        <v>7636</v>
      </c>
      <c r="G374" s="49">
        <v>39760000</v>
      </c>
      <c r="H374" s="48" t="s">
        <v>1544</v>
      </c>
      <c r="I374" s="48" t="s">
        <v>3635</v>
      </c>
      <c r="J374" s="50">
        <v>45441</v>
      </c>
      <c r="K374" s="61" t="s">
        <v>3848</v>
      </c>
      <c r="L374" s="49">
        <v>39760000</v>
      </c>
      <c r="M374" s="43" t="s">
        <v>6146</v>
      </c>
    </row>
    <row r="375" spans="1:13" ht="85.5" x14ac:dyDescent="0.25">
      <c r="A375" s="15" t="s">
        <v>7639</v>
      </c>
      <c r="B375" s="31" t="s">
        <v>347</v>
      </c>
      <c r="C375" s="79" t="s">
        <v>1335</v>
      </c>
      <c r="D375" s="53">
        <v>4</v>
      </c>
      <c r="E375" s="48" t="s">
        <v>1334</v>
      </c>
      <c r="F375" s="61" t="s">
        <v>7741</v>
      </c>
      <c r="G375" s="49">
        <v>27680000</v>
      </c>
      <c r="H375" s="48" t="s">
        <v>1545</v>
      </c>
      <c r="I375" s="48" t="s">
        <v>3634</v>
      </c>
      <c r="J375" s="50">
        <v>45441</v>
      </c>
      <c r="K375" s="61" t="s">
        <v>3849</v>
      </c>
      <c r="L375" s="49">
        <v>27680000</v>
      </c>
      <c r="M375" s="43" t="s">
        <v>6147</v>
      </c>
    </row>
    <row r="376" spans="1:13" ht="156.75" x14ac:dyDescent="0.25">
      <c r="A376" s="15" t="s">
        <v>7658</v>
      </c>
      <c r="B376" s="31" t="s">
        <v>458</v>
      </c>
      <c r="C376" s="79" t="s">
        <v>1335</v>
      </c>
      <c r="D376" s="53">
        <v>7</v>
      </c>
      <c r="E376" s="48" t="s">
        <v>1334</v>
      </c>
      <c r="F376" s="61" t="s">
        <v>7741</v>
      </c>
      <c r="G376" s="49">
        <v>53130000</v>
      </c>
      <c r="H376" s="48" t="s">
        <v>1546</v>
      </c>
      <c r="I376" s="48" t="s">
        <v>3635</v>
      </c>
      <c r="J376" s="50">
        <v>45441</v>
      </c>
      <c r="K376" s="61" t="s">
        <v>3850</v>
      </c>
      <c r="L376" s="49">
        <v>53130000</v>
      </c>
      <c r="M376" s="43" t="s">
        <v>6148</v>
      </c>
    </row>
    <row r="377" spans="1:13" ht="85.5" x14ac:dyDescent="0.25">
      <c r="A377" s="15" t="s">
        <v>7600</v>
      </c>
      <c r="B377" s="31" t="s">
        <v>495</v>
      </c>
      <c r="C377" s="79" t="s">
        <v>1335</v>
      </c>
      <c r="D377" s="53">
        <v>4.8666666666666663</v>
      </c>
      <c r="E377" s="48" t="s">
        <v>1334</v>
      </c>
      <c r="F377" s="61" t="s">
        <v>7636</v>
      </c>
      <c r="G377" s="49">
        <v>30416667</v>
      </c>
      <c r="H377" s="48" t="s">
        <v>1547</v>
      </c>
      <c r="I377" s="48" t="s">
        <v>3634</v>
      </c>
      <c r="J377" s="50">
        <v>45363</v>
      </c>
      <c r="K377" s="61" t="s">
        <v>3851</v>
      </c>
      <c r="L377" s="49">
        <v>30416667</v>
      </c>
      <c r="M377" s="43" t="s">
        <v>6149</v>
      </c>
    </row>
    <row r="378" spans="1:13" ht="57" x14ac:dyDescent="0.25">
      <c r="A378" s="63" t="s">
        <v>7661</v>
      </c>
      <c r="B378" s="31" t="s">
        <v>446</v>
      </c>
      <c r="C378" s="79" t="s">
        <v>1335</v>
      </c>
      <c r="D378" s="53">
        <v>5</v>
      </c>
      <c r="E378" s="48" t="s">
        <v>1334</v>
      </c>
      <c r="F378" s="61" t="s">
        <v>7636</v>
      </c>
      <c r="G378" s="49">
        <v>7500000</v>
      </c>
      <c r="H378" s="48" t="s">
        <v>1548</v>
      </c>
      <c r="I378" s="48" t="s">
        <v>3634</v>
      </c>
      <c r="J378" s="50">
        <v>45441</v>
      </c>
      <c r="K378" s="61" t="s">
        <v>3852</v>
      </c>
      <c r="L378" s="49">
        <v>7500000</v>
      </c>
      <c r="M378" s="43" t="s">
        <v>6150</v>
      </c>
    </row>
    <row r="379" spans="1:13" ht="128.25" x14ac:dyDescent="0.25">
      <c r="A379" s="15" t="s">
        <v>7600</v>
      </c>
      <c r="B379" s="31" t="s">
        <v>496</v>
      </c>
      <c r="C379" s="79" t="s">
        <v>1335</v>
      </c>
      <c r="D379" s="53">
        <v>7.5</v>
      </c>
      <c r="E379" s="48" t="s">
        <v>1334</v>
      </c>
      <c r="F379" s="61" t="s">
        <v>7636</v>
      </c>
      <c r="G379" s="49">
        <v>104700000</v>
      </c>
      <c r="H379" s="48" t="s">
        <v>1549</v>
      </c>
      <c r="I379" s="48" t="s">
        <v>3635</v>
      </c>
      <c r="J379" s="50">
        <v>45441</v>
      </c>
      <c r="K379" s="61" t="s">
        <v>3853</v>
      </c>
      <c r="L379" s="49">
        <v>104700000</v>
      </c>
      <c r="M379" s="43" t="s">
        <v>6151</v>
      </c>
    </row>
    <row r="380" spans="1:13" ht="114" x14ac:dyDescent="0.25">
      <c r="A380" s="15" t="s">
        <v>7652</v>
      </c>
      <c r="B380" s="31" t="s">
        <v>497</v>
      </c>
      <c r="C380" s="79" t="s">
        <v>1335</v>
      </c>
      <c r="D380" s="53">
        <v>5</v>
      </c>
      <c r="E380" s="48" t="s">
        <v>1334</v>
      </c>
      <c r="F380" s="61" t="s">
        <v>7741</v>
      </c>
      <c r="G380" s="49">
        <v>51350000</v>
      </c>
      <c r="H380" s="48" t="s">
        <v>1550</v>
      </c>
      <c r="I380" s="48" t="s">
        <v>3634</v>
      </c>
      <c r="J380" s="50">
        <v>45441</v>
      </c>
      <c r="K380" s="61" t="s">
        <v>3854</v>
      </c>
      <c r="L380" s="49">
        <v>51350000</v>
      </c>
      <c r="M380" s="43" t="s">
        <v>6152</v>
      </c>
    </row>
    <row r="381" spans="1:13" ht="85.5" x14ac:dyDescent="0.25">
      <c r="A381" s="15" t="s">
        <v>7653</v>
      </c>
      <c r="B381" s="31" t="s">
        <v>343</v>
      </c>
      <c r="C381" s="79" t="s">
        <v>1335</v>
      </c>
      <c r="D381" s="53">
        <v>5</v>
      </c>
      <c r="E381" s="48" t="s">
        <v>1334</v>
      </c>
      <c r="F381" s="61" t="s">
        <v>7741</v>
      </c>
      <c r="G381" s="49">
        <v>51350000</v>
      </c>
      <c r="H381" s="48" t="s">
        <v>1551</v>
      </c>
      <c r="I381" s="48" t="s">
        <v>3635</v>
      </c>
      <c r="J381" s="50">
        <v>45441</v>
      </c>
      <c r="K381" s="61" t="s">
        <v>3855</v>
      </c>
      <c r="L381" s="49">
        <v>51350000</v>
      </c>
      <c r="M381" s="43" t="s">
        <v>6153</v>
      </c>
    </row>
    <row r="382" spans="1:13" ht="71.25" x14ac:dyDescent="0.25">
      <c r="A382" s="63" t="s">
        <v>7600</v>
      </c>
      <c r="B382" s="31" t="s">
        <v>487</v>
      </c>
      <c r="C382" s="79" t="s">
        <v>1335</v>
      </c>
      <c r="D382" s="53">
        <v>7.5</v>
      </c>
      <c r="E382" s="48" t="s">
        <v>1334</v>
      </c>
      <c r="F382" s="61" t="s">
        <v>7636</v>
      </c>
      <c r="G382" s="49">
        <v>77025000</v>
      </c>
      <c r="H382" s="48" t="s">
        <v>1552</v>
      </c>
      <c r="I382" s="48" t="s">
        <v>3635</v>
      </c>
      <c r="J382" s="50">
        <v>45441</v>
      </c>
      <c r="K382" s="61" t="s">
        <v>3856</v>
      </c>
      <c r="L382" s="49">
        <v>77025000</v>
      </c>
      <c r="M382" s="43" t="s">
        <v>6154</v>
      </c>
    </row>
    <row r="383" spans="1:13" ht="57" x14ac:dyDescent="0.25">
      <c r="A383" s="63" t="s">
        <v>7600</v>
      </c>
      <c r="B383" s="31" t="s">
        <v>498</v>
      </c>
      <c r="C383" s="79" t="s">
        <v>1335</v>
      </c>
      <c r="D383" s="53">
        <v>7.5</v>
      </c>
      <c r="E383" s="48" t="s">
        <v>1334</v>
      </c>
      <c r="F383" s="61" t="s">
        <v>7636</v>
      </c>
      <c r="G383" s="49">
        <v>30000000</v>
      </c>
      <c r="H383" s="48" t="s">
        <v>1553</v>
      </c>
      <c r="I383" s="48" t="s">
        <v>3635</v>
      </c>
      <c r="J383" s="50">
        <v>45441</v>
      </c>
      <c r="K383" s="61" t="s">
        <v>3857</v>
      </c>
      <c r="L383" s="49">
        <v>30000000</v>
      </c>
      <c r="M383" s="43" t="s">
        <v>6155</v>
      </c>
    </row>
    <row r="384" spans="1:13" ht="85.5" x14ac:dyDescent="0.25">
      <c r="A384" s="15" t="s">
        <v>7639</v>
      </c>
      <c r="B384" s="31" t="s">
        <v>347</v>
      </c>
      <c r="C384" s="79" t="s">
        <v>1335</v>
      </c>
      <c r="D384" s="53">
        <v>7.5</v>
      </c>
      <c r="E384" s="48" t="s">
        <v>1334</v>
      </c>
      <c r="F384" s="61" t="s">
        <v>7741</v>
      </c>
      <c r="G384" s="49">
        <v>47748000</v>
      </c>
      <c r="H384" s="48" t="s">
        <v>1554</v>
      </c>
      <c r="I384" s="48" t="s">
        <v>3635</v>
      </c>
      <c r="J384" s="50">
        <v>45441</v>
      </c>
      <c r="K384" s="61" t="s">
        <v>3858</v>
      </c>
      <c r="L384" s="49">
        <v>47748000</v>
      </c>
      <c r="M384" s="43" t="s">
        <v>6156</v>
      </c>
    </row>
    <row r="385" spans="1:13" ht="99.75" x14ac:dyDescent="0.25">
      <c r="A385" s="15" t="s">
        <v>7652</v>
      </c>
      <c r="B385" s="31" t="s">
        <v>499</v>
      </c>
      <c r="C385" s="79" t="s">
        <v>1335</v>
      </c>
      <c r="D385" s="53">
        <v>5</v>
      </c>
      <c r="E385" s="48" t="s">
        <v>1334</v>
      </c>
      <c r="F385" s="61" t="s">
        <v>7636</v>
      </c>
      <c r="G385" s="49">
        <v>44700000</v>
      </c>
      <c r="H385" s="48" t="s">
        <v>1555</v>
      </c>
      <c r="I385" s="48" t="s">
        <v>3635</v>
      </c>
      <c r="J385" s="50">
        <v>45441</v>
      </c>
      <c r="K385" s="61" t="s">
        <v>3859</v>
      </c>
      <c r="L385" s="49">
        <v>44700000</v>
      </c>
      <c r="M385" s="43" t="s">
        <v>6157</v>
      </c>
    </row>
    <row r="386" spans="1:13" ht="114" x14ac:dyDescent="0.25">
      <c r="A386" s="15" t="s">
        <v>7652</v>
      </c>
      <c r="B386" s="31" t="s">
        <v>500</v>
      </c>
      <c r="C386" s="79" t="s">
        <v>1335</v>
      </c>
      <c r="D386" s="53">
        <v>5</v>
      </c>
      <c r="E386" s="48" t="s">
        <v>1334</v>
      </c>
      <c r="F386" s="61" t="s">
        <v>7636</v>
      </c>
      <c r="G386" s="49">
        <v>44700000</v>
      </c>
      <c r="H386" s="48" t="s">
        <v>1556</v>
      </c>
      <c r="I386" s="48" t="s">
        <v>3635</v>
      </c>
      <c r="J386" s="50">
        <v>45441</v>
      </c>
      <c r="K386" s="61" t="s">
        <v>3860</v>
      </c>
      <c r="L386" s="49">
        <v>44700000</v>
      </c>
      <c r="M386" s="43" t="s">
        <v>6158</v>
      </c>
    </row>
    <row r="387" spans="1:13" ht="114" x14ac:dyDescent="0.25">
      <c r="A387" s="15" t="s">
        <v>7639</v>
      </c>
      <c r="B387" s="31" t="s">
        <v>501</v>
      </c>
      <c r="C387" s="79" t="s">
        <v>1335</v>
      </c>
      <c r="D387" s="53">
        <v>7.5</v>
      </c>
      <c r="E387" s="48" t="s">
        <v>1334</v>
      </c>
      <c r="F387" s="61" t="s">
        <v>7741</v>
      </c>
      <c r="G387" s="49">
        <v>51900000</v>
      </c>
      <c r="H387" s="48" t="s">
        <v>1557</v>
      </c>
      <c r="I387" s="48" t="s">
        <v>3635</v>
      </c>
      <c r="J387" s="50">
        <v>45441</v>
      </c>
      <c r="K387" s="61" t="s">
        <v>3861</v>
      </c>
      <c r="L387" s="49">
        <v>51900000</v>
      </c>
      <c r="M387" s="43" t="s">
        <v>6159</v>
      </c>
    </row>
    <row r="388" spans="1:13" ht="114" x14ac:dyDescent="0.25">
      <c r="A388" s="15" t="s">
        <v>7639</v>
      </c>
      <c r="B388" s="31" t="s">
        <v>364</v>
      </c>
      <c r="C388" s="79" t="s">
        <v>1335</v>
      </c>
      <c r="D388" s="53">
        <v>4</v>
      </c>
      <c r="E388" s="48" t="s">
        <v>1334</v>
      </c>
      <c r="F388" s="61" t="s">
        <v>7636</v>
      </c>
      <c r="G388" s="49">
        <v>16520000</v>
      </c>
      <c r="H388" s="48" t="s">
        <v>1558</v>
      </c>
      <c r="I388" s="48" t="s">
        <v>3634</v>
      </c>
      <c r="J388" s="50">
        <v>45383</v>
      </c>
      <c r="K388" s="61" t="s">
        <v>3862</v>
      </c>
      <c r="L388" s="49">
        <v>16520000</v>
      </c>
      <c r="M388" s="43" t="s">
        <v>6160</v>
      </c>
    </row>
    <row r="389" spans="1:13" ht="85.5" x14ac:dyDescent="0.25">
      <c r="A389" s="15" t="s">
        <v>7653</v>
      </c>
      <c r="B389" s="31" t="s">
        <v>403</v>
      </c>
      <c r="C389" s="79" t="s">
        <v>1335</v>
      </c>
      <c r="D389" s="53">
        <v>4</v>
      </c>
      <c r="E389" s="48" t="s">
        <v>1334</v>
      </c>
      <c r="F389" s="61" t="s">
        <v>7741</v>
      </c>
      <c r="G389" s="49">
        <v>25000000</v>
      </c>
      <c r="H389" s="48" t="s">
        <v>1559</v>
      </c>
      <c r="I389" s="48" t="s">
        <v>3634</v>
      </c>
      <c r="J389" s="50">
        <v>45441</v>
      </c>
      <c r="K389" s="61" t="s">
        <v>3863</v>
      </c>
      <c r="L389" s="49">
        <v>25000000</v>
      </c>
      <c r="M389" s="43" t="s">
        <v>6161</v>
      </c>
    </row>
    <row r="390" spans="1:13" ht="71.25" x14ac:dyDescent="0.25">
      <c r="A390" s="15" t="s">
        <v>7639</v>
      </c>
      <c r="B390" s="31" t="s">
        <v>502</v>
      </c>
      <c r="C390" s="79" t="s">
        <v>1335</v>
      </c>
      <c r="D390" s="53">
        <v>4</v>
      </c>
      <c r="E390" s="48" t="s">
        <v>1334</v>
      </c>
      <c r="F390" s="61" t="s">
        <v>7636</v>
      </c>
      <c r="G390" s="49">
        <v>27680000</v>
      </c>
      <c r="H390" s="48" t="s">
        <v>1560</v>
      </c>
      <c r="I390" s="48" t="s">
        <v>3634</v>
      </c>
      <c r="J390" s="50">
        <v>45441</v>
      </c>
      <c r="K390" s="61" t="s">
        <v>3864</v>
      </c>
      <c r="L390" s="49">
        <v>27680000</v>
      </c>
      <c r="M390" s="43" t="s">
        <v>6162</v>
      </c>
    </row>
    <row r="391" spans="1:13" ht="114" x14ac:dyDescent="0.25">
      <c r="A391" s="15" t="s">
        <v>7661</v>
      </c>
      <c r="B391" s="31" t="s">
        <v>503</v>
      </c>
      <c r="C391" s="79" t="s">
        <v>1335</v>
      </c>
      <c r="D391" s="53">
        <v>3</v>
      </c>
      <c r="E391" s="48" t="s">
        <v>1334</v>
      </c>
      <c r="F391" s="61" t="s">
        <v>7636</v>
      </c>
      <c r="G391" s="49">
        <v>8820000</v>
      </c>
      <c r="H391" s="48" t="s">
        <v>1561</v>
      </c>
      <c r="I391" s="48" t="s">
        <v>3634</v>
      </c>
      <c r="J391" s="50">
        <v>45441</v>
      </c>
      <c r="K391" s="61" t="s">
        <v>3865</v>
      </c>
      <c r="L391" s="49">
        <v>8820000</v>
      </c>
      <c r="M391" s="43" t="s">
        <v>6163</v>
      </c>
    </row>
    <row r="392" spans="1:13" ht="114" x14ac:dyDescent="0.25">
      <c r="A392" s="15" t="s">
        <v>7662</v>
      </c>
      <c r="B392" s="31" t="s">
        <v>504</v>
      </c>
      <c r="C392" s="79" t="s">
        <v>1335</v>
      </c>
      <c r="D392" s="53">
        <v>5</v>
      </c>
      <c r="E392" s="48" t="s">
        <v>1334</v>
      </c>
      <c r="F392" s="61" t="s">
        <v>7636</v>
      </c>
      <c r="G392" s="49">
        <v>20000000</v>
      </c>
      <c r="H392" s="48" t="s">
        <v>1562</v>
      </c>
      <c r="I392" s="48" t="s">
        <v>3634</v>
      </c>
      <c r="J392" s="50">
        <v>45383</v>
      </c>
      <c r="K392" s="61" t="s">
        <v>3866</v>
      </c>
      <c r="L392" s="49">
        <v>20000000</v>
      </c>
      <c r="M392" s="43" t="s">
        <v>6164</v>
      </c>
    </row>
    <row r="393" spans="1:13" ht="85.5" x14ac:dyDescent="0.25">
      <c r="A393" s="15" t="s">
        <v>7653</v>
      </c>
      <c r="B393" s="31" t="s">
        <v>403</v>
      </c>
      <c r="C393" s="79" t="s">
        <v>1335</v>
      </c>
      <c r="D393" s="53">
        <v>4</v>
      </c>
      <c r="E393" s="48" t="s">
        <v>1334</v>
      </c>
      <c r="F393" s="61" t="s">
        <v>7741</v>
      </c>
      <c r="G393" s="49">
        <v>25000000</v>
      </c>
      <c r="H393" s="48" t="s">
        <v>1563</v>
      </c>
      <c r="I393" s="48" t="s">
        <v>3634</v>
      </c>
      <c r="J393" s="50">
        <v>45442</v>
      </c>
      <c r="K393" s="61" t="s">
        <v>3867</v>
      </c>
      <c r="L393" s="49">
        <v>25000000</v>
      </c>
      <c r="M393" s="43" t="s">
        <v>6165</v>
      </c>
    </row>
    <row r="394" spans="1:13" ht="85.5" x14ac:dyDescent="0.25">
      <c r="A394" s="15" t="s">
        <v>7639</v>
      </c>
      <c r="B394" s="31" t="s">
        <v>347</v>
      </c>
      <c r="C394" s="79" t="s">
        <v>1335</v>
      </c>
      <c r="D394" s="53">
        <v>7.5</v>
      </c>
      <c r="E394" s="48" t="s">
        <v>1334</v>
      </c>
      <c r="F394" s="61" t="s">
        <v>7741</v>
      </c>
      <c r="G394" s="49">
        <v>47748000</v>
      </c>
      <c r="H394" s="48" t="s">
        <v>1564</v>
      </c>
      <c r="I394" s="48" t="s">
        <v>3635</v>
      </c>
      <c r="J394" s="50">
        <v>45442</v>
      </c>
      <c r="K394" s="61" t="s">
        <v>3868</v>
      </c>
      <c r="L394" s="49">
        <v>47748000</v>
      </c>
      <c r="M394" s="43" t="s">
        <v>6166</v>
      </c>
    </row>
    <row r="395" spans="1:13" ht="71.25" x14ac:dyDescent="0.25">
      <c r="A395" s="15" t="s">
        <v>7639</v>
      </c>
      <c r="B395" s="31" t="s">
        <v>502</v>
      </c>
      <c r="C395" s="79" t="s">
        <v>1335</v>
      </c>
      <c r="D395" s="53">
        <v>4</v>
      </c>
      <c r="E395" s="48" t="s">
        <v>1334</v>
      </c>
      <c r="F395" s="61" t="s">
        <v>7636</v>
      </c>
      <c r="G395" s="49">
        <v>27680000</v>
      </c>
      <c r="H395" s="48" t="s">
        <v>1565</v>
      </c>
      <c r="I395" s="48" t="s">
        <v>3634</v>
      </c>
      <c r="J395" s="50">
        <v>45442</v>
      </c>
      <c r="K395" s="61" t="s">
        <v>3869</v>
      </c>
      <c r="L395" s="49">
        <v>27680000</v>
      </c>
      <c r="M395" s="43" t="s">
        <v>6167</v>
      </c>
    </row>
    <row r="396" spans="1:13" ht="85.5" x14ac:dyDescent="0.25">
      <c r="A396" s="15" t="s">
        <v>7639</v>
      </c>
      <c r="B396" s="31" t="s">
        <v>347</v>
      </c>
      <c r="C396" s="79" t="s">
        <v>1335</v>
      </c>
      <c r="D396" s="53">
        <v>4</v>
      </c>
      <c r="E396" s="48" t="s">
        <v>1334</v>
      </c>
      <c r="F396" s="61" t="s">
        <v>7741</v>
      </c>
      <c r="G396" s="49">
        <v>27680000</v>
      </c>
      <c r="H396" s="48" t="s">
        <v>1566</v>
      </c>
      <c r="I396" s="48" t="s">
        <v>3637</v>
      </c>
      <c r="J396" s="50">
        <v>45442</v>
      </c>
      <c r="K396" s="61" t="s">
        <v>3870</v>
      </c>
      <c r="L396" s="49">
        <v>27680000</v>
      </c>
      <c r="M396" s="43" t="s">
        <v>6168</v>
      </c>
    </row>
    <row r="397" spans="1:13" ht="42.75" x14ac:dyDescent="0.25">
      <c r="A397" s="63" t="s">
        <v>7637</v>
      </c>
      <c r="B397" s="31" t="s">
        <v>505</v>
      </c>
      <c r="C397" s="79" t="s">
        <v>1335</v>
      </c>
      <c r="D397" s="53">
        <v>4</v>
      </c>
      <c r="E397" s="48" t="s">
        <v>1334</v>
      </c>
      <c r="F397" s="61" t="s">
        <v>7636</v>
      </c>
      <c r="G397" s="49">
        <v>11760000</v>
      </c>
      <c r="H397" s="48" t="s">
        <v>1567</v>
      </c>
      <c r="I397" s="48" t="s">
        <v>3634</v>
      </c>
      <c r="J397" s="50">
        <v>45442</v>
      </c>
      <c r="K397" s="61" t="s">
        <v>3871</v>
      </c>
      <c r="L397" s="49">
        <v>11760000</v>
      </c>
      <c r="M397" s="43" t="s">
        <v>6169</v>
      </c>
    </row>
    <row r="398" spans="1:13" ht="71.25" x14ac:dyDescent="0.25">
      <c r="A398" s="63" t="s">
        <v>7600</v>
      </c>
      <c r="B398" s="31" t="s">
        <v>487</v>
      </c>
      <c r="C398" s="79" t="s">
        <v>1335</v>
      </c>
      <c r="D398" s="53">
        <v>7.5</v>
      </c>
      <c r="E398" s="48" t="s">
        <v>1334</v>
      </c>
      <c r="F398" s="61" t="s">
        <v>7636</v>
      </c>
      <c r="G398" s="49">
        <v>77025000</v>
      </c>
      <c r="H398" s="48" t="s">
        <v>1568</v>
      </c>
      <c r="I398" s="48" t="s">
        <v>3635</v>
      </c>
      <c r="J398" s="50">
        <v>45442</v>
      </c>
      <c r="K398" s="61" t="s">
        <v>3872</v>
      </c>
      <c r="L398" s="49">
        <v>77025000</v>
      </c>
      <c r="M398" s="43" t="s">
        <v>6170</v>
      </c>
    </row>
    <row r="399" spans="1:13" ht="85.5" x14ac:dyDescent="0.25">
      <c r="A399" s="15" t="s">
        <v>7674</v>
      </c>
      <c r="B399" s="31" t="s">
        <v>506</v>
      </c>
      <c r="C399" s="79" t="s">
        <v>1335</v>
      </c>
      <c r="D399" s="53">
        <v>6</v>
      </c>
      <c r="E399" s="48" t="s">
        <v>1334</v>
      </c>
      <c r="F399" s="61" t="s">
        <v>7636</v>
      </c>
      <c r="G399" s="49">
        <v>24000000</v>
      </c>
      <c r="H399" s="48" t="s">
        <v>1569</v>
      </c>
      <c r="I399" s="48" t="s">
        <v>3635</v>
      </c>
      <c r="J399" s="50">
        <v>45442</v>
      </c>
      <c r="K399" s="61" t="s">
        <v>3873</v>
      </c>
      <c r="L399" s="49">
        <v>24000000</v>
      </c>
      <c r="M399" s="43" t="s">
        <v>6171</v>
      </c>
    </row>
    <row r="400" spans="1:13" ht="71.25" x14ac:dyDescent="0.25">
      <c r="A400" s="63" t="s">
        <v>7637</v>
      </c>
      <c r="B400" s="31" t="s">
        <v>348</v>
      </c>
      <c r="C400" s="79" t="s">
        <v>1335</v>
      </c>
      <c r="D400" s="53">
        <v>4</v>
      </c>
      <c r="E400" s="48" t="s">
        <v>1334</v>
      </c>
      <c r="F400" s="61" t="s">
        <v>7636</v>
      </c>
      <c r="G400" s="49">
        <v>25000000</v>
      </c>
      <c r="H400" s="48" t="s">
        <v>1570</v>
      </c>
      <c r="I400" s="48" t="s">
        <v>3634</v>
      </c>
      <c r="J400" s="50">
        <v>45442</v>
      </c>
      <c r="K400" s="61" t="s">
        <v>3874</v>
      </c>
      <c r="L400" s="49">
        <v>25000000</v>
      </c>
      <c r="M400" s="43" t="s">
        <v>6172</v>
      </c>
    </row>
    <row r="401" spans="1:13" ht="85.5" x14ac:dyDescent="0.25">
      <c r="A401" s="15" t="s">
        <v>7662</v>
      </c>
      <c r="B401" s="31" t="s">
        <v>396</v>
      </c>
      <c r="C401" s="79" t="s">
        <v>1335</v>
      </c>
      <c r="D401" s="53">
        <v>5</v>
      </c>
      <c r="E401" s="48" t="s">
        <v>1334</v>
      </c>
      <c r="F401" s="61" t="s">
        <v>7636</v>
      </c>
      <c r="G401" s="49">
        <v>20000000</v>
      </c>
      <c r="H401" s="48" t="s">
        <v>1571</v>
      </c>
      <c r="I401" s="48" t="s">
        <v>3634</v>
      </c>
      <c r="J401" s="50">
        <v>45383</v>
      </c>
      <c r="K401" s="61" t="s">
        <v>3875</v>
      </c>
      <c r="L401" s="49">
        <v>20000000</v>
      </c>
      <c r="M401" s="43" t="s">
        <v>6173</v>
      </c>
    </row>
    <row r="402" spans="1:13" ht="85.5" x14ac:dyDescent="0.25">
      <c r="A402" s="15" t="s">
        <v>7661</v>
      </c>
      <c r="B402" s="31" t="s">
        <v>507</v>
      </c>
      <c r="C402" s="79" t="s">
        <v>1335</v>
      </c>
      <c r="D402" s="53">
        <v>5.5</v>
      </c>
      <c r="E402" s="48" t="s">
        <v>1334</v>
      </c>
      <c r="F402" s="61" t="s">
        <v>7636</v>
      </c>
      <c r="G402" s="49">
        <v>19910000</v>
      </c>
      <c r="H402" s="48" t="s">
        <v>1572</v>
      </c>
      <c r="I402" s="48" t="s">
        <v>3635</v>
      </c>
      <c r="J402" s="50">
        <v>45492</v>
      </c>
      <c r="K402" s="61" t="s">
        <v>3876</v>
      </c>
      <c r="L402" s="49">
        <v>19910000</v>
      </c>
      <c r="M402" s="43" t="s">
        <v>6174</v>
      </c>
    </row>
    <row r="403" spans="1:13" ht="99.75" x14ac:dyDescent="0.25">
      <c r="A403" s="15" t="s">
        <v>7661</v>
      </c>
      <c r="B403" s="31" t="s">
        <v>411</v>
      </c>
      <c r="C403" s="79" t="s">
        <v>1335</v>
      </c>
      <c r="D403" s="53">
        <v>5</v>
      </c>
      <c r="E403" s="48" t="s">
        <v>1334</v>
      </c>
      <c r="F403" s="61" t="s">
        <v>7636</v>
      </c>
      <c r="G403" s="49">
        <v>20650000</v>
      </c>
      <c r="H403" s="48" t="s">
        <v>1573</v>
      </c>
      <c r="I403" s="48" t="s">
        <v>3635</v>
      </c>
      <c r="J403" s="50">
        <v>45504</v>
      </c>
      <c r="K403" s="61" t="s">
        <v>3877</v>
      </c>
      <c r="L403" s="49">
        <v>20650000</v>
      </c>
      <c r="M403" s="43" t="s">
        <v>6175</v>
      </c>
    </row>
    <row r="404" spans="1:13" ht="114" x14ac:dyDescent="0.25">
      <c r="A404" s="15" t="s">
        <v>7675</v>
      </c>
      <c r="B404" s="31" t="s">
        <v>508</v>
      </c>
      <c r="C404" s="79" t="s">
        <v>1335</v>
      </c>
      <c r="D404" s="53">
        <v>5</v>
      </c>
      <c r="E404" s="48" t="s">
        <v>1334</v>
      </c>
      <c r="F404" s="61" t="s">
        <v>7636</v>
      </c>
      <c r="G404" s="49">
        <v>31250000</v>
      </c>
      <c r="H404" s="48" t="s">
        <v>1574</v>
      </c>
      <c r="I404" s="48" t="s">
        <v>3635</v>
      </c>
      <c r="J404" s="50">
        <v>45497</v>
      </c>
      <c r="K404" s="61" t="s">
        <v>3878</v>
      </c>
      <c r="L404" s="49">
        <v>31250000</v>
      </c>
      <c r="M404" s="43" t="s">
        <v>6176</v>
      </c>
    </row>
    <row r="405" spans="1:13" ht="114" x14ac:dyDescent="0.25">
      <c r="A405" s="15" t="s">
        <v>7646</v>
      </c>
      <c r="B405" s="31" t="s">
        <v>509</v>
      </c>
      <c r="C405" s="79" t="s">
        <v>1335</v>
      </c>
      <c r="D405" s="53">
        <v>4.9666666666666668</v>
      </c>
      <c r="E405" s="48" t="s">
        <v>1334</v>
      </c>
      <c r="F405" s="61" t="s">
        <v>7636</v>
      </c>
      <c r="G405" s="49">
        <v>51007667</v>
      </c>
      <c r="H405" s="48" t="s">
        <v>1575</v>
      </c>
      <c r="I405" s="48" t="s">
        <v>3635</v>
      </c>
      <c r="J405" s="50">
        <v>45506</v>
      </c>
      <c r="K405" s="61" t="s">
        <v>3879</v>
      </c>
      <c r="L405" s="49">
        <v>51007667</v>
      </c>
      <c r="M405" s="43" t="s">
        <v>6177</v>
      </c>
    </row>
    <row r="406" spans="1:13" ht="114" x14ac:dyDescent="0.25">
      <c r="A406" s="15" t="s">
        <v>7651</v>
      </c>
      <c r="B406" s="31" t="s">
        <v>510</v>
      </c>
      <c r="C406" s="79" t="s">
        <v>1335</v>
      </c>
      <c r="D406" s="53">
        <v>5</v>
      </c>
      <c r="E406" s="48" t="s">
        <v>1334</v>
      </c>
      <c r="F406" s="61" t="s">
        <v>7636</v>
      </c>
      <c r="G406" s="49">
        <v>44700000</v>
      </c>
      <c r="H406" s="48" t="s">
        <v>1576</v>
      </c>
      <c r="I406" s="48" t="s">
        <v>3635</v>
      </c>
      <c r="J406" s="50">
        <v>45503</v>
      </c>
      <c r="K406" s="61" t="s">
        <v>3880</v>
      </c>
      <c r="L406" s="49">
        <v>44700000</v>
      </c>
      <c r="M406" s="43" t="s">
        <v>6178</v>
      </c>
    </row>
    <row r="407" spans="1:13" ht="99.75" x14ac:dyDescent="0.25">
      <c r="A407" s="15" t="s">
        <v>7652</v>
      </c>
      <c r="B407" s="31" t="s">
        <v>511</v>
      </c>
      <c r="C407" s="79" t="s">
        <v>1335</v>
      </c>
      <c r="D407" s="53">
        <v>4.9666666666666668</v>
      </c>
      <c r="E407" s="48" t="s">
        <v>1334</v>
      </c>
      <c r="F407" s="61" t="s">
        <v>7636</v>
      </c>
      <c r="G407" s="49">
        <v>31041667</v>
      </c>
      <c r="H407" s="48" t="s">
        <v>1577</v>
      </c>
      <c r="I407" s="48" t="s">
        <v>3635</v>
      </c>
      <c r="J407" s="50">
        <v>45506</v>
      </c>
      <c r="K407" s="61" t="s">
        <v>3881</v>
      </c>
      <c r="L407" s="49">
        <v>31041667</v>
      </c>
      <c r="M407" s="43" t="s">
        <v>6179</v>
      </c>
    </row>
    <row r="408" spans="1:13" ht="71.25" x14ac:dyDescent="0.25">
      <c r="A408" s="63" t="s">
        <v>7652</v>
      </c>
      <c r="B408" s="31" t="s">
        <v>512</v>
      </c>
      <c r="C408" s="79" t="s">
        <v>1335</v>
      </c>
      <c r="D408" s="53">
        <v>4.9333333333333336</v>
      </c>
      <c r="E408" s="48" t="s">
        <v>1334</v>
      </c>
      <c r="F408" s="61" t="s">
        <v>7636</v>
      </c>
      <c r="G408" s="49">
        <v>30833333</v>
      </c>
      <c r="H408" s="48" t="s">
        <v>1578</v>
      </c>
      <c r="I408" s="48" t="s">
        <v>3635</v>
      </c>
      <c r="J408" s="50">
        <v>45507</v>
      </c>
      <c r="K408" s="61" t="s">
        <v>3882</v>
      </c>
      <c r="L408" s="49">
        <v>30833333</v>
      </c>
      <c r="M408" s="43" t="s">
        <v>6180</v>
      </c>
    </row>
    <row r="409" spans="1:13" ht="85.5" x14ac:dyDescent="0.25">
      <c r="A409" s="15" t="s">
        <v>7652</v>
      </c>
      <c r="B409" s="31" t="s">
        <v>513</v>
      </c>
      <c r="C409" s="79" t="s">
        <v>1335</v>
      </c>
      <c r="D409" s="53">
        <v>4.9666666666666668</v>
      </c>
      <c r="E409" s="48" t="s">
        <v>1334</v>
      </c>
      <c r="F409" s="61" t="s">
        <v>7636</v>
      </c>
      <c r="G409" s="49">
        <v>41024667</v>
      </c>
      <c r="H409" s="48" t="s">
        <v>1579</v>
      </c>
      <c r="I409" s="48" t="s">
        <v>3635</v>
      </c>
      <c r="J409" s="50">
        <v>45506</v>
      </c>
      <c r="K409" s="61" t="s">
        <v>3883</v>
      </c>
      <c r="L409" s="49">
        <v>41024667</v>
      </c>
      <c r="M409" s="43" t="s">
        <v>6181</v>
      </c>
    </row>
    <row r="410" spans="1:13" ht="114" x14ac:dyDescent="0.25">
      <c r="A410" s="15" t="s">
        <v>7639</v>
      </c>
      <c r="B410" s="31" t="s">
        <v>364</v>
      </c>
      <c r="C410" s="79" t="s">
        <v>1335</v>
      </c>
      <c r="D410" s="53">
        <v>4</v>
      </c>
      <c r="E410" s="48" t="s">
        <v>1334</v>
      </c>
      <c r="F410" s="61" t="s">
        <v>7636</v>
      </c>
      <c r="G410" s="49">
        <v>16520000</v>
      </c>
      <c r="H410" s="48" t="s">
        <v>1580</v>
      </c>
      <c r="I410" s="48" t="s">
        <v>3634</v>
      </c>
      <c r="J410" s="50">
        <v>45383</v>
      </c>
      <c r="K410" s="61" t="s">
        <v>3884</v>
      </c>
      <c r="L410" s="49">
        <v>16520000</v>
      </c>
      <c r="M410" s="43" t="s">
        <v>6182</v>
      </c>
    </row>
    <row r="411" spans="1:13" ht="99.75" x14ac:dyDescent="0.25">
      <c r="A411" s="15" t="s">
        <v>7661</v>
      </c>
      <c r="B411" s="31" t="s">
        <v>514</v>
      </c>
      <c r="C411" s="79" t="s">
        <v>1335</v>
      </c>
      <c r="D411" s="53">
        <v>5.2666666666666666</v>
      </c>
      <c r="E411" s="48" t="s">
        <v>1334</v>
      </c>
      <c r="F411" s="61" t="s">
        <v>7636</v>
      </c>
      <c r="G411" s="49">
        <v>24068667</v>
      </c>
      <c r="H411" s="48" t="s">
        <v>1581</v>
      </c>
      <c r="I411" s="48" t="s">
        <v>3635</v>
      </c>
      <c r="J411" s="50">
        <v>45498</v>
      </c>
      <c r="K411" s="61" t="s">
        <v>3885</v>
      </c>
      <c r="L411" s="49">
        <v>24068667</v>
      </c>
      <c r="M411" s="43" t="s">
        <v>6183</v>
      </c>
    </row>
    <row r="412" spans="1:13" ht="57" x14ac:dyDescent="0.25">
      <c r="A412" s="63" t="s">
        <v>7652</v>
      </c>
      <c r="B412" s="31" t="s">
        <v>349</v>
      </c>
      <c r="C412" s="79" t="s">
        <v>1335</v>
      </c>
      <c r="D412" s="53">
        <v>5</v>
      </c>
      <c r="E412" s="48" t="s">
        <v>1334</v>
      </c>
      <c r="F412" s="61" t="s">
        <v>7636</v>
      </c>
      <c r="G412" s="49">
        <v>48000000</v>
      </c>
      <c r="H412" s="48" t="s">
        <v>1582</v>
      </c>
      <c r="I412" s="48" t="s">
        <v>3635</v>
      </c>
      <c r="J412" s="50">
        <v>45506</v>
      </c>
      <c r="K412" s="61" t="s">
        <v>3886</v>
      </c>
      <c r="L412" s="49">
        <v>48000000</v>
      </c>
      <c r="M412" s="43" t="s">
        <v>6184</v>
      </c>
    </row>
    <row r="413" spans="1:13" ht="57" x14ac:dyDescent="0.25">
      <c r="A413" s="63" t="s">
        <v>7652</v>
      </c>
      <c r="B413" s="31" t="s">
        <v>349</v>
      </c>
      <c r="C413" s="79" t="s">
        <v>1335</v>
      </c>
      <c r="D413" s="53">
        <v>4.9333333333333336</v>
      </c>
      <c r="E413" s="48" t="s">
        <v>1334</v>
      </c>
      <c r="F413" s="61" t="s">
        <v>7636</v>
      </c>
      <c r="G413" s="49">
        <v>47360000</v>
      </c>
      <c r="H413" s="48" t="s">
        <v>1583</v>
      </c>
      <c r="I413" s="48" t="s">
        <v>3635</v>
      </c>
      <c r="J413" s="50">
        <v>45507</v>
      </c>
      <c r="K413" s="61" t="s">
        <v>3887</v>
      </c>
      <c r="L413" s="49">
        <v>47360000</v>
      </c>
      <c r="M413" s="43" t="s">
        <v>6185</v>
      </c>
    </row>
    <row r="414" spans="1:13" ht="128.25" x14ac:dyDescent="0.25">
      <c r="A414" s="15" t="s">
        <v>7661</v>
      </c>
      <c r="B414" s="31" t="s">
        <v>515</v>
      </c>
      <c r="C414" s="79" t="s">
        <v>1335</v>
      </c>
      <c r="D414" s="53">
        <v>5</v>
      </c>
      <c r="E414" s="48" t="s">
        <v>1334</v>
      </c>
      <c r="F414" s="61" t="s">
        <v>7636</v>
      </c>
      <c r="G414" s="49">
        <v>37950000</v>
      </c>
      <c r="H414" s="48" t="s">
        <v>1584</v>
      </c>
      <c r="I414" s="48" t="s">
        <v>3635</v>
      </c>
      <c r="J414" s="50">
        <v>45505</v>
      </c>
      <c r="K414" s="61" t="s">
        <v>3888</v>
      </c>
      <c r="L414" s="49">
        <v>37950000</v>
      </c>
      <c r="M414" s="43" t="s">
        <v>6186</v>
      </c>
    </row>
    <row r="415" spans="1:13" ht="85.5" x14ac:dyDescent="0.25">
      <c r="A415" s="15" t="s">
        <v>7661</v>
      </c>
      <c r="B415" s="31" t="s">
        <v>516</v>
      </c>
      <c r="C415" s="79" t="s">
        <v>1335</v>
      </c>
      <c r="D415" s="53">
        <v>5</v>
      </c>
      <c r="E415" s="48" t="s">
        <v>1334</v>
      </c>
      <c r="F415" s="61" t="s">
        <v>7636</v>
      </c>
      <c r="G415" s="49">
        <v>54700000</v>
      </c>
      <c r="H415" s="48" t="s">
        <v>1585</v>
      </c>
      <c r="I415" s="48" t="s">
        <v>3635</v>
      </c>
      <c r="J415" s="50">
        <v>45505</v>
      </c>
      <c r="K415" s="61" t="s">
        <v>3889</v>
      </c>
      <c r="L415" s="49">
        <v>54700000</v>
      </c>
      <c r="M415" s="43" t="s">
        <v>6187</v>
      </c>
    </row>
    <row r="416" spans="1:13" ht="71.25" x14ac:dyDescent="0.25">
      <c r="A416" s="63" t="s">
        <v>7662</v>
      </c>
      <c r="B416" s="31" t="s">
        <v>517</v>
      </c>
      <c r="C416" s="79" t="s">
        <v>1335</v>
      </c>
      <c r="D416" s="53">
        <v>4.9333333333333336</v>
      </c>
      <c r="E416" s="48" t="s">
        <v>1334</v>
      </c>
      <c r="F416" s="61" t="s">
        <v>7636</v>
      </c>
      <c r="G416" s="49">
        <v>30833333</v>
      </c>
      <c r="H416" s="48" t="s">
        <v>1586</v>
      </c>
      <c r="I416" s="48" t="s">
        <v>3635</v>
      </c>
      <c r="J416" s="50">
        <v>45507</v>
      </c>
      <c r="K416" s="61" t="s">
        <v>3890</v>
      </c>
      <c r="L416" s="49">
        <v>30833333</v>
      </c>
      <c r="M416" s="43" t="s">
        <v>6188</v>
      </c>
    </row>
    <row r="417" spans="1:13" ht="85.5" x14ac:dyDescent="0.25">
      <c r="A417" s="15" t="s">
        <v>7652</v>
      </c>
      <c r="B417" s="31" t="s">
        <v>518</v>
      </c>
      <c r="C417" s="79" t="s">
        <v>1335</v>
      </c>
      <c r="D417" s="53">
        <v>4.9333333333333336</v>
      </c>
      <c r="E417" s="48" t="s">
        <v>1334</v>
      </c>
      <c r="F417" s="61" t="s">
        <v>7636</v>
      </c>
      <c r="G417" s="49">
        <v>30833333</v>
      </c>
      <c r="H417" s="48" t="s">
        <v>1587</v>
      </c>
      <c r="I417" s="48" t="s">
        <v>3635</v>
      </c>
      <c r="J417" s="50">
        <v>45507</v>
      </c>
      <c r="K417" s="61" t="s">
        <v>3891</v>
      </c>
      <c r="L417" s="49">
        <v>30833333</v>
      </c>
      <c r="M417" s="43" t="s">
        <v>6189</v>
      </c>
    </row>
    <row r="418" spans="1:13" ht="71.25" x14ac:dyDescent="0.25">
      <c r="A418" s="63" t="s">
        <v>7600</v>
      </c>
      <c r="B418" s="31" t="s">
        <v>361</v>
      </c>
      <c r="C418" s="79" t="s">
        <v>1335</v>
      </c>
      <c r="D418" s="53">
        <v>5</v>
      </c>
      <c r="E418" s="48" t="s">
        <v>1334</v>
      </c>
      <c r="F418" s="61" t="s">
        <v>7636</v>
      </c>
      <c r="G418" s="49">
        <v>44700000</v>
      </c>
      <c r="H418" s="48" t="s">
        <v>1588</v>
      </c>
      <c r="I418" s="48" t="s">
        <v>3635</v>
      </c>
      <c r="J418" s="50">
        <v>45505</v>
      </c>
      <c r="K418" s="61" t="s">
        <v>3892</v>
      </c>
      <c r="L418" s="49">
        <v>44700000</v>
      </c>
      <c r="M418" s="43" t="s">
        <v>6190</v>
      </c>
    </row>
    <row r="419" spans="1:13" ht="185.25" x14ac:dyDescent="0.25">
      <c r="A419" s="15" t="s">
        <v>7639</v>
      </c>
      <c r="B419" s="31" t="s">
        <v>519</v>
      </c>
      <c r="C419" s="79" t="s">
        <v>1335</v>
      </c>
      <c r="D419" s="53">
        <v>4.666666666666667</v>
      </c>
      <c r="E419" s="48" t="s">
        <v>1334</v>
      </c>
      <c r="F419" s="61" t="s">
        <v>7636</v>
      </c>
      <c r="G419" s="49">
        <v>21326667</v>
      </c>
      <c r="H419" s="48" t="s">
        <v>1589</v>
      </c>
      <c r="I419" s="48" t="s">
        <v>3635</v>
      </c>
      <c r="J419" s="50">
        <v>45507</v>
      </c>
      <c r="K419" s="61" t="s">
        <v>3893</v>
      </c>
      <c r="L419" s="49">
        <v>21326667</v>
      </c>
      <c r="M419" s="43" t="s">
        <v>6191</v>
      </c>
    </row>
    <row r="420" spans="1:13" ht="185.25" x14ac:dyDescent="0.25">
      <c r="A420" s="15" t="s">
        <v>7639</v>
      </c>
      <c r="B420" s="31" t="s">
        <v>520</v>
      </c>
      <c r="C420" s="79" t="s">
        <v>1335</v>
      </c>
      <c r="D420" s="53">
        <v>4.666666666666667</v>
      </c>
      <c r="E420" s="48" t="s">
        <v>1334</v>
      </c>
      <c r="F420" s="61" t="s">
        <v>7636</v>
      </c>
      <c r="G420" s="49">
        <v>19273333</v>
      </c>
      <c r="H420" s="48" t="s">
        <v>1590</v>
      </c>
      <c r="I420" s="48" t="s">
        <v>3635</v>
      </c>
      <c r="J420" s="50">
        <v>45509</v>
      </c>
      <c r="K420" s="61" t="s">
        <v>3894</v>
      </c>
      <c r="L420" s="49">
        <v>19273333</v>
      </c>
      <c r="M420" s="43" t="s">
        <v>6182</v>
      </c>
    </row>
    <row r="421" spans="1:13" ht="99.75" x14ac:dyDescent="0.25">
      <c r="A421" s="15" t="s">
        <v>7646</v>
      </c>
      <c r="B421" s="31" t="s">
        <v>457</v>
      </c>
      <c r="C421" s="79" t="s">
        <v>1335</v>
      </c>
      <c r="D421" s="53">
        <v>4</v>
      </c>
      <c r="E421" s="48" t="s">
        <v>1334</v>
      </c>
      <c r="F421" s="61" t="s">
        <v>7636</v>
      </c>
      <c r="G421" s="49">
        <v>22720000</v>
      </c>
      <c r="H421" s="48" t="s">
        <v>1591</v>
      </c>
      <c r="I421" s="48" t="s">
        <v>3634</v>
      </c>
      <c r="J421" s="50">
        <v>45384</v>
      </c>
      <c r="K421" s="61" t="s">
        <v>3895</v>
      </c>
      <c r="L421" s="49">
        <v>22720000</v>
      </c>
      <c r="M421" s="43" t="s">
        <v>6192</v>
      </c>
    </row>
    <row r="422" spans="1:13" ht="185.25" x14ac:dyDescent="0.25">
      <c r="A422" s="15" t="s">
        <v>7639</v>
      </c>
      <c r="B422" s="31" t="s">
        <v>520</v>
      </c>
      <c r="C422" s="79" t="s">
        <v>1335</v>
      </c>
      <c r="D422" s="53">
        <v>4.5</v>
      </c>
      <c r="E422" s="48" t="s">
        <v>1334</v>
      </c>
      <c r="F422" s="61" t="s">
        <v>7636</v>
      </c>
      <c r="G422" s="49">
        <v>18585000</v>
      </c>
      <c r="H422" s="48" t="s">
        <v>1592</v>
      </c>
      <c r="I422" s="48" t="s">
        <v>3635</v>
      </c>
      <c r="J422" s="50">
        <v>45512</v>
      </c>
      <c r="K422" s="61" t="s">
        <v>3896</v>
      </c>
      <c r="L422" s="49">
        <v>18585000</v>
      </c>
      <c r="M422" s="43" t="s">
        <v>6193</v>
      </c>
    </row>
    <row r="423" spans="1:13" ht="42.75" x14ac:dyDescent="0.25">
      <c r="A423" s="63" t="s">
        <v>7661</v>
      </c>
      <c r="B423" s="31" t="s">
        <v>521</v>
      </c>
      <c r="C423" s="79" t="s">
        <v>1335</v>
      </c>
      <c r="D423" s="53">
        <v>4.9666666666666668</v>
      </c>
      <c r="E423" s="48" t="s">
        <v>1334</v>
      </c>
      <c r="F423" s="61" t="s">
        <v>7636</v>
      </c>
      <c r="G423" s="49">
        <v>14602000</v>
      </c>
      <c r="H423" s="48" t="s">
        <v>1593</v>
      </c>
      <c r="I423" s="48" t="s">
        <v>3635</v>
      </c>
      <c r="J423" s="50">
        <v>45506</v>
      </c>
      <c r="K423" s="61" t="s">
        <v>3897</v>
      </c>
      <c r="L423" s="49">
        <v>14602000</v>
      </c>
      <c r="M423" s="43" t="s">
        <v>6194</v>
      </c>
    </row>
    <row r="424" spans="1:13" ht="99.75" x14ac:dyDescent="0.25">
      <c r="A424" s="15" t="s">
        <v>7646</v>
      </c>
      <c r="B424" s="31" t="s">
        <v>522</v>
      </c>
      <c r="C424" s="79" t="s">
        <v>1335</v>
      </c>
      <c r="D424" s="53">
        <v>4.8666666666666663</v>
      </c>
      <c r="E424" s="48" t="s">
        <v>1334</v>
      </c>
      <c r="F424" s="61" t="s">
        <v>7636</v>
      </c>
      <c r="G424" s="49">
        <v>36938000</v>
      </c>
      <c r="H424" s="48" t="s">
        <v>1594</v>
      </c>
      <c r="I424" s="48" t="s">
        <v>3634</v>
      </c>
      <c r="J424" s="50">
        <v>45509</v>
      </c>
      <c r="K424" s="61" t="s">
        <v>3898</v>
      </c>
      <c r="L424" s="49">
        <v>36938000</v>
      </c>
      <c r="M424" s="43" t="s">
        <v>6195</v>
      </c>
    </row>
    <row r="425" spans="1:13" ht="57" x14ac:dyDescent="0.25">
      <c r="A425" s="63" t="s">
        <v>7652</v>
      </c>
      <c r="B425" s="31" t="s">
        <v>394</v>
      </c>
      <c r="C425" s="79" t="s">
        <v>1335</v>
      </c>
      <c r="D425" s="53">
        <v>5.0666666666666664</v>
      </c>
      <c r="E425" s="48" t="s">
        <v>1334</v>
      </c>
      <c r="F425" s="61" t="s">
        <v>7636</v>
      </c>
      <c r="G425" s="49">
        <v>31666667</v>
      </c>
      <c r="H425" s="48" t="s">
        <v>1595</v>
      </c>
      <c r="I425" s="48" t="s">
        <v>3635</v>
      </c>
      <c r="J425" s="50">
        <v>45502</v>
      </c>
      <c r="K425" s="61" t="s">
        <v>3899</v>
      </c>
      <c r="L425" s="49">
        <v>31666667</v>
      </c>
      <c r="M425" s="43" t="s">
        <v>6196</v>
      </c>
    </row>
    <row r="426" spans="1:13" ht="57" x14ac:dyDescent="0.25">
      <c r="A426" s="63" t="s">
        <v>7652</v>
      </c>
      <c r="B426" s="31" t="s">
        <v>394</v>
      </c>
      <c r="C426" s="79" t="s">
        <v>1335</v>
      </c>
      <c r="D426" s="53">
        <v>4.7666666666666666</v>
      </c>
      <c r="E426" s="48" t="s">
        <v>1334</v>
      </c>
      <c r="F426" s="61" t="s">
        <v>7636</v>
      </c>
      <c r="G426" s="49">
        <v>29791667</v>
      </c>
      <c r="H426" s="48" t="s">
        <v>1596</v>
      </c>
      <c r="I426" s="48" t="s">
        <v>3635</v>
      </c>
      <c r="J426" s="50">
        <v>45512</v>
      </c>
      <c r="K426" s="61" t="s">
        <v>3900</v>
      </c>
      <c r="L426" s="49">
        <v>29791667</v>
      </c>
      <c r="M426" s="43" t="s">
        <v>6197</v>
      </c>
    </row>
    <row r="427" spans="1:13" ht="99.75" x14ac:dyDescent="0.25">
      <c r="A427" s="15" t="s">
        <v>7646</v>
      </c>
      <c r="B427" s="31" t="s">
        <v>523</v>
      </c>
      <c r="C427" s="79" t="s">
        <v>1335</v>
      </c>
      <c r="D427" s="53">
        <v>4.9333333333333336</v>
      </c>
      <c r="E427" s="48" t="s">
        <v>1334</v>
      </c>
      <c r="F427" s="61" t="s">
        <v>7636</v>
      </c>
      <c r="G427" s="49">
        <v>28021333</v>
      </c>
      <c r="H427" s="48" t="s">
        <v>1597</v>
      </c>
      <c r="I427" s="48" t="s">
        <v>3635</v>
      </c>
      <c r="J427" s="50">
        <v>45507</v>
      </c>
      <c r="K427" s="61" t="s">
        <v>3901</v>
      </c>
      <c r="L427" s="49">
        <v>28021333</v>
      </c>
      <c r="M427" s="43" t="s">
        <v>6198</v>
      </c>
    </row>
    <row r="428" spans="1:13" ht="57" x14ac:dyDescent="0.25">
      <c r="A428" s="63" t="s">
        <v>7697</v>
      </c>
      <c r="B428" s="31" t="s">
        <v>524</v>
      </c>
      <c r="C428" s="79" t="s">
        <v>1335</v>
      </c>
      <c r="D428" s="53">
        <v>5.7666666666666666</v>
      </c>
      <c r="E428" s="48" t="s">
        <v>1334</v>
      </c>
      <c r="F428" s="61" t="s">
        <v>7636</v>
      </c>
      <c r="G428" s="49">
        <v>20875333</v>
      </c>
      <c r="H428" s="48" t="s">
        <v>1598</v>
      </c>
      <c r="I428" s="48" t="s">
        <v>3637</v>
      </c>
      <c r="J428" s="50">
        <v>45502</v>
      </c>
      <c r="K428" s="61" t="s">
        <v>3902</v>
      </c>
      <c r="L428" s="49">
        <v>20875333</v>
      </c>
      <c r="M428" s="43" t="s">
        <v>6199</v>
      </c>
    </row>
    <row r="429" spans="1:13" ht="85.5" x14ac:dyDescent="0.25">
      <c r="A429" s="15" t="s">
        <v>7661</v>
      </c>
      <c r="B429" s="31" t="s">
        <v>525</v>
      </c>
      <c r="C429" s="79" t="s">
        <v>1335</v>
      </c>
      <c r="D429" s="53">
        <v>4.666666666666667</v>
      </c>
      <c r="E429" s="48" t="s">
        <v>1334</v>
      </c>
      <c r="F429" s="61" t="s">
        <v>7636</v>
      </c>
      <c r="G429" s="49">
        <v>10873333</v>
      </c>
      <c r="H429" s="48" t="s">
        <v>1599</v>
      </c>
      <c r="I429" s="48" t="s">
        <v>3635</v>
      </c>
      <c r="J429" s="50">
        <v>45509</v>
      </c>
      <c r="K429" s="61" t="s">
        <v>3903</v>
      </c>
      <c r="L429" s="49">
        <v>10873333</v>
      </c>
      <c r="M429" s="43" t="s">
        <v>6200</v>
      </c>
    </row>
    <row r="430" spans="1:13" ht="99.75" x14ac:dyDescent="0.25">
      <c r="A430" s="15" t="s">
        <v>7646</v>
      </c>
      <c r="B430" s="31" t="s">
        <v>526</v>
      </c>
      <c r="C430" s="79" t="s">
        <v>1335</v>
      </c>
      <c r="D430" s="53">
        <v>5</v>
      </c>
      <c r="E430" s="48" t="s">
        <v>1334</v>
      </c>
      <c r="F430" s="61" t="s">
        <v>7636</v>
      </c>
      <c r="G430" s="49">
        <v>28400000</v>
      </c>
      <c r="H430" s="48" t="s">
        <v>1600</v>
      </c>
      <c r="I430" s="48" t="s">
        <v>3635</v>
      </c>
      <c r="J430" s="50">
        <v>45502</v>
      </c>
      <c r="K430" s="61" t="s">
        <v>3904</v>
      </c>
      <c r="L430" s="49">
        <v>28400000</v>
      </c>
      <c r="M430" s="43" t="s">
        <v>6201</v>
      </c>
    </row>
    <row r="431" spans="1:13" ht="99.75" x14ac:dyDescent="0.25">
      <c r="A431" s="15" t="s">
        <v>7646</v>
      </c>
      <c r="B431" s="31" t="s">
        <v>527</v>
      </c>
      <c r="C431" s="79" t="s">
        <v>1335</v>
      </c>
      <c r="D431" s="53">
        <v>4.8666666666666663</v>
      </c>
      <c r="E431" s="48" t="s">
        <v>1334</v>
      </c>
      <c r="F431" s="61" t="s">
        <v>7636</v>
      </c>
      <c r="G431" s="49">
        <v>43508000</v>
      </c>
      <c r="H431" s="48" t="s">
        <v>1601</v>
      </c>
      <c r="I431" s="48" t="s">
        <v>3635</v>
      </c>
      <c r="J431" s="50">
        <v>45509</v>
      </c>
      <c r="K431" s="61" t="s">
        <v>3905</v>
      </c>
      <c r="L431" s="49">
        <v>43508000</v>
      </c>
      <c r="M431" s="43" t="s">
        <v>6202</v>
      </c>
    </row>
    <row r="432" spans="1:13" ht="99.75" x14ac:dyDescent="0.25">
      <c r="A432" s="15" t="s">
        <v>7639</v>
      </c>
      <c r="B432" s="31" t="s">
        <v>345</v>
      </c>
      <c r="C432" s="79" t="s">
        <v>1335</v>
      </c>
      <c r="D432" s="53">
        <v>4</v>
      </c>
      <c r="E432" s="48" t="s">
        <v>1334</v>
      </c>
      <c r="F432" s="61" t="s">
        <v>7636</v>
      </c>
      <c r="G432" s="49">
        <v>12680000</v>
      </c>
      <c r="H432" s="48" t="s">
        <v>1602</v>
      </c>
      <c r="I432" s="48" t="s">
        <v>3634</v>
      </c>
      <c r="J432" s="50">
        <v>45383</v>
      </c>
      <c r="K432" s="61" t="s">
        <v>3906</v>
      </c>
      <c r="L432" s="49">
        <v>12680000</v>
      </c>
      <c r="M432" s="43" t="s">
        <v>6203</v>
      </c>
    </row>
    <row r="433" spans="1:13" ht="57" x14ac:dyDescent="0.25">
      <c r="A433" s="63" t="s">
        <v>7652</v>
      </c>
      <c r="B433" s="31" t="s">
        <v>349</v>
      </c>
      <c r="C433" s="79" t="s">
        <v>1335</v>
      </c>
      <c r="D433" s="53">
        <v>4.9333333333333336</v>
      </c>
      <c r="E433" s="48" t="s">
        <v>1334</v>
      </c>
      <c r="F433" s="61" t="s">
        <v>7636</v>
      </c>
      <c r="G433" s="49">
        <v>47360000</v>
      </c>
      <c r="H433" s="48" t="s">
        <v>1603</v>
      </c>
      <c r="I433" s="48" t="s">
        <v>3635</v>
      </c>
      <c r="J433" s="50">
        <v>45512</v>
      </c>
      <c r="K433" s="61" t="s">
        <v>3907</v>
      </c>
      <c r="L433" s="49">
        <v>47360000</v>
      </c>
      <c r="M433" s="43" t="s">
        <v>6204</v>
      </c>
    </row>
    <row r="434" spans="1:13" ht="71.25" x14ac:dyDescent="0.25">
      <c r="A434" s="63" t="s">
        <v>7600</v>
      </c>
      <c r="B434" s="31" t="s">
        <v>361</v>
      </c>
      <c r="C434" s="79" t="s">
        <v>1335</v>
      </c>
      <c r="D434" s="53">
        <v>5</v>
      </c>
      <c r="E434" s="48" t="s">
        <v>1334</v>
      </c>
      <c r="F434" s="61" t="s">
        <v>7636</v>
      </c>
      <c r="G434" s="49">
        <v>44700000</v>
      </c>
      <c r="H434" s="48" t="s">
        <v>1604</v>
      </c>
      <c r="I434" s="48" t="s">
        <v>3635</v>
      </c>
      <c r="J434" s="50">
        <v>45502</v>
      </c>
      <c r="K434" s="61" t="s">
        <v>3908</v>
      </c>
      <c r="L434" s="49">
        <v>44700000</v>
      </c>
      <c r="M434" s="43" t="s">
        <v>6205</v>
      </c>
    </row>
    <row r="435" spans="1:13" ht="185.25" x14ac:dyDescent="0.25">
      <c r="A435" s="15" t="s">
        <v>7639</v>
      </c>
      <c r="B435" s="31" t="s">
        <v>520</v>
      </c>
      <c r="C435" s="79" t="s">
        <v>1335</v>
      </c>
      <c r="D435" s="53">
        <v>4.666666666666667</v>
      </c>
      <c r="E435" s="48" t="s">
        <v>1334</v>
      </c>
      <c r="F435" s="61" t="s">
        <v>7636</v>
      </c>
      <c r="G435" s="49">
        <v>19273333</v>
      </c>
      <c r="H435" s="48" t="s">
        <v>1605</v>
      </c>
      <c r="I435" s="48" t="s">
        <v>3635</v>
      </c>
      <c r="J435" s="50">
        <v>45507</v>
      </c>
      <c r="K435" s="61" t="s">
        <v>3909</v>
      </c>
      <c r="L435" s="49">
        <v>19273333</v>
      </c>
      <c r="M435" s="43" t="s">
        <v>6206</v>
      </c>
    </row>
    <row r="436" spans="1:13" ht="57" x14ac:dyDescent="0.25">
      <c r="A436" s="63" t="s">
        <v>7661</v>
      </c>
      <c r="B436" s="31" t="s">
        <v>528</v>
      </c>
      <c r="C436" s="79" t="s">
        <v>1335</v>
      </c>
      <c r="D436" s="53">
        <v>5</v>
      </c>
      <c r="E436" s="48" t="s">
        <v>1334</v>
      </c>
      <c r="F436" s="61" t="s">
        <v>7636</v>
      </c>
      <c r="G436" s="49">
        <v>20000000</v>
      </c>
      <c r="H436" s="48" t="s">
        <v>1606</v>
      </c>
      <c r="I436" s="48" t="s">
        <v>3635</v>
      </c>
      <c r="J436" s="50">
        <v>45504</v>
      </c>
      <c r="K436" s="61" t="s">
        <v>3910</v>
      </c>
      <c r="L436" s="49">
        <v>20000000</v>
      </c>
      <c r="M436" s="43" t="s">
        <v>6207</v>
      </c>
    </row>
    <row r="437" spans="1:13" ht="71.25" x14ac:dyDescent="0.25">
      <c r="A437" s="63" t="s">
        <v>7652</v>
      </c>
      <c r="B437" s="31" t="s">
        <v>529</v>
      </c>
      <c r="C437" s="79" t="s">
        <v>1335</v>
      </c>
      <c r="D437" s="53">
        <v>5</v>
      </c>
      <c r="E437" s="48" t="s">
        <v>1334</v>
      </c>
      <c r="F437" s="61" t="s">
        <v>7636</v>
      </c>
      <c r="G437" s="49">
        <v>75400000</v>
      </c>
      <c r="H437" s="48" t="s">
        <v>1607</v>
      </c>
      <c r="I437" s="48" t="s">
        <v>3635</v>
      </c>
      <c r="J437" s="50">
        <v>45513</v>
      </c>
      <c r="K437" s="61" t="s">
        <v>3911</v>
      </c>
      <c r="L437" s="49">
        <v>75400000</v>
      </c>
      <c r="M437" s="43" t="s">
        <v>6208</v>
      </c>
    </row>
    <row r="438" spans="1:13" ht="128.25" x14ac:dyDescent="0.25">
      <c r="A438" s="15" t="s">
        <v>7600</v>
      </c>
      <c r="B438" s="31" t="s">
        <v>496</v>
      </c>
      <c r="C438" s="79" t="s">
        <v>1335</v>
      </c>
      <c r="D438" s="53">
        <v>5.5</v>
      </c>
      <c r="E438" s="48" t="s">
        <v>1334</v>
      </c>
      <c r="F438" s="61" t="s">
        <v>7636</v>
      </c>
      <c r="G438" s="49">
        <v>76780000</v>
      </c>
      <c r="H438" s="48" t="s">
        <v>1608</v>
      </c>
      <c r="I438" s="48" t="s">
        <v>3635</v>
      </c>
      <c r="J438" s="50">
        <v>45502</v>
      </c>
      <c r="K438" s="61" t="s">
        <v>3912</v>
      </c>
      <c r="L438" s="49">
        <v>76780000</v>
      </c>
      <c r="M438" s="43" t="s">
        <v>6209</v>
      </c>
    </row>
    <row r="439" spans="1:13" ht="128.25" x14ac:dyDescent="0.25">
      <c r="A439" s="15" t="s">
        <v>7652</v>
      </c>
      <c r="B439" s="31" t="s">
        <v>530</v>
      </c>
      <c r="C439" s="79" t="s">
        <v>1335</v>
      </c>
      <c r="D439" s="53">
        <v>4.333333333333333</v>
      </c>
      <c r="E439" s="48" t="s">
        <v>1334</v>
      </c>
      <c r="F439" s="61" t="s">
        <v>7636</v>
      </c>
      <c r="G439" s="49">
        <v>44503333</v>
      </c>
      <c r="H439" s="48" t="s">
        <v>1609</v>
      </c>
      <c r="I439" s="48" t="s">
        <v>3635</v>
      </c>
      <c r="J439" s="50">
        <v>45525</v>
      </c>
      <c r="K439" s="61" t="s">
        <v>3913</v>
      </c>
      <c r="L439" s="49">
        <v>44503333</v>
      </c>
      <c r="M439" s="43" t="s">
        <v>6210</v>
      </c>
    </row>
    <row r="440" spans="1:13" ht="57" x14ac:dyDescent="0.25">
      <c r="A440" s="63" t="s">
        <v>7652</v>
      </c>
      <c r="B440" s="31" t="s">
        <v>531</v>
      </c>
      <c r="C440" s="79" t="s">
        <v>1335</v>
      </c>
      <c r="D440" s="53">
        <v>5</v>
      </c>
      <c r="E440" s="48" t="s">
        <v>1334</v>
      </c>
      <c r="F440" s="61" t="s">
        <v>7636</v>
      </c>
      <c r="G440" s="49">
        <v>64200000</v>
      </c>
      <c r="H440" s="48" t="s">
        <v>1610</v>
      </c>
      <c r="I440" s="48" t="s">
        <v>3635</v>
      </c>
      <c r="J440" s="50">
        <v>45504</v>
      </c>
      <c r="K440" s="61" t="s">
        <v>3914</v>
      </c>
      <c r="L440" s="49">
        <v>64200000</v>
      </c>
      <c r="M440" s="43" t="s">
        <v>6211</v>
      </c>
    </row>
    <row r="441" spans="1:13" ht="114" x14ac:dyDescent="0.25">
      <c r="A441" s="15" t="s">
        <v>7639</v>
      </c>
      <c r="B441" s="31" t="s">
        <v>364</v>
      </c>
      <c r="C441" s="79" t="s">
        <v>1335</v>
      </c>
      <c r="D441" s="53">
        <v>4</v>
      </c>
      <c r="E441" s="48" t="s">
        <v>1334</v>
      </c>
      <c r="F441" s="61" t="s">
        <v>7636</v>
      </c>
      <c r="G441" s="49">
        <v>16520000</v>
      </c>
      <c r="H441" s="48" t="s">
        <v>1611</v>
      </c>
      <c r="I441" s="48" t="s">
        <v>3634</v>
      </c>
      <c r="J441" s="50">
        <v>45383</v>
      </c>
      <c r="K441" s="61" t="s">
        <v>3915</v>
      </c>
      <c r="L441" s="49">
        <v>16520000</v>
      </c>
      <c r="M441" s="43" t="s">
        <v>6212</v>
      </c>
    </row>
    <row r="442" spans="1:13" ht="99.75" x14ac:dyDescent="0.25">
      <c r="A442" s="15" t="s">
        <v>7639</v>
      </c>
      <c r="B442" s="31" t="s">
        <v>354</v>
      </c>
      <c r="C442" s="79" t="s">
        <v>1335</v>
      </c>
      <c r="D442" s="53">
        <v>4.666666666666667</v>
      </c>
      <c r="E442" s="48" t="s">
        <v>1334</v>
      </c>
      <c r="F442" s="61" t="s">
        <v>7636</v>
      </c>
      <c r="G442" s="49">
        <v>32293333</v>
      </c>
      <c r="H442" s="48" t="s">
        <v>1612</v>
      </c>
      <c r="I442" s="48" t="s">
        <v>3635</v>
      </c>
      <c r="J442" s="50">
        <v>45509</v>
      </c>
      <c r="K442" s="61" t="s">
        <v>3916</v>
      </c>
      <c r="L442" s="49">
        <v>32293333</v>
      </c>
      <c r="M442" s="43" t="s">
        <v>6213</v>
      </c>
    </row>
    <row r="443" spans="1:13" ht="85.5" x14ac:dyDescent="0.25">
      <c r="A443" s="15" t="s">
        <v>7662</v>
      </c>
      <c r="B443" s="31" t="s">
        <v>532</v>
      </c>
      <c r="C443" s="79" t="s">
        <v>1335</v>
      </c>
      <c r="D443" s="53">
        <v>5</v>
      </c>
      <c r="E443" s="48" t="s">
        <v>1334</v>
      </c>
      <c r="F443" s="61" t="s">
        <v>7636</v>
      </c>
      <c r="G443" s="49">
        <v>44700000</v>
      </c>
      <c r="H443" s="48" t="s">
        <v>1613</v>
      </c>
      <c r="I443" s="48" t="s">
        <v>3635</v>
      </c>
      <c r="J443" s="50">
        <v>45504</v>
      </c>
      <c r="K443" s="61" t="s">
        <v>3917</v>
      </c>
      <c r="L443" s="49">
        <v>44700000</v>
      </c>
      <c r="M443" s="43" t="s">
        <v>6214</v>
      </c>
    </row>
    <row r="444" spans="1:13" ht="71.25" x14ac:dyDescent="0.25">
      <c r="A444" s="63" t="s">
        <v>7684</v>
      </c>
      <c r="B444" s="31" t="s">
        <v>533</v>
      </c>
      <c r="C444" s="79" t="s">
        <v>1335</v>
      </c>
      <c r="D444" s="53">
        <v>5</v>
      </c>
      <c r="E444" s="48" t="s">
        <v>1334</v>
      </c>
      <c r="F444" s="61" t="s">
        <v>7636</v>
      </c>
      <c r="G444" s="49">
        <v>12500000</v>
      </c>
      <c r="H444" s="48" t="s">
        <v>1614</v>
      </c>
      <c r="I444" s="48" t="s">
        <v>3635</v>
      </c>
      <c r="J444" s="50">
        <v>45505</v>
      </c>
      <c r="K444" s="61" t="s">
        <v>3918</v>
      </c>
      <c r="L444" s="49">
        <v>12500000</v>
      </c>
      <c r="M444" s="43" t="s">
        <v>6215</v>
      </c>
    </row>
    <row r="445" spans="1:13" ht="114" x14ac:dyDescent="0.25">
      <c r="A445" s="15" t="s">
        <v>7651</v>
      </c>
      <c r="B445" s="31" t="s">
        <v>534</v>
      </c>
      <c r="C445" s="79" t="s">
        <v>1335</v>
      </c>
      <c r="D445" s="53">
        <v>5</v>
      </c>
      <c r="E445" s="48" t="s">
        <v>1334</v>
      </c>
      <c r="F445" s="61" t="s">
        <v>7636</v>
      </c>
      <c r="G445" s="49">
        <v>18100000</v>
      </c>
      <c r="H445" s="48" t="s">
        <v>1615</v>
      </c>
      <c r="I445" s="48" t="s">
        <v>3635</v>
      </c>
      <c r="J445" s="50">
        <v>45505</v>
      </c>
      <c r="K445" s="61" t="s">
        <v>3919</v>
      </c>
      <c r="L445" s="49">
        <v>18100000</v>
      </c>
      <c r="M445" s="43" t="s">
        <v>6216</v>
      </c>
    </row>
    <row r="446" spans="1:13" ht="99.75" x14ac:dyDescent="0.25">
      <c r="A446" s="15" t="s">
        <v>7639</v>
      </c>
      <c r="B446" s="31" t="s">
        <v>354</v>
      </c>
      <c r="C446" s="79" t="s">
        <v>1335</v>
      </c>
      <c r="D446" s="53">
        <v>4.666666666666667</v>
      </c>
      <c r="E446" s="48" t="s">
        <v>1334</v>
      </c>
      <c r="F446" s="61" t="s">
        <v>7636</v>
      </c>
      <c r="G446" s="49">
        <v>32293333</v>
      </c>
      <c r="H446" s="48" t="s">
        <v>1616</v>
      </c>
      <c r="I446" s="48" t="s">
        <v>3635</v>
      </c>
      <c r="J446" s="50">
        <v>45507</v>
      </c>
      <c r="K446" s="61" t="s">
        <v>3920</v>
      </c>
      <c r="L446" s="49">
        <v>32293333</v>
      </c>
      <c r="M446" s="43" t="s">
        <v>5951</v>
      </c>
    </row>
    <row r="447" spans="1:13" ht="71.25" x14ac:dyDescent="0.25">
      <c r="A447" s="15" t="s">
        <v>7637</v>
      </c>
      <c r="B447" s="31" t="s">
        <v>535</v>
      </c>
      <c r="C447" s="79" t="s">
        <v>1335</v>
      </c>
      <c r="D447" s="53">
        <v>5.2333333333333334</v>
      </c>
      <c r="E447" s="48" t="s">
        <v>1334</v>
      </c>
      <c r="F447" s="61" t="s">
        <v>7741</v>
      </c>
      <c r="G447" s="49">
        <v>32708333</v>
      </c>
      <c r="H447" s="48" t="s">
        <v>1617</v>
      </c>
      <c r="I447" s="48" t="s">
        <v>3635</v>
      </c>
      <c r="J447" s="50">
        <v>45504</v>
      </c>
      <c r="K447" s="61" t="s">
        <v>3921</v>
      </c>
      <c r="L447" s="49">
        <v>32708333</v>
      </c>
      <c r="M447" s="43" t="s">
        <v>6217</v>
      </c>
    </row>
    <row r="448" spans="1:13" ht="57" x14ac:dyDescent="0.25">
      <c r="A448" s="63" t="s">
        <v>7652</v>
      </c>
      <c r="B448" s="31" t="s">
        <v>394</v>
      </c>
      <c r="C448" s="79" t="s">
        <v>1335</v>
      </c>
      <c r="D448" s="53">
        <v>5.0666666666666664</v>
      </c>
      <c r="E448" s="48" t="s">
        <v>1334</v>
      </c>
      <c r="F448" s="61" t="s">
        <v>7636</v>
      </c>
      <c r="G448" s="49">
        <v>31666667</v>
      </c>
      <c r="H448" s="48" t="s">
        <v>1618</v>
      </c>
      <c r="I448" s="48" t="s">
        <v>3635</v>
      </c>
      <c r="J448" s="50">
        <v>45505</v>
      </c>
      <c r="K448" s="61" t="s">
        <v>3922</v>
      </c>
      <c r="L448" s="49">
        <v>31666667</v>
      </c>
      <c r="M448" s="43" t="s">
        <v>6218</v>
      </c>
    </row>
    <row r="449" spans="1:13" ht="57" x14ac:dyDescent="0.25">
      <c r="A449" s="63" t="s">
        <v>7652</v>
      </c>
      <c r="B449" s="31" t="s">
        <v>349</v>
      </c>
      <c r="C449" s="79" t="s">
        <v>1335</v>
      </c>
      <c r="D449" s="53">
        <v>4.9333333333333336</v>
      </c>
      <c r="E449" s="48" t="s">
        <v>1334</v>
      </c>
      <c r="F449" s="61" t="s">
        <v>7636</v>
      </c>
      <c r="G449" s="49">
        <v>47360000</v>
      </c>
      <c r="H449" s="48" t="s">
        <v>1619</v>
      </c>
      <c r="I449" s="48" t="s">
        <v>3635</v>
      </c>
      <c r="J449" s="50">
        <v>45507</v>
      </c>
      <c r="K449" s="61" t="s">
        <v>3923</v>
      </c>
      <c r="L449" s="49">
        <v>47360000</v>
      </c>
      <c r="M449" s="43" t="s">
        <v>6219</v>
      </c>
    </row>
    <row r="450" spans="1:13" ht="85.5" x14ac:dyDescent="0.25">
      <c r="A450" s="15" t="s">
        <v>7646</v>
      </c>
      <c r="B450" s="31" t="s">
        <v>536</v>
      </c>
      <c r="C450" s="79" t="s">
        <v>1335</v>
      </c>
      <c r="D450" s="53">
        <v>4.9333333333333336</v>
      </c>
      <c r="E450" s="48" t="s">
        <v>1334</v>
      </c>
      <c r="F450" s="61" t="s">
        <v>7636</v>
      </c>
      <c r="G450" s="49">
        <v>37444000</v>
      </c>
      <c r="H450" s="48" t="s">
        <v>1620</v>
      </c>
      <c r="I450" s="48" t="s">
        <v>3635</v>
      </c>
      <c r="J450" s="50">
        <v>45507</v>
      </c>
      <c r="K450" s="61" t="s">
        <v>3924</v>
      </c>
      <c r="L450" s="49">
        <v>37444000</v>
      </c>
      <c r="M450" s="43" t="s">
        <v>6220</v>
      </c>
    </row>
    <row r="451" spans="1:13" ht="128.25" x14ac:dyDescent="0.25">
      <c r="A451" s="15" t="s">
        <v>7652</v>
      </c>
      <c r="B451" s="31" t="s">
        <v>537</v>
      </c>
      <c r="C451" s="79" t="s">
        <v>1335</v>
      </c>
      <c r="D451" s="53">
        <v>4.5333333333333332</v>
      </c>
      <c r="E451" s="48" t="s">
        <v>1334</v>
      </c>
      <c r="F451" s="61" t="s">
        <v>7636</v>
      </c>
      <c r="G451" s="49">
        <v>46557333</v>
      </c>
      <c r="H451" s="48" t="s">
        <v>1621</v>
      </c>
      <c r="I451" s="48" t="s">
        <v>3635</v>
      </c>
      <c r="J451" s="50">
        <v>45519</v>
      </c>
      <c r="K451" s="61" t="s">
        <v>3925</v>
      </c>
      <c r="L451" s="49">
        <v>46557333</v>
      </c>
      <c r="M451" s="43" t="s">
        <v>6221</v>
      </c>
    </row>
    <row r="452" spans="1:13" ht="99.75" x14ac:dyDescent="0.25">
      <c r="A452" s="15" t="s">
        <v>7600</v>
      </c>
      <c r="B452" s="31" t="s">
        <v>538</v>
      </c>
      <c r="C452" s="79" t="s">
        <v>1335</v>
      </c>
      <c r="D452" s="53">
        <v>5</v>
      </c>
      <c r="E452" s="48" t="s">
        <v>1334</v>
      </c>
      <c r="F452" s="61" t="s">
        <v>7636</v>
      </c>
      <c r="G452" s="49">
        <v>51350000</v>
      </c>
      <c r="H452" s="48" t="s">
        <v>1622</v>
      </c>
      <c r="I452" s="48" t="s">
        <v>3634</v>
      </c>
      <c r="J452" s="50">
        <v>45359</v>
      </c>
      <c r="K452" s="61" t="s">
        <v>3926</v>
      </c>
      <c r="L452" s="49">
        <v>51350000</v>
      </c>
      <c r="M452" s="43" t="s">
        <v>6222</v>
      </c>
    </row>
    <row r="453" spans="1:13" ht="57" x14ac:dyDescent="0.25">
      <c r="A453" s="63" t="s">
        <v>7652</v>
      </c>
      <c r="B453" s="31" t="s">
        <v>349</v>
      </c>
      <c r="C453" s="79" t="s">
        <v>1335</v>
      </c>
      <c r="D453" s="53">
        <v>4.9666666666666668</v>
      </c>
      <c r="E453" s="48" t="s">
        <v>1334</v>
      </c>
      <c r="F453" s="61" t="s">
        <v>7636</v>
      </c>
      <c r="G453" s="49">
        <v>47680000</v>
      </c>
      <c r="H453" s="48" t="s">
        <v>1623</v>
      </c>
      <c r="I453" s="48" t="s">
        <v>3635</v>
      </c>
      <c r="J453" s="50">
        <v>45506</v>
      </c>
      <c r="K453" s="61" t="s">
        <v>3927</v>
      </c>
      <c r="L453" s="49">
        <v>47680000</v>
      </c>
      <c r="M453" s="43" t="s">
        <v>6223</v>
      </c>
    </row>
    <row r="454" spans="1:13" ht="57" x14ac:dyDescent="0.25">
      <c r="A454" s="63" t="s">
        <v>7652</v>
      </c>
      <c r="B454" s="31" t="s">
        <v>349</v>
      </c>
      <c r="C454" s="79" t="s">
        <v>1335</v>
      </c>
      <c r="D454" s="53">
        <v>4.6333333333333337</v>
      </c>
      <c r="E454" s="48" t="s">
        <v>1334</v>
      </c>
      <c r="F454" s="61" t="s">
        <v>7636</v>
      </c>
      <c r="G454" s="49">
        <v>44480000</v>
      </c>
      <c r="H454" s="48" t="s">
        <v>1624</v>
      </c>
      <c r="I454" s="48" t="s">
        <v>3635</v>
      </c>
      <c r="J454" s="50">
        <v>45516</v>
      </c>
      <c r="K454" s="61" t="s">
        <v>3928</v>
      </c>
      <c r="L454" s="49">
        <v>44480000</v>
      </c>
      <c r="M454" s="43" t="s">
        <v>6224</v>
      </c>
    </row>
    <row r="455" spans="1:13" ht="71.25" x14ac:dyDescent="0.25">
      <c r="A455" s="63" t="s">
        <v>7652</v>
      </c>
      <c r="B455" s="31" t="s">
        <v>512</v>
      </c>
      <c r="C455" s="79" t="s">
        <v>1335</v>
      </c>
      <c r="D455" s="53">
        <v>4.9333333333333336</v>
      </c>
      <c r="E455" s="48" t="s">
        <v>1334</v>
      </c>
      <c r="F455" s="61" t="s">
        <v>7636</v>
      </c>
      <c r="G455" s="49">
        <v>30833333</v>
      </c>
      <c r="H455" s="48" t="s">
        <v>1625</v>
      </c>
      <c r="I455" s="48" t="s">
        <v>3635</v>
      </c>
      <c r="J455" s="50">
        <v>45507</v>
      </c>
      <c r="K455" s="61" t="s">
        <v>3929</v>
      </c>
      <c r="L455" s="49">
        <v>30833333</v>
      </c>
      <c r="M455" s="43" t="s">
        <v>6225</v>
      </c>
    </row>
    <row r="456" spans="1:13" ht="57" x14ac:dyDescent="0.25">
      <c r="A456" s="63" t="s">
        <v>7652</v>
      </c>
      <c r="B456" s="31" t="s">
        <v>349</v>
      </c>
      <c r="C456" s="79" t="s">
        <v>1335</v>
      </c>
      <c r="D456" s="53">
        <v>4.9000000000000004</v>
      </c>
      <c r="E456" s="48" t="s">
        <v>1334</v>
      </c>
      <c r="F456" s="61" t="s">
        <v>7636</v>
      </c>
      <c r="G456" s="49">
        <v>47040000</v>
      </c>
      <c r="H456" s="48" t="s">
        <v>1626</v>
      </c>
      <c r="I456" s="48" t="s">
        <v>3635</v>
      </c>
      <c r="J456" s="50">
        <v>45509</v>
      </c>
      <c r="K456" s="61" t="s">
        <v>3930</v>
      </c>
      <c r="L456" s="49">
        <v>47040000</v>
      </c>
      <c r="M456" s="43" t="s">
        <v>6226</v>
      </c>
    </row>
    <row r="457" spans="1:13" ht="71.25" x14ac:dyDescent="0.25">
      <c r="A457" s="63" t="s">
        <v>7600</v>
      </c>
      <c r="B457" s="31" t="s">
        <v>487</v>
      </c>
      <c r="C457" s="79" t="s">
        <v>1335</v>
      </c>
      <c r="D457" s="53">
        <v>5.5</v>
      </c>
      <c r="E457" s="48" t="s">
        <v>1334</v>
      </c>
      <c r="F457" s="61" t="s">
        <v>7636</v>
      </c>
      <c r="G457" s="49">
        <v>56485000</v>
      </c>
      <c r="H457" s="48" t="s">
        <v>1627</v>
      </c>
      <c r="I457" s="48" t="s">
        <v>3635</v>
      </c>
      <c r="J457" s="50">
        <v>45505</v>
      </c>
      <c r="K457" s="61" t="s">
        <v>3931</v>
      </c>
      <c r="L457" s="49">
        <v>56485000</v>
      </c>
      <c r="M457" s="43" t="s">
        <v>6227</v>
      </c>
    </row>
    <row r="458" spans="1:13" ht="71.25" x14ac:dyDescent="0.25">
      <c r="A458" s="15" t="s">
        <v>7637</v>
      </c>
      <c r="B458" s="31" t="s">
        <v>535</v>
      </c>
      <c r="C458" s="79" t="s">
        <v>1335</v>
      </c>
      <c r="D458" s="53">
        <v>5.8</v>
      </c>
      <c r="E458" s="48" t="s">
        <v>1334</v>
      </c>
      <c r="F458" s="61" t="s">
        <v>7741</v>
      </c>
      <c r="G458" s="49">
        <v>36250000</v>
      </c>
      <c r="H458" s="48" t="s">
        <v>1628</v>
      </c>
      <c r="I458" s="48" t="s">
        <v>3635</v>
      </c>
      <c r="J458" s="50">
        <v>45507</v>
      </c>
      <c r="K458" s="61" t="s">
        <v>3932</v>
      </c>
      <c r="L458" s="49">
        <v>36250000</v>
      </c>
      <c r="M458" s="43" t="s">
        <v>6228</v>
      </c>
    </row>
    <row r="459" spans="1:13" ht="85.5" x14ac:dyDescent="0.25">
      <c r="A459" s="15" t="s">
        <v>7661</v>
      </c>
      <c r="B459" s="31" t="s">
        <v>525</v>
      </c>
      <c r="C459" s="79" t="s">
        <v>1335</v>
      </c>
      <c r="D459" s="53">
        <v>4.5</v>
      </c>
      <c r="E459" s="48" t="s">
        <v>1334</v>
      </c>
      <c r="F459" s="61" t="s">
        <v>7636</v>
      </c>
      <c r="G459" s="49">
        <v>10485000</v>
      </c>
      <c r="H459" s="48" t="s">
        <v>1629</v>
      </c>
      <c r="I459" s="48" t="s">
        <v>3635</v>
      </c>
      <c r="J459" s="50">
        <v>45512</v>
      </c>
      <c r="K459" s="61" t="s">
        <v>3933</v>
      </c>
      <c r="L459" s="49">
        <v>10485000</v>
      </c>
      <c r="M459" s="43" t="s">
        <v>6229</v>
      </c>
    </row>
    <row r="460" spans="1:13" ht="85.5" x14ac:dyDescent="0.25">
      <c r="A460" s="15" t="s">
        <v>7661</v>
      </c>
      <c r="B460" s="31" t="s">
        <v>539</v>
      </c>
      <c r="C460" s="79" t="s">
        <v>1335</v>
      </c>
      <c r="D460" s="53">
        <v>4.9333333333333336</v>
      </c>
      <c r="E460" s="48" t="s">
        <v>1334</v>
      </c>
      <c r="F460" s="61" t="s">
        <v>7636</v>
      </c>
      <c r="G460" s="49">
        <v>30833333</v>
      </c>
      <c r="H460" s="48" t="s">
        <v>1630</v>
      </c>
      <c r="I460" s="48" t="s">
        <v>3635</v>
      </c>
      <c r="J460" s="50">
        <v>45507</v>
      </c>
      <c r="K460" s="61" t="s">
        <v>3934</v>
      </c>
      <c r="L460" s="49">
        <v>30833333</v>
      </c>
      <c r="M460" s="43" t="s">
        <v>6230</v>
      </c>
    </row>
    <row r="461" spans="1:13" ht="71.25" x14ac:dyDescent="0.25">
      <c r="A461" s="15" t="s">
        <v>7637</v>
      </c>
      <c r="B461" s="31" t="s">
        <v>540</v>
      </c>
      <c r="C461" s="79" t="s">
        <v>1335</v>
      </c>
      <c r="D461" s="53">
        <v>4.1333333333333337</v>
      </c>
      <c r="E461" s="48" t="s">
        <v>1334</v>
      </c>
      <c r="F461" s="61" t="s">
        <v>7636</v>
      </c>
      <c r="G461" s="49">
        <v>25833333</v>
      </c>
      <c r="H461" s="48" t="s">
        <v>1631</v>
      </c>
      <c r="I461" s="48" t="s">
        <v>3635</v>
      </c>
      <c r="J461" s="50">
        <v>45512</v>
      </c>
      <c r="K461" s="61" t="s">
        <v>3935</v>
      </c>
      <c r="L461" s="49">
        <v>25833333</v>
      </c>
      <c r="M461" s="43" t="s">
        <v>6231</v>
      </c>
    </row>
    <row r="462" spans="1:13" ht="85.5" x14ac:dyDescent="0.25">
      <c r="A462" s="15" t="s">
        <v>7600</v>
      </c>
      <c r="B462" s="31" t="s">
        <v>541</v>
      </c>
      <c r="C462" s="79" t="s">
        <v>1335</v>
      </c>
      <c r="D462" s="53">
        <v>5</v>
      </c>
      <c r="E462" s="48" t="s">
        <v>1334</v>
      </c>
      <c r="F462" s="61" t="s">
        <v>7636</v>
      </c>
      <c r="G462" s="49">
        <v>37950000</v>
      </c>
      <c r="H462" s="48" t="s">
        <v>1632</v>
      </c>
      <c r="I462" s="48" t="s">
        <v>3634</v>
      </c>
      <c r="J462" s="50">
        <v>45357</v>
      </c>
      <c r="K462" s="61" t="s">
        <v>3936</v>
      </c>
      <c r="L462" s="49">
        <v>37950000</v>
      </c>
      <c r="M462" s="43" t="s">
        <v>6232</v>
      </c>
    </row>
    <row r="463" spans="1:13" ht="85.5" x14ac:dyDescent="0.25">
      <c r="A463" s="15" t="s">
        <v>7639</v>
      </c>
      <c r="B463" s="31" t="s">
        <v>363</v>
      </c>
      <c r="C463" s="79" t="s">
        <v>1335</v>
      </c>
      <c r="D463" s="53">
        <v>4.166666666666667</v>
      </c>
      <c r="E463" s="48" t="s">
        <v>1334</v>
      </c>
      <c r="F463" s="61" t="s">
        <v>7636</v>
      </c>
      <c r="G463" s="49">
        <v>16666667</v>
      </c>
      <c r="H463" s="48" t="s">
        <v>1633</v>
      </c>
      <c r="I463" s="48" t="s">
        <v>3635</v>
      </c>
      <c r="J463" s="50">
        <v>45524</v>
      </c>
      <c r="K463" s="61" t="s">
        <v>3937</v>
      </c>
      <c r="L463" s="49">
        <v>16666667</v>
      </c>
      <c r="M463" s="43" t="s">
        <v>6233</v>
      </c>
    </row>
    <row r="464" spans="1:13" ht="71.25" x14ac:dyDescent="0.25">
      <c r="A464" s="63" t="s">
        <v>7656</v>
      </c>
      <c r="B464" s="31" t="s">
        <v>448</v>
      </c>
      <c r="C464" s="79" t="s">
        <v>1335</v>
      </c>
      <c r="D464" s="53">
        <v>5.3</v>
      </c>
      <c r="E464" s="48" t="s">
        <v>1334</v>
      </c>
      <c r="F464" s="61" t="s">
        <v>7636</v>
      </c>
      <c r="G464" s="49">
        <v>33125000</v>
      </c>
      <c r="H464" s="48" t="s">
        <v>1634</v>
      </c>
      <c r="I464" s="48" t="s">
        <v>3635</v>
      </c>
      <c r="J464" s="50">
        <v>45507</v>
      </c>
      <c r="K464" s="61" t="s">
        <v>3938</v>
      </c>
      <c r="L464" s="49">
        <v>33125000</v>
      </c>
      <c r="M464" s="43" t="s">
        <v>6234</v>
      </c>
    </row>
    <row r="465" spans="1:13" ht="42.75" x14ac:dyDescent="0.25">
      <c r="A465" s="63" t="s">
        <v>7662</v>
      </c>
      <c r="B465" s="31" t="s">
        <v>542</v>
      </c>
      <c r="C465" s="79" t="s">
        <v>1335</v>
      </c>
      <c r="D465" s="53">
        <v>4.666666666666667</v>
      </c>
      <c r="E465" s="48" t="s">
        <v>1334</v>
      </c>
      <c r="F465" s="61" t="s">
        <v>7636</v>
      </c>
      <c r="G465" s="49">
        <v>35420000</v>
      </c>
      <c r="H465" s="48" t="s">
        <v>1635</v>
      </c>
      <c r="I465" s="48" t="s">
        <v>3635</v>
      </c>
      <c r="J465" s="50">
        <v>45507</v>
      </c>
      <c r="K465" s="61" t="s">
        <v>3939</v>
      </c>
      <c r="L465" s="49">
        <v>35420000</v>
      </c>
      <c r="M465" s="43" t="s">
        <v>6235</v>
      </c>
    </row>
    <row r="466" spans="1:13" ht="185.25" x14ac:dyDescent="0.25">
      <c r="A466" s="15" t="s">
        <v>7639</v>
      </c>
      <c r="B466" s="31" t="s">
        <v>520</v>
      </c>
      <c r="C466" s="79" t="s">
        <v>1335</v>
      </c>
      <c r="D466" s="53">
        <v>4.666666666666667</v>
      </c>
      <c r="E466" s="48" t="s">
        <v>1334</v>
      </c>
      <c r="F466" s="61" t="s">
        <v>7636</v>
      </c>
      <c r="G466" s="49">
        <v>19273333</v>
      </c>
      <c r="H466" s="48" t="s">
        <v>1636</v>
      </c>
      <c r="I466" s="48" t="s">
        <v>3635</v>
      </c>
      <c r="J466" s="50">
        <v>45509</v>
      </c>
      <c r="K466" s="61" t="s">
        <v>3940</v>
      </c>
      <c r="L466" s="49">
        <v>19273333</v>
      </c>
      <c r="M466" s="43" t="s">
        <v>6236</v>
      </c>
    </row>
    <row r="467" spans="1:13" ht="71.25" x14ac:dyDescent="0.25">
      <c r="A467" s="63" t="s">
        <v>7643</v>
      </c>
      <c r="B467" s="31" t="s">
        <v>350</v>
      </c>
      <c r="C467" s="79" t="s">
        <v>1335</v>
      </c>
      <c r="D467" s="53">
        <v>5</v>
      </c>
      <c r="E467" s="48" t="s">
        <v>1334</v>
      </c>
      <c r="F467" s="61" t="s">
        <v>7636</v>
      </c>
      <c r="G467" s="49">
        <v>31250000</v>
      </c>
      <c r="H467" s="48" t="s">
        <v>1637</v>
      </c>
      <c r="I467" s="48" t="s">
        <v>3635</v>
      </c>
      <c r="J467" s="50">
        <v>45505</v>
      </c>
      <c r="K467" s="61" t="s">
        <v>3941</v>
      </c>
      <c r="L467" s="49">
        <v>31250000</v>
      </c>
      <c r="M467" s="43" t="s">
        <v>5947</v>
      </c>
    </row>
    <row r="468" spans="1:13" ht="71.25" x14ac:dyDescent="0.25">
      <c r="A468" s="63" t="s">
        <v>7687</v>
      </c>
      <c r="B468" s="31" t="s">
        <v>543</v>
      </c>
      <c r="C468" s="79" t="s">
        <v>1335</v>
      </c>
      <c r="D468" s="53">
        <v>4.9666666666666668</v>
      </c>
      <c r="E468" s="48" t="s">
        <v>1334</v>
      </c>
      <c r="F468" s="61" t="s">
        <v>7636</v>
      </c>
      <c r="G468" s="49">
        <v>37697000</v>
      </c>
      <c r="H468" s="48" t="s">
        <v>1638</v>
      </c>
      <c r="I468" s="48" t="s">
        <v>3635</v>
      </c>
      <c r="J468" s="50">
        <v>45505</v>
      </c>
      <c r="K468" s="61" t="s">
        <v>3942</v>
      </c>
      <c r="L468" s="49">
        <v>37697000</v>
      </c>
      <c r="M468" s="43" t="s">
        <v>6237</v>
      </c>
    </row>
    <row r="469" spans="1:13" ht="85.5" x14ac:dyDescent="0.25">
      <c r="A469" s="15" t="s">
        <v>7661</v>
      </c>
      <c r="B469" s="31" t="s">
        <v>544</v>
      </c>
      <c r="C469" s="79" t="s">
        <v>1335</v>
      </c>
      <c r="D469" s="53">
        <v>4.666666666666667</v>
      </c>
      <c r="E469" s="48" t="s">
        <v>1334</v>
      </c>
      <c r="F469" s="61" t="s">
        <v>7636</v>
      </c>
      <c r="G469" s="49">
        <v>11666667</v>
      </c>
      <c r="H469" s="48" t="s">
        <v>1639</v>
      </c>
      <c r="I469" s="48" t="s">
        <v>3635</v>
      </c>
      <c r="J469" s="50">
        <v>45507</v>
      </c>
      <c r="K469" s="61" t="s">
        <v>3943</v>
      </c>
      <c r="L469" s="49">
        <v>11666667</v>
      </c>
      <c r="M469" s="43" t="s">
        <v>6238</v>
      </c>
    </row>
    <row r="470" spans="1:13" ht="42.75" x14ac:dyDescent="0.25">
      <c r="A470" s="63" t="s">
        <v>7697</v>
      </c>
      <c r="B470" s="31" t="s">
        <v>545</v>
      </c>
      <c r="C470" s="79" t="s">
        <v>1335</v>
      </c>
      <c r="D470" s="53">
        <v>4.8666666666666663</v>
      </c>
      <c r="E470" s="48" t="s">
        <v>1334</v>
      </c>
      <c r="F470" s="61" t="s">
        <v>7636</v>
      </c>
      <c r="G470" s="49">
        <v>13237333</v>
      </c>
      <c r="H470" s="48" t="s">
        <v>1640</v>
      </c>
      <c r="I470" s="48" t="s">
        <v>3635</v>
      </c>
      <c r="J470" s="50">
        <v>45509</v>
      </c>
      <c r="K470" s="61" t="s">
        <v>3944</v>
      </c>
      <c r="L470" s="49">
        <v>13237333</v>
      </c>
      <c r="M470" s="43" t="s">
        <v>6239</v>
      </c>
    </row>
    <row r="471" spans="1:13" ht="99.75" x14ac:dyDescent="0.25">
      <c r="A471" s="15" t="s">
        <v>7646</v>
      </c>
      <c r="B471" s="31" t="s">
        <v>523</v>
      </c>
      <c r="C471" s="79" t="s">
        <v>1335</v>
      </c>
      <c r="D471" s="53">
        <v>4.9000000000000004</v>
      </c>
      <c r="E471" s="48" t="s">
        <v>1334</v>
      </c>
      <c r="F471" s="61" t="s">
        <v>7636</v>
      </c>
      <c r="G471" s="49">
        <v>27832000</v>
      </c>
      <c r="H471" s="48" t="s">
        <v>1641</v>
      </c>
      <c r="I471" s="48" t="s">
        <v>3634</v>
      </c>
      <c r="J471" s="50">
        <v>45509</v>
      </c>
      <c r="K471" s="61" t="s">
        <v>3945</v>
      </c>
      <c r="L471" s="49">
        <v>27832000</v>
      </c>
      <c r="M471" s="43" t="s">
        <v>6240</v>
      </c>
    </row>
    <row r="472" spans="1:13" ht="99.75" x14ac:dyDescent="0.25">
      <c r="A472" s="15" t="s">
        <v>7646</v>
      </c>
      <c r="B472" s="31" t="s">
        <v>523</v>
      </c>
      <c r="C472" s="79" t="s">
        <v>1335</v>
      </c>
      <c r="D472" s="53">
        <v>4.9000000000000004</v>
      </c>
      <c r="E472" s="48" t="s">
        <v>1334</v>
      </c>
      <c r="F472" s="61" t="s">
        <v>7636</v>
      </c>
      <c r="G472" s="49">
        <v>27832000</v>
      </c>
      <c r="H472" s="48" t="s">
        <v>1642</v>
      </c>
      <c r="I472" s="48" t="s">
        <v>3635</v>
      </c>
      <c r="J472" s="50">
        <v>45507</v>
      </c>
      <c r="K472" s="61" t="s">
        <v>3946</v>
      </c>
      <c r="L472" s="49">
        <v>27832000</v>
      </c>
      <c r="M472" s="43" t="s">
        <v>6241</v>
      </c>
    </row>
    <row r="473" spans="1:13" ht="42.75" x14ac:dyDescent="0.25">
      <c r="A473" s="63" t="s">
        <v>7661</v>
      </c>
      <c r="B473" s="31" t="s">
        <v>546</v>
      </c>
      <c r="C473" s="79" t="s">
        <v>1335</v>
      </c>
      <c r="D473" s="53">
        <v>4</v>
      </c>
      <c r="E473" s="48" t="s">
        <v>1334</v>
      </c>
      <c r="F473" s="61" t="s">
        <v>7636</v>
      </c>
      <c r="G473" s="49">
        <v>11760000</v>
      </c>
      <c r="H473" s="48" t="s">
        <v>1643</v>
      </c>
      <c r="I473" s="48" t="s">
        <v>3634</v>
      </c>
      <c r="J473" s="50">
        <v>45383</v>
      </c>
      <c r="K473" s="61" t="s">
        <v>3947</v>
      </c>
      <c r="L473" s="49">
        <v>11760000</v>
      </c>
      <c r="M473" s="43" t="s">
        <v>6194</v>
      </c>
    </row>
    <row r="474" spans="1:13" ht="57" x14ac:dyDescent="0.25">
      <c r="A474" s="63" t="s">
        <v>7652</v>
      </c>
      <c r="B474" s="31" t="s">
        <v>349</v>
      </c>
      <c r="C474" s="79" t="s">
        <v>1335</v>
      </c>
      <c r="D474" s="53">
        <v>4.7333333333333334</v>
      </c>
      <c r="E474" s="48" t="s">
        <v>1334</v>
      </c>
      <c r="F474" s="61" t="s">
        <v>7636</v>
      </c>
      <c r="G474" s="49">
        <v>45440000</v>
      </c>
      <c r="H474" s="48" t="s">
        <v>1644</v>
      </c>
      <c r="I474" s="48" t="s">
        <v>3635</v>
      </c>
      <c r="J474" s="50">
        <v>45514</v>
      </c>
      <c r="K474" s="61" t="s">
        <v>3948</v>
      </c>
      <c r="L474" s="49">
        <v>45440000</v>
      </c>
      <c r="M474" s="43" t="s">
        <v>6242</v>
      </c>
    </row>
    <row r="475" spans="1:13" ht="57" x14ac:dyDescent="0.25">
      <c r="A475" s="63" t="s">
        <v>7652</v>
      </c>
      <c r="B475" s="31" t="s">
        <v>394</v>
      </c>
      <c r="C475" s="79" t="s">
        <v>1335</v>
      </c>
      <c r="D475" s="53">
        <v>5.0666666666666664</v>
      </c>
      <c r="E475" s="48" t="s">
        <v>1334</v>
      </c>
      <c r="F475" s="61" t="s">
        <v>7636</v>
      </c>
      <c r="G475" s="49">
        <v>31666667</v>
      </c>
      <c r="H475" s="48" t="s">
        <v>1645</v>
      </c>
      <c r="I475" s="48" t="s">
        <v>3635</v>
      </c>
      <c r="J475" s="50">
        <v>45506</v>
      </c>
      <c r="K475" s="61" t="s">
        <v>3949</v>
      </c>
      <c r="L475" s="49">
        <v>31666667</v>
      </c>
      <c r="M475" s="43" t="s">
        <v>6243</v>
      </c>
    </row>
    <row r="476" spans="1:13" ht="99.75" x14ac:dyDescent="0.25">
      <c r="A476" s="15" t="s">
        <v>7646</v>
      </c>
      <c r="B476" s="31" t="s">
        <v>547</v>
      </c>
      <c r="C476" s="79" t="s">
        <v>1335</v>
      </c>
      <c r="D476" s="53">
        <v>4.9000000000000004</v>
      </c>
      <c r="E476" s="48" t="s">
        <v>1334</v>
      </c>
      <c r="F476" s="61" t="s">
        <v>7636</v>
      </c>
      <c r="G476" s="49">
        <v>43806000</v>
      </c>
      <c r="H476" s="48" t="s">
        <v>1646</v>
      </c>
      <c r="I476" s="48" t="s">
        <v>3635</v>
      </c>
      <c r="J476" s="50">
        <v>45509</v>
      </c>
      <c r="K476" s="61" t="s">
        <v>3950</v>
      </c>
      <c r="L476" s="49">
        <v>43806000</v>
      </c>
      <c r="M476" s="43" t="s">
        <v>6244</v>
      </c>
    </row>
    <row r="477" spans="1:13" ht="71.25" x14ac:dyDescent="0.25">
      <c r="A477" s="63" t="s">
        <v>7652</v>
      </c>
      <c r="B477" s="31" t="s">
        <v>548</v>
      </c>
      <c r="C477" s="79" t="s">
        <v>1335</v>
      </c>
      <c r="D477" s="53">
        <v>4.9333333333333336</v>
      </c>
      <c r="E477" s="48" t="s">
        <v>1334</v>
      </c>
      <c r="F477" s="61" t="s">
        <v>7636</v>
      </c>
      <c r="G477" s="49">
        <v>22545333</v>
      </c>
      <c r="H477" s="48" t="s">
        <v>1647</v>
      </c>
      <c r="I477" s="48" t="s">
        <v>3635</v>
      </c>
      <c r="J477" s="50">
        <v>45507</v>
      </c>
      <c r="K477" s="61" t="s">
        <v>3951</v>
      </c>
      <c r="L477" s="49">
        <v>22545333</v>
      </c>
      <c r="M477" s="43" t="s">
        <v>6245</v>
      </c>
    </row>
    <row r="478" spans="1:13" ht="128.25" x14ac:dyDescent="0.25">
      <c r="A478" s="15" t="s">
        <v>7661</v>
      </c>
      <c r="B478" s="31" t="s">
        <v>549</v>
      </c>
      <c r="C478" s="79" t="s">
        <v>1335</v>
      </c>
      <c r="D478" s="53">
        <v>4.333333333333333</v>
      </c>
      <c r="E478" s="48" t="s">
        <v>1334</v>
      </c>
      <c r="F478" s="61" t="s">
        <v>7636</v>
      </c>
      <c r="G478" s="49">
        <v>29986667</v>
      </c>
      <c r="H478" s="48" t="s">
        <v>1648</v>
      </c>
      <c r="I478" s="48" t="s">
        <v>3635</v>
      </c>
      <c r="J478" s="50">
        <v>45520</v>
      </c>
      <c r="K478" s="61" t="s">
        <v>3952</v>
      </c>
      <c r="L478" s="49">
        <v>29986667</v>
      </c>
      <c r="M478" s="43" t="s">
        <v>6246</v>
      </c>
    </row>
    <row r="479" spans="1:13" ht="71.25" x14ac:dyDescent="0.25">
      <c r="A479" s="15" t="s">
        <v>7662</v>
      </c>
      <c r="B479" s="31" t="s">
        <v>550</v>
      </c>
      <c r="C479" s="79" t="s">
        <v>1335</v>
      </c>
      <c r="D479" s="53">
        <v>5.666666666666667</v>
      </c>
      <c r="E479" s="48" t="s">
        <v>1334</v>
      </c>
      <c r="F479" s="61" t="s">
        <v>7636</v>
      </c>
      <c r="G479" s="49">
        <v>43010000</v>
      </c>
      <c r="H479" s="48" t="s">
        <v>1649</v>
      </c>
      <c r="I479" s="48" t="s">
        <v>3635</v>
      </c>
      <c r="J479" s="50">
        <v>45507</v>
      </c>
      <c r="K479" s="61" t="s">
        <v>3953</v>
      </c>
      <c r="L479" s="49">
        <v>43010000</v>
      </c>
      <c r="M479" s="43" t="s">
        <v>6247</v>
      </c>
    </row>
    <row r="480" spans="1:13" ht="85.5" x14ac:dyDescent="0.25">
      <c r="A480" s="15" t="s">
        <v>7651</v>
      </c>
      <c r="B480" s="31" t="s">
        <v>551</v>
      </c>
      <c r="C480" s="79" t="s">
        <v>1335</v>
      </c>
      <c r="D480" s="53">
        <v>4.7333333333333334</v>
      </c>
      <c r="E480" s="48" t="s">
        <v>1334</v>
      </c>
      <c r="F480" s="61" t="s">
        <v>7636</v>
      </c>
      <c r="G480" s="49">
        <v>48611333</v>
      </c>
      <c r="H480" s="48" t="s">
        <v>1650</v>
      </c>
      <c r="I480" s="48" t="s">
        <v>3634</v>
      </c>
      <c r="J480" s="50">
        <v>45514</v>
      </c>
      <c r="K480" s="61" t="s">
        <v>3954</v>
      </c>
      <c r="L480" s="49">
        <v>48611333</v>
      </c>
      <c r="M480" s="43" t="s">
        <v>6248</v>
      </c>
    </row>
    <row r="481" spans="1:13" ht="71.25" x14ac:dyDescent="0.25">
      <c r="A481" s="63" t="s">
        <v>7600</v>
      </c>
      <c r="B481" s="31" t="s">
        <v>552</v>
      </c>
      <c r="C481" s="79" t="s">
        <v>1335</v>
      </c>
      <c r="D481" s="53">
        <v>5</v>
      </c>
      <c r="E481" s="48" t="s">
        <v>1334</v>
      </c>
      <c r="F481" s="61" t="s">
        <v>7636</v>
      </c>
      <c r="G481" s="49">
        <v>58050000</v>
      </c>
      <c r="H481" s="48" t="s">
        <v>1651</v>
      </c>
      <c r="I481" s="48" t="s">
        <v>3635</v>
      </c>
      <c r="J481" s="50">
        <v>45505</v>
      </c>
      <c r="K481" s="61" t="s">
        <v>3955</v>
      </c>
      <c r="L481" s="49">
        <v>58050000</v>
      </c>
      <c r="M481" s="43" t="s">
        <v>6249</v>
      </c>
    </row>
    <row r="482" spans="1:13" ht="71.25" x14ac:dyDescent="0.25">
      <c r="A482" s="63" t="s">
        <v>7600</v>
      </c>
      <c r="B482" s="31" t="s">
        <v>361</v>
      </c>
      <c r="C482" s="79" t="s">
        <v>1335</v>
      </c>
      <c r="D482" s="53">
        <v>5</v>
      </c>
      <c r="E482" s="48" t="s">
        <v>1334</v>
      </c>
      <c r="F482" s="61" t="s">
        <v>7636</v>
      </c>
      <c r="G482" s="49">
        <v>44700000</v>
      </c>
      <c r="H482" s="48" t="s">
        <v>1652</v>
      </c>
      <c r="I482" s="48" t="s">
        <v>3635</v>
      </c>
      <c r="J482" s="50">
        <v>45505</v>
      </c>
      <c r="K482" s="61" t="s">
        <v>3956</v>
      </c>
      <c r="L482" s="49">
        <v>44700000</v>
      </c>
      <c r="M482" s="43" t="s">
        <v>6250</v>
      </c>
    </row>
    <row r="483" spans="1:13" ht="71.25" x14ac:dyDescent="0.25">
      <c r="A483" s="63" t="s">
        <v>7600</v>
      </c>
      <c r="B483" s="31" t="s">
        <v>552</v>
      </c>
      <c r="C483" s="79" t="s">
        <v>1335</v>
      </c>
      <c r="D483" s="53">
        <v>5</v>
      </c>
      <c r="E483" s="48" t="s">
        <v>1334</v>
      </c>
      <c r="F483" s="61" t="s">
        <v>7636</v>
      </c>
      <c r="G483" s="49">
        <v>58050000</v>
      </c>
      <c r="H483" s="48" t="s">
        <v>1653</v>
      </c>
      <c r="I483" s="48" t="s">
        <v>3635</v>
      </c>
      <c r="J483" s="50">
        <v>45505</v>
      </c>
      <c r="K483" s="61" t="s">
        <v>3957</v>
      </c>
      <c r="L483" s="49">
        <v>58050000</v>
      </c>
      <c r="M483" s="43" t="s">
        <v>6251</v>
      </c>
    </row>
    <row r="484" spans="1:13" ht="57" x14ac:dyDescent="0.25">
      <c r="A484" s="63" t="s">
        <v>7663</v>
      </c>
      <c r="B484" s="31" t="s">
        <v>553</v>
      </c>
      <c r="C484" s="79" t="s">
        <v>1335</v>
      </c>
      <c r="D484" s="53">
        <v>6</v>
      </c>
      <c r="E484" s="48" t="s">
        <v>1334</v>
      </c>
      <c r="F484" s="61" t="s">
        <v>7636</v>
      </c>
      <c r="G484" s="49">
        <v>37500000</v>
      </c>
      <c r="H484" s="48" t="s">
        <v>1654</v>
      </c>
      <c r="I484" s="48" t="s">
        <v>3634</v>
      </c>
      <c r="J484" s="50">
        <v>45362</v>
      </c>
      <c r="K484" s="61" t="s">
        <v>3958</v>
      </c>
      <c r="L484" s="49">
        <v>37500000</v>
      </c>
      <c r="M484" s="43" t="s">
        <v>6252</v>
      </c>
    </row>
    <row r="485" spans="1:13" ht="85.5" x14ac:dyDescent="0.25">
      <c r="A485" s="15" t="s">
        <v>7600</v>
      </c>
      <c r="B485" s="31" t="s">
        <v>554</v>
      </c>
      <c r="C485" s="79" t="s">
        <v>1335</v>
      </c>
      <c r="D485" s="53">
        <v>5</v>
      </c>
      <c r="E485" s="48" t="s">
        <v>1334</v>
      </c>
      <c r="F485" s="61" t="s">
        <v>7636</v>
      </c>
      <c r="G485" s="49">
        <v>64200000</v>
      </c>
      <c r="H485" s="48" t="s">
        <v>1655</v>
      </c>
      <c r="I485" s="48" t="s">
        <v>3637</v>
      </c>
      <c r="J485" s="50">
        <v>45506</v>
      </c>
      <c r="K485" s="61" t="s">
        <v>3959</v>
      </c>
      <c r="L485" s="49">
        <v>64200000</v>
      </c>
      <c r="M485" s="43" t="s">
        <v>6253</v>
      </c>
    </row>
    <row r="486" spans="1:13" ht="71.25" x14ac:dyDescent="0.25">
      <c r="A486" s="63" t="s">
        <v>7651</v>
      </c>
      <c r="B486" s="31" t="s">
        <v>555</v>
      </c>
      <c r="C486" s="79" t="s">
        <v>1335</v>
      </c>
      <c r="D486" s="53">
        <v>5</v>
      </c>
      <c r="E486" s="48" t="s">
        <v>1334</v>
      </c>
      <c r="F486" s="61" t="s">
        <v>7636</v>
      </c>
      <c r="G486" s="49">
        <v>25650000</v>
      </c>
      <c r="H486" s="48" t="s">
        <v>1656</v>
      </c>
      <c r="I486" s="48" t="s">
        <v>3635</v>
      </c>
      <c r="J486" s="50">
        <v>45507</v>
      </c>
      <c r="K486" s="61" t="s">
        <v>3960</v>
      </c>
      <c r="L486" s="49">
        <v>25650000</v>
      </c>
      <c r="M486" s="43" t="s">
        <v>6254</v>
      </c>
    </row>
    <row r="487" spans="1:13" ht="71.25" x14ac:dyDescent="0.25">
      <c r="A487" s="63" t="s">
        <v>7600</v>
      </c>
      <c r="B487" s="31" t="s">
        <v>361</v>
      </c>
      <c r="C487" s="79" t="s">
        <v>1335</v>
      </c>
      <c r="D487" s="53">
        <v>5</v>
      </c>
      <c r="E487" s="48" t="s">
        <v>1334</v>
      </c>
      <c r="F487" s="61" t="s">
        <v>7636</v>
      </c>
      <c r="G487" s="49">
        <v>44700000</v>
      </c>
      <c r="H487" s="48" t="s">
        <v>1657</v>
      </c>
      <c r="I487" s="48" t="s">
        <v>3635</v>
      </c>
      <c r="J487" s="50">
        <v>45505</v>
      </c>
      <c r="K487" s="61" t="s">
        <v>3961</v>
      </c>
      <c r="L487" s="49">
        <v>44700000</v>
      </c>
      <c r="M487" s="43" t="s">
        <v>5961</v>
      </c>
    </row>
    <row r="488" spans="1:13" ht="71.25" x14ac:dyDescent="0.25">
      <c r="A488" s="63" t="s">
        <v>7729</v>
      </c>
      <c r="B488" s="31" t="s">
        <v>556</v>
      </c>
      <c r="C488" s="79" t="s">
        <v>1335</v>
      </c>
      <c r="D488" s="53">
        <v>5.5</v>
      </c>
      <c r="E488" s="48" t="s">
        <v>1334</v>
      </c>
      <c r="F488" s="61" t="s">
        <v>7636</v>
      </c>
      <c r="G488" s="49">
        <v>52800000</v>
      </c>
      <c r="H488" s="48" t="s">
        <v>1658</v>
      </c>
      <c r="I488" s="48" t="s">
        <v>3635</v>
      </c>
      <c r="J488" s="50">
        <v>45506</v>
      </c>
      <c r="K488" s="61" t="s">
        <v>3962</v>
      </c>
      <c r="L488" s="49">
        <v>52800000</v>
      </c>
      <c r="M488" s="43" t="s">
        <v>6255</v>
      </c>
    </row>
    <row r="489" spans="1:13" ht="42.75" x14ac:dyDescent="0.25">
      <c r="A489" s="63" t="s">
        <v>7639</v>
      </c>
      <c r="B489" s="31" t="s">
        <v>557</v>
      </c>
      <c r="C489" s="79" t="s">
        <v>1335</v>
      </c>
      <c r="D489" s="53">
        <v>5</v>
      </c>
      <c r="E489" s="48" t="s">
        <v>1334</v>
      </c>
      <c r="F489" s="61" t="s">
        <v>7636</v>
      </c>
      <c r="G489" s="49">
        <v>31250000</v>
      </c>
      <c r="H489" s="48" t="s">
        <v>1659</v>
      </c>
      <c r="I489" s="48" t="s">
        <v>3635</v>
      </c>
      <c r="J489" s="50">
        <v>45505</v>
      </c>
      <c r="K489" s="61" t="s">
        <v>3963</v>
      </c>
      <c r="L489" s="49">
        <v>31250000</v>
      </c>
      <c r="M489" s="43" t="s">
        <v>6256</v>
      </c>
    </row>
    <row r="490" spans="1:13" ht="128.25" x14ac:dyDescent="0.25">
      <c r="A490" s="15" t="s">
        <v>7600</v>
      </c>
      <c r="B490" s="31" t="s">
        <v>558</v>
      </c>
      <c r="C490" s="79" t="s">
        <v>1335</v>
      </c>
      <c r="D490" s="53">
        <v>4.333333333333333</v>
      </c>
      <c r="E490" s="48" t="s">
        <v>1334</v>
      </c>
      <c r="F490" s="61" t="s">
        <v>7636</v>
      </c>
      <c r="G490" s="49">
        <v>44503333</v>
      </c>
      <c r="H490" s="48" t="s">
        <v>1660</v>
      </c>
      <c r="I490" s="48" t="s">
        <v>3635</v>
      </c>
      <c r="J490" s="50">
        <v>45518</v>
      </c>
      <c r="K490" s="61" t="s">
        <v>3964</v>
      </c>
      <c r="L490" s="49">
        <v>44503333</v>
      </c>
      <c r="M490" s="43" t="s">
        <v>6257</v>
      </c>
    </row>
    <row r="491" spans="1:13" ht="99.75" x14ac:dyDescent="0.25">
      <c r="A491" s="15" t="s">
        <v>7661</v>
      </c>
      <c r="B491" s="31" t="s">
        <v>411</v>
      </c>
      <c r="C491" s="79" t="s">
        <v>1335</v>
      </c>
      <c r="D491" s="53">
        <v>4.5333333333333332</v>
      </c>
      <c r="E491" s="48" t="s">
        <v>1334</v>
      </c>
      <c r="F491" s="61" t="s">
        <v>7636</v>
      </c>
      <c r="G491" s="49">
        <v>16410667</v>
      </c>
      <c r="H491" s="48" t="s">
        <v>1661</v>
      </c>
      <c r="I491" s="48" t="s">
        <v>3635</v>
      </c>
      <c r="J491" s="50">
        <v>45512</v>
      </c>
      <c r="K491" s="61" t="s">
        <v>3965</v>
      </c>
      <c r="L491" s="49">
        <v>16410667</v>
      </c>
      <c r="M491" s="43" t="s">
        <v>6258</v>
      </c>
    </row>
    <row r="492" spans="1:13" ht="71.25" x14ac:dyDescent="0.25">
      <c r="A492" s="63" t="s">
        <v>7662</v>
      </c>
      <c r="B492" s="31" t="s">
        <v>559</v>
      </c>
      <c r="C492" s="79" t="s">
        <v>1335</v>
      </c>
      <c r="D492" s="53">
        <v>4.5</v>
      </c>
      <c r="E492" s="48" t="s">
        <v>1334</v>
      </c>
      <c r="F492" s="61" t="s">
        <v>7636</v>
      </c>
      <c r="G492" s="49">
        <v>34155000</v>
      </c>
      <c r="H492" s="48" t="s">
        <v>1662</v>
      </c>
      <c r="I492" s="48" t="s">
        <v>3635</v>
      </c>
      <c r="J492" s="50">
        <v>45512</v>
      </c>
      <c r="K492" s="61" t="s">
        <v>3966</v>
      </c>
      <c r="L492" s="49">
        <v>34155000</v>
      </c>
      <c r="M492" s="43" t="s">
        <v>6259</v>
      </c>
    </row>
    <row r="493" spans="1:13" ht="99.75" x14ac:dyDescent="0.25">
      <c r="A493" s="15" t="s">
        <v>7639</v>
      </c>
      <c r="B493" s="31" t="s">
        <v>345</v>
      </c>
      <c r="C493" s="79" t="s">
        <v>1335</v>
      </c>
      <c r="D493" s="53">
        <v>4.666666666666667</v>
      </c>
      <c r="E493" s="48" t="s">
        <v>1334</v>
      </c>
      <c r="F493" s="61" t="s">
        <v>7636</v>
      </c>
      <c r="G493" s="49">
        <v>14793333</v>
      </c>
      <c r="H493" s="48" t="s">
        <v>1663</v>
      </c>
      <c r="I493" s="48" t="s">
        <v>3635</v>
      </c>
      <c r="J493" s="50">
        <v>45509</v>
      </c>
      <c r="K493" s="61" t="s">
        <v>3967</v>
      </c>
      <c r="L493" s="49">
        <v>14793333</v>
      </c>
      <c r="M493" s="43" t="s">
        <v>6260</v>
      </c>
    </row>
    <row r="494" spans="1:13" ht="71.25" x14ac:dyDescent="0.25">
      <c r="A494" s="63" t="s">
        <v>7600</v>
      </c>
      <c r="B494" s="31" t="s">
        <v>361</v>
      </c>
      <c r="C494" s="79" t="s">
        <v>1335</v>
      </c>
      <c r="D494" s="53">
        <v>4.9000000000000004</v>
      </c>
      <c r="E494" s="48" t="s">
        <v>1334</v>
      </c>
      <c r="F494" s="61" t="s">
        <v>7636</v>
      </c>
      <c r="G494" s="49">
        <v>43806000</v>
      </c>
      <c r="H494" s="48" t="s">
        <v>1664</v>
      </c>
      <c r="I494" s="48" t="s">
        <v>3634</v>
      </c>
      <c r="J494" s="50">
        <v>45352</v>
      </c>
      <c r="K494" s="61" t="s">
        <v>3968</v>
      </c>
      <c r="L494" s="49">
        <v>43806000</v>
      </c>
      <c r="M494" s="43" t="s">
        <v>6205</v>
      </c>
    </row>
    <row r="495" spans="1:13" ht="57" x14ac:dyDescent="0.25">
      <c r="A495" s="63" t="s">
        <v>7652</v>
      </c>
      <c r="B495" s="31" t="s">
        <v>349</v>
      </c>
      <c r="C495" s="79" t="s">
        <v>1335</v>
      </c>
      <c r="D495" s="53">
        <v>4.7666666666666666</v>
      </c>
      <c r="E495" s="48" t="s">
        <v>1334</v>
      </c>
      <c r="F495" s="61" t="s">
        <v>7636</v>
      </c>
      <c r="G495" s="49">
        <v>45760000</v>
      </c>
      <c r="H495" s="48" t="s">
        <v>1665</v>
      </c>
      <c r="I495" s="48" t="s">
        <v>3635</v>
      </c>
      <c r="J495" s="50">
        <v>45512</v>
      </c>
      <c r="K495" s="61" t="s">
        <v>3969</v>
      </c>
      <c r="L495" s="49">
        <v>45760000</v>
      </c>
      <c r="M495" s="43" t="s">
        <v>6261</v>
      </c>
    </row>
    <row r="496" spans="1:13" ht="57" x14ac:dyDescent="0.25">
      <c r="A496" s="63" t="s">
        <v>7639</v>
      </c>
      <c r="B496" s="31" t="s">
        <v>560</v>
      </c>
      <c r="C496" s="79" t="s">
        <v>1335</v>
      </c>
      <c r="D496" s="53">
        <v>6</v>
      </c>
      <c r="E496" s="48" t="s">
        <v>1334</v>
      </c>
      <c r="F496" s="61" t="s">
        <v>7636</v>
      </c>
      <c r="G496" s="49">
        <v>37500000</v>
      </c>
      <c r="H496" s="48" t="s">
        <v>1666</v>
      </c>
      <c r="I496" s="48" t="s">
        <v>3634</v>
      </c>
      <c r="J496" s="50">
        <v>45362</v>
      </c>
      <c r="K496" s="61" t="s">
        <v>3970</v>
      </c>
      <c r="L496" s="49">
        <v>37500000</v>
      </c>
      <c r="M496" s="43" t="s">
        <v>6262</v>
      </c>
    </row>
    <row r="497" spans="1:13" ht="57" x14ac:dyDescent="0.25">
      <c r="A497" s="63" t="s">
        <v>7652</v>
      </c>
      <c r="B497" s="31" t="s">
        <v>349</v>
      </c>
      <c r="C497" s="79" t="s">
        <v>1335</v>
      </c>
      <c r="D497" s="53">
        <v>4.7</v>
      </c>
      <c r="E497" s="48" t="s">
        <v>1334</v>
      </c>
      <c r="F497" s="61" t="s">
        <v>7636</v>
      </c>
      <c r="G497" s="49">
        <v>45120000</v>
      </c>
      <c r="H497" s="48" t="s">
        <v>1667</v>
      </c>
      <c r="I497" s="48" t="s">
        <v>3635</v>
      </c>
      <c r="J497" s="50">
        <v>45514</v>
      </c>
      <c r="K497" s="61" t="s">
        <v>3971</v>
      </c>
      <c r="L497" s="49">
        <v>45120000</v>
      </c>
      <c r="M497" s="43" t="s">
        <v>6263</v>
      </c>
    </row>
    <row r="498" spans="1:13" ht="57" x14ac:dyDescent="0.25">
      <c r="A498" s="63" t="s">
        <v>7654</v>
      </c>
      <c r="B498" s="31" t="s">
        <v>561</v>
      </c>
      <c r="C498" s="79" t="s">
        <v>1335</v>
      </c>
      <c r="D498" s="53">
        <v>5.3666666666666663</v>
      </c>
      <c r="E498" s="48" t="s">
        <v>1334</v>
      </c>
      <c r="F498" s="61" t="s">
        <v>7636</v>
      </c>
      <c r="G498" s="49">
        <v>47978000</v>
      </c>
      <c r="H498" s="48" t="s">
        <v>1668</v>
      </c>
      <c r="I498" s="48" t="s">
        <v>3635</v>
      </c>
      <c r="J498" s="50">
        <v>45507</v>
      </c>
      <c r="K498" s="61" t="s">
        <v>3972</v>
      </c>
      <c r="L498" s="49">
        <v>47978000</v>
      </c>
      <c r="M498" s="43" t="s">
        <v>6264</v>
      </c>
    </row>
    <row r="499" spans="1:13" ht="57" x14ac:dyDescent="0.25">
      <c r="A499" s="63" t="s">
        <v>7652</v>
      </c>
      <c r="B499" s="31" t="s">
        <v>562</v>
      </c>
      <c r="C499" s="79" t="s">
        <v>1335</v>
      </c>
      <c r="D499" s="53">
        <v>4.9333333333333336</v>
      </c>
      <c r="E499" s="48" t="s">
        <v>1334</v>
      </c>
      <c r="F499" s="61" t="s">
        <v>7636</v>
      </c>
      <c r="G499" s="49">
        <v>47360000</v>
      </c>
      <c r="H499" s="48" t="s">
        <v>1669</v>
      </c>
      <c r="I499" s="48" t="s">
        <v>3635</v>
      </c>
      <c r="J499" s="50">
        <v>45507</v>
      </c>
      <c r="K499" s="61" t="s">
        <v>3973</v>
      </c>
      <c r="L499" s="49">
        <v>47360000</v>
      </c>
      <c r="M499" s="43" t="s">
        <v>6265</v>
      </c>
    </row>
    <row r="500" spans="1:13" ht="85.5" x14ac:dyDescent="0.25">
      <c r="A500" s="15" t="s">
        <v>7661</v>
      </c>
      <c r="B500" s="31" t="s">
        <v>563</v>
      </c>
      <c r="C500" s="79" t="s">
        <v>1335</v>
      </c>
      <c r="D500" s="53">
        <v>5</v>
      </c>
      <c r="E500" s="48" t="s">
        <v>1334</v>
      </c>
      <c r="F500" s="61" t="s">
        <v>7636</v>
      </c>
      <c r="G500" s="49">
        <v>22850000</v>
      </c>
      <c r="H500" s="48" t="s">
        <v>1670</v>
      </c>
      <c r="I500" s="48" t="s">
        <v>3635</v>
      </c>
      <c r="J500" s="50">
        <v>45505</v>
      </c>
      <c r="K500" s="61" t="s">
        <v>3974</v>
      </c>
      <c r="L500" s="49">
        <v>22850000</v>
      </c>
      <c r="M500" s="43" t="s">
        <v>6266</v>
      </c>
    </row>
    <row r="501" spans="1:13" ht="85.5" x14ac:dyDescent="0.25">
      <c r="A501" s="15" t="s">
        <v>7600</v>
      </c>
      <c r="B501" s="31" t="s">
        <v>564</v>
      </c>
      <c r="C501" s="79" t="s">
        <v>1335</v>
      </c>
      <c r="D501" s="53">
        <v>4.7666666666666666</v>
      </c>
      <c r="E501" s="48" t="s">
        <v>1334</v>
      </c>
      <c r="F501" s="61" t="s">
        <v>7636</v>
      </c>
      <c r="G501" s="49">
        <v>42614000</v>
      </c>
      <c r="H501" s="48" t="s">
        <v>1671</v>
      </c>
      <c r="I501" s="48" t="s">
        <v>3635</v>
      </c>
      <c r="J501" s="50">
        <v>45516</v>
      </c>
      <c r="K501" s="61" t="s">
        <v>3975</v>
      </c>
      <c r="L501" s="49">
        <v>42614000</v>
      </c>
      <c r="M501" s="43" t="s">
        <v>6267</v>
      </c>
    </row>
    <row r="502" spans="1:13" ht="114" x14ac:dyDescent="0.25">
      <c r="A502" s="15" t="s">
        <v>7662</v>
      </c>
      <c r="B502" s="31" t="s">
        <v>504</v>
      </c>
      <c r="C502" s="79" t="s">
        <v>1335</v>
      </c>
      <c r="D502" s="53">
        <v>4.9666666666666668</v>
      </c>
      <c r="E502" s="48" t="s">
        <v>1334</v>
      </c>
      <c r="F502" s="61" t="s">
        <v>7636</v>
      </c>
      <c r="G502" s="49">
        <v>19866667</v>
      </c>
      <c r="H502" s="48" t="s">
        <v>1672</v>
      </c>
      <c r="I502" s="48" t="s">
        <v>3635</v>
      </c>
      <c r="J502" s="50">
        <v>45507</v>
      </c>
      <c r="K502" s="61" t="s">
        <v>3976</v>
      </c>
      <c r="L502" s="49">
        <v>19866667</v>
      </c>
      <c r="M502" s="43" t="s">
        <v>6268</v>
      </c>
    </row>
    <row r="503" spans="1:13" ht="57" x14ac:dyDescent="0.25">
      <c r="A503" s="63" t="s">
        <v>7651</v>
      </c>
      <c r="B503" s="31" t="s">
        <v>565</v>
      </c>
      <c r="C503" s="79" t="s">
        <v>1335</v>
      </c>
      <c r="D503" s="53">
        <v>4.7666666666666666</v>
      </c>
      <c r="E503" s="48" t="s">
        <v>1334</v>
      </c>
      <c r="F503" s="61" t="s">
        <v>7636</v>
      </c>
      <c r="G503" s="49">
        <v>14014000</v>
      </c>
      <c r="H503" s="48" t="s">
        <v>1673</v>
      </c>
      <c r="I503" s="48" t="s">
        <v>3634</v>
      </c>
      <c r="J503" s="50">
        <v>45509</v>
      </c>
      <c r="K503" s="61" t="s">
        <v>3977</v>
      </c>
      <c r="L503" s="49">
        <v>14014000</v>
      </c>
      <c r="M503" s="43" t="s">
        <v>6269</v>
      </c>
    </row>
    <row r="504" spans="1:13" ht="71.25" x14ac:dyDescent="0.25">
      <c r="A504" s="63" t="s">
        <v>7646</v>
      </c>
      <c r="B504" s="31" t="s">
        <v>566</v>
      </c>
      <c r="C504" s="79" t="s">
        <v>1335</v>
      </c>
      <c r="D504" s="53">
        <v>4.9333333333333336</v>
      </c>
      <c r="E504" s="48" t="s">
        <v>1334</v>
      </c>
      <c r="F504" s="61" t="s">
        <v>7636</v>
      </c>
      <c r="G504" s="49">
        <v>15638667</v>
      </c>
      <c r="H504" s="48" t="s">
        <v>1674</v>
      </c>
      <c r="I504" s="48" t="s">
        <v>3637</v>
      </c>
      <c r="J504" s="50">
        <v>45507</v>
      </c>
      <c r="K504" s="61" t="s">
        <v>3978</v>
      </c>
      <c r="L504" s="49">
        <v>15638667</v>
      </c>
      <c r="M504" s="43" t="s">
        <v>6270</v>
      </c>
    </row>
    <row r="505" spans="1:13" ht="71.25" x14ac:dyDescent="0.25">
      <c r="A505" s="63" t="s">
        <v>7646</v>
      </c>
      <c r="B505" s="31" t="s">
        <v>567</v>
      </c>
      <c r="C505" s="79" t="s">
        <v>1335</v>
      </c>
      <c r="D505" s="53">
        <v>4.7</v>
      </c>
      <c r="E505" s="48" t="s">
        <v>1334</v>
      </c>
      <c r="F505" s="61" t="s">
        <v>7636</v>
      </c>
      <c r="G505" s="49">
        <v>45120000</v>
      </c>
      <c r="H505" s="48" t="s">
        <v>1675</v>
      </c>
      <c r="I505" s="48" t="s">
        <v>3634</v>
      </c>
      <c r="J505" s="50">
        <v>45516</v>
      </c>
      <c r="K505" s="61" t="s">
        <v>3979</v>
      </c>
      <c r="L505" s="49">
        <v>45120000</v>
      </c>
      <c r="M505" s="43" t="s">
        <v>6271</v>
      </c>
    </row>
    <row r="506" spans="1:13" ht="114" x14ac:dyDescent="0.25">
      <c r="A506" s="15" t="s">
        <v>7665</v>
      </c>
      <c r="B506" s="31" t="s">
        <v>568</v>
      </c>
      <c r="C506" s="79" t="s">
        <v>1335</v>
      </c>
      <c r="D506" s="53">
        <v>5</v>
      </c>
      <c r="E506" s="48" t="s">
        <v>1334</v>
      </c>
      <c r="F506" s="61" t="s">
        <v>7636</v>
      </c>
      <c r="G506" s="49">
        <v>20000000</v>
      </c>
      <c r="H506" s="48" t="s">
        <v>1676</v>
      </c>
      <c r="I506" s="48" t="s">
        <v>3635</v>
      </c>
      <c r="J506" s="50">
        <v>45512</v>
      </c>
      <c r="K506" s="61" t="s">
        <v>3980</v>
      </c>
      <c r="L506" s="49">
        <v>20000000</v>
      </c>
      <c r="M506" s="43" t="s">
        <v>6272</v>
      </c>
    </row>
    <row r="507" spans="1:13" ht="85.5" x14ac:dyDescent="0.25">
      <c r="A507" s="15" t="s">
        <v>7676</v>
      </c>
      <c r="B507" s="31" t="s">
        <v>569</v>
      </c>
      <c r="C507" s="79" t="s">
        <v>1335</v>
      </c>
      <c r="D507" s="53">
        <v>6</v>
      </c>
      <c r="E507" s="48" t="s">
        <v>1334</v>
      </c>
      <c r="F507" s="61" t="s">
        <v>7636</v>
      </c>
      <c r="G507" s="49">
        <v>49560000</v>
      </c>
      <c r="H507" s="48" t="s">
        <v>1677</v>
      </c>
      <c r="I507" s="48" t="s">
        <v>3634</v>
      </c>
      <c r="J507" s="50">
        <v>45362</v>
      </c>
      <c r="K507" s="61" t="s">
        <v>3981</v>
      </c>
      <c r="L507" s="49">
        <v>49560000</v>
      </c>
      <c r="M507" s="43" t="s">
        <v>6273</v>
      </c>
    </row>
    <row r="508" spans="1:13" ht="114" x14ac:dyDescent="0.25">
      <c r="A508" s="15" t="s">
        <v>7661</v>
      </c>
      <c r="B508" s="31" t="s">
        <v>570</v>
      </c>
      <c r="C508" s="79" t="s">
        <v>1335</v>
      </c>
      <c r="D508" s="53">
        <v>4.9666666666666668</v>
      </c>
      <c r="E508" s="48" t="s">
        <v>1334</v>
      </c>
      <c r="F508" s="61" t="s">
        <v>7636</v>
      </c>
      <c r="G508" s="49">
        <v>17979333</v>
      </c>
      <c r="H508" s="48" t="s">
        <v>1678</v>
      </c>
      <c r="I508" s="48" t="s">
        <v>3635</v>
      </c>
      <c r="J508" s="50">
        <v>45506</v>
      </c>
      <c r="K508" s="61" t="s">
        <v>3982</v>
      </c>
      <c r="L508" s="49">
        <v>17979333</v>
      </c>
      <c r="M508" s="43" t="s">
        <v>6274</v>
      </c>
    </row>
    <row r="509" spans="1:13" ht="85.5" x14ac:dyDescent="0.25">
      <c r="A509" s="63" t="s">
        <v>7600</v>
      </c>
      <c r="B509" s="31" t="s">
        <v>7704</v>
      </c>
      <c r="C509" s="79" t="s">
        <v>1335</v>
      </c>
      <c r="D509" s="53">
        <v>4.7333333333333334</v>
      </c>
      <c r="E509" s="48" t="s">
        <v>1334</v>
      </c>
      <c r="F509" s="61" t="s">
        <v>7636</v>
      </c>
      <c r="G509" s="49">
        <v>48611333</v>
      </c>
      <c r="H509" s="48" t="s">
        <v>1679</v>
      </c>
      <c r="I509" s="48" t="s">
        <v>3635</v>
      </c>
      <c r="J509" s="50">
        <v>45516</v>
      </c>
      <c r="K509" s="61" t="s">
        <v>3983</v>
      </c>
      <c r="L509" s="49">
        <v>48611333</v>
      </c>
      <c r="M509" s="43" t="s">
        <v>6275</v>
      </c>
    </row>
    <row r="510" spans="1:13" ht="142.5" x14ac:dyDescent="0.25">
      <c r="A510" s="15" t="s">
        <v>7600</v>
      </c>
      <c r="B510" s="31" t="s">
        <v>572</v>
      </c>
      <c r="C510" s="79" t="s">
        <v>1335</v>
      </c>
      <c r="D510" s="53">
        <v>4.833333333333333</v>
      </c>
      <c r="E510" s="48" t="s">
        <v>1334</v>
      </c>
      <c r="F510" s="61" t="s">
        <v>7636</v>
      </c>
      <c r="G510" s="49">
        <v>52876667</v>
      </c>
      <c r="H510" s="48" t="s">
        <v>1680</v>
      </c>
      <c r="I510" s="48" t="s">
        <v>3635</v>
      </c>
      <c r="J510" s="50">
        <v>45512</v>
      </c>
      <c r="K510" s="61" t="s">
        <v>3984</v>
      </c>
      <c r="L510" s="49">
        <v>52876667</v>
      </c>
      <c r="M510" s="43" t="s">
        <v>6108</v>
      </c>
    </row>
    <row r="511" spans="1:13" ht="71.25" x14ac:dyDescent="0.25">
      <c r="A511" s="15" t="s">
        <v>7646</v>
      </c>
      <c r="B511" s="31" t="s">
        <v>573</v>
      </c>
      <c r="C511" s="79" t="s">
        <v>1335</v>
      </c>
      <c r="D511" s="53">
        <v>4.3</v>
      </c>
      <c r="E511" s="48" t="s">
        <v>1334</v>
      </c>
      <c r="F511" s="61" t="s">
        <v>7636</v>
      </c>
      <c r="G511" s="49">
        <v>47042000</v>
      </c>
      <c r="H511" s="48" t="s">
        <v>1681</v>
      </c>
      <c r="I511" s="48" t="s">
        <v>3635</v>
      </c>
      <c r="J511" s="50">
        <v>45526</v>
      </c>
      <c r="K511" s="61" t="s">
        <v>3985</v>
      </c>
      <c r="L511" s="49">
        <v>47042000</v>
      </c>
      <c r="M511" s="43" t="s">
        <v>6276</v>
      </c>
    </row>
    <row r="512" spans="1:13" ht="114" x14ac:dyDescent="0.25">
      <c r="A512" s="15" t="s">
        <v>7677</v>
      </c>
      <c r="B512" s="31" t="s">
        <v>574</v>
      </c>
      <c r="C512" s="79" t="s">
        <v>1335</v>
      </c>
      <c r="D512" s="53">
        <v>4.7666666666666666</v>
      </c>
      <c r="E512" s="48" t="s">
        <v>1334</v>
      </c>
      <c r="F512" s="61" t="s">
        <v>7636</v>
      </c>
      <c r="G512" s="49">
        <v>32985333</v>
      </c>
      <c r="H512" s="48" t="s">
        <v>1682</v>
      </c>
      <c r="I512" s="48" t="s">
        <v>3635</v>
      </c>
      <c r="J512" s="50">
        <v>45512</v>
      </c>
      <c r="K512" s="61" t="s">
        <v>3986</v>
      </c>
      <c r="L512" s="49">
        <v>32985333</v>
      </c>
      <c r="M512" s="43" t="s">
        <v>6277</v>
      </c>
    </row>
    <row r="513" spans="1:13" ht="42.75" x14ac:dyDescent="0.25">
      <c r="A513" s="63" t="s">
        <v>7651</v>
      </c>
      <c r="B513" s="31" t="s">
        <v>575</v>
      </c>
      <c r="C513" s="79" t="s">
        <v>1335</v>
      </c>
      <c r="D513" s="53">
        <v>4.9333333333333336</v>
      </c>
      <c r="E513" s="48" t="s">
        <v>1334</v>
      </c>
      <c r="F513" s="61" t="s">
        <v>7636</v>
      </c>
      <c r="G513" s="49">
        <v>34138667</v>
      </c>
      <c r="H513" s="48" t="s">
        <v>1683</v>
      </c>
      <c r="I513" s="48" t="s">
        <v>3635</v>
      </c>
      <c r="J513" s="50">
        <v>45507</v>
      </c>
      <c r="K513" s="61" t="s">
        <v>3987</v>
      </c>
      <c r="L513" s="49">
        <v>34138667</v>
      </c>
      <c r="M513" s="43" t="s">
        <v>6278</v>
      </c>
    </row>
    <row r="514" spans="1:13" ht="114" x14ac:dyDescent="0.25">
      <c r="A514" s="15" t="s">
        <v>7678</v>
      </c>
      <c r="B514" s="31" t="s">
        <v>576</v>
      </c>
      <c r="C514" s="79" t="s">
        <v>1335</v>
      </c>
      <c r="D514" s="53">
        <v>4.7</v>
      </c>
      <c r="E514" s="48" t="s">
        <v>1334</v>
      </c>
      <c r="F514" s="61" t="s">
        <v>7636</v>
      </c>
      <c r="G514" s="49">
        <v>45120000</v>
      </c>
      <c r="H514" s="48" t="s">
        <v>1684</v>
      </c>
      <c r="I514" s="48" t="s">
        <v>3635</v>
      </c>
      <c r="J514" s="50">
        <v>45518</v>
      </c>
      <c r="K514" s="61" t="s">
        <v>3988</v>
      </c>
      <c r="L514" s="49">
        <v>45120000</v>
      </c>
      <c r="M514" s="43" t="s">
        <v>6279</v>
      </c>
    </row>
    <row r="515" spans="1:13" ht="71.25" x14ac:dyDescent="0.25">
      <c r="A515" s="63" t="s">
        <v>7646</v>
      </c>
      <c r="B515" s="31" t="s">
        <v>567</v>
      </c>
      <c r="C515" s="79" t="s">
        <v>1335</v>
      </c>
      <c r="D515" s="53">
        <v>4.9333333333333336</v>
      </c>
      <c r="E515" s="48" t="s">
        <v>1334</v>
      </c>
      <c r="F515" s="61" t="s">
        <v>7636</v>
      </c>
      <c r="G515" s="49">
        <v>47360000</v>
      </c>
      <c r="H515" s="48" t="s">
        <v>1685</v>
      </c>
      <c r="I515" s="48" t="s">
        <v>3635</v>
      </c>
      <c r="J515" s="50">
        <v>45509</v>
      </c>
      <c r="K515" s="61" t="s">
        <v>3989</v>
      </c>
      <c r="L515" s="49">
        <v>47360000</v>
      </c>
      <c r="M515" s="43" t="s">
        <v>6280</v>
      </c>
    </row>
    <row r="516" spans="1:13" ht="57" x14ac:dyDescent="0.25">
      <c r="A516" s="63" t="s">
        <v>7652</v>
      </c>
      <c r="B516" s="31" t="s">
        <v>349</v>
      </c>
      <c r="C516" s="79" t="s">
        <v>1335</v>
      </c>
      <c r="D516" s="53">
        <v>4.333333333333333</v>
      </c>
      <c r="E516" s="48" t="s">
        <v>1334</v>
      </c>
      <c r="F516" s="61" t="s">
        <v>7636</v>
      </c>
      <c r="G516" s="49">
        <v>41600000</v>
      </c>
      <c r="H516" s="48" t="s">
        <v>1686</v>
      </c>
      <c r="I516" s="48" t="s">
        <v>3635</v>
      </c>
      <c r="J516" s="50">
        <v>45525</v>
      </c>
      <c r="K516" s="61" t="s">
        <v>3990</v>
      </c>
      <c r="L516" s="49">
        <v>41600000</v>
      </c>
      <c r="M516" s="43" t="s">
        <v>6281</v>
      </c>
    </row>
    <row r="517" spans="1:13" ht="85.5" x14ac:dyDescent="0.25">
      <c r="A517" s="15" t="s">
        <v>7677</v>
      </c>
      <c r="B517" s="31" t="s">
        <v>577</v>
      </c>
      <c r="C517" s="79" t="s">
        <v>1335</v>
      </c>
      <c r="D517" s="53">
        <v>4.9333333333333336</v>
      </c>
      <c r="E517" s="48" t="s">
        <v>1334</v>
      </c>
      <c r="F517" s="61" t="s">
        <v>7636</v>
      </c>
      <c r="G517" s="49">
        <v>44104000</v>
      </c>
      <c r="H517" s="48" t="s">
        <v>1687</v>
      </c>
      <c r="I517" s="48" t="s">
        <v>3635</v>
      </c>
      <c r="J517" s="50">
        <v>45507</v>
      </c>
      <c r="K517" s="61" t="s">
        <v>3991</v>
      </c>
      <c r="L517" s="49">
        <v>44104000</v>
      </c>
      <c r="M517" s="43" t="s">
        <v>6282</v>
      </c>
    </row>
    <row r="518" spans="1:13" ht="57" x14ac:dyDescent="0.25">
      <c r="A518" s="63" t="s">
        <v>7652</v>
      </c>
      <c r="B518" s="31" t="s">
        <v>578</v>
      </c>
      <c r="C518" s="79" t="s">
        <v>1335</v>
      </c>
      <c r="D518" s="53">
        <v>4.3</v>
      </c>
      <c r="E518" s="48" t="s">
        <v>1334</v>
      </c>
      <c r="F518" s="61" t="s">
        <v>7636</v>
      </c>
      <c r="G518" s="49">
        <v>38442000</v>
      </c>
      <c r="H518" s="48" t="s">
        <v>1688</v>
      </c>
      <c r="I518" s="48" t="s">
        <v>3634</v>
      </c>
      <c r="J518" s="50">
        <v>45362</v>
      </c>
      <c r="K518" s="61" t="s">
        <v>3992</v>
      </c>
      <c r="L518" s="49">
        <v>38442000</v>
      </c>
      <c r="M518" s="43" t="s">
        <v>6264</v>
      </c>
    </row>
    <row r="519" spans="1:13" ht="99.75" x14ac:dyDescent="0.25">
      <c r="A519" s="15" t="s">
        <v>7669</v>
      </c>
      <c r="B519" s="31" t="s">
        <v>579</v>
      </c>
      <c r="C519" s="79" t="s">
        <v>1335</v>
      </c>
      <c r="D519" s="53">
        <v>4.9333333333333336</v>
      </c>
      <c r="E519" s="48" t="s">
        <v>1334</v>
      </c>
      <c r="F519" s="61" t="s">
        <v>7636</v>
      </c>
      <c r="G519" s="49">
        <v>19733333</v>
      </c>
      <c r="H519" s="48" t="s">
        <v>1689</v>
      </c>
      <c r="I519" s="48" t="s">
        <v>3635</v>
      </c>
      <c r="J519" s="50">
        <v>45507</v>
      </c>
      <c r="K519" s="61" t="s">
        <v>3993</v>
      </c>
      <c r="L519" s="49">
        <v>19733333</v>
      </c>
      <c r="M519" s="43" t="s">
        <v>6283</v>
      </c>
    </row>
    <row r="520" spans="1:13" ht="71.25" x14ac:dyDescent="0.25">
      <c r="A520" s="63" t="s">
        <v>7652</v>
      </c>
      <c r="B520" s="31" t="s">
        <v>529</v>
      </c>
      <c r="C520" s="79" t="s">
        <v>1335</v>
      </c>
      <c r="D520" s="53">
        <v>4.5999999999999996</v>
      </c>
      <c r="E520" s="48" t="s">
        <v>1334</v>
      </c>
      <c r="F520" s="61" t="s">
        <v>7636</v>
      </c>
      <c r="G520" s="49">
        <v>69368000</v>
      </c>
      <c r="H520" s="48" t="s">
        <v>1690</v>
      </c>
      <c r="I520" s="48" t="s">
        <v>3635</v>
      </c>
      <c r="J520" s="50">
        <v>45509</v>
      </c>
      <c r="K520" s="61" t="s">
        <v>3994</v>
      </c>
      <c r="L520" s="49">
        <v>69368000</v>
      </c>
      <c r="M520" s="43" t="s">
        <v>6284</v>
      </c>
    </row>
    <row r="521" spans="1:13" ht="85.5" x14ac:dyDescent="0.25">
      <c r="A521" s="15" t="s">
        <v>7662</v>
      </c>
      <c r="B521" s="31" t="s">
        <v>580</v>
      </c>
      <c r="C521" s="79" t="s">
        <v>1335</v>
      </c>
      <c r="D521" s="53">
        <v>4.9333333333333336</v>
      </c>
      <c r="E521" s="48" t="s">
        <v>1334</v>
      </c>
      <c r="F521" s="61" t="s">
        <v>7636</v>
      </c>
      <c r="G521" s="49">
        <v>14504000</v>
      </c>
      <c r="H521" s="48" t="s">
        <v>1691</v>
      </c>
      <c r="I521" s="48" t="s">
        <v>3635</v>
      </c>
      <c r="J521" s="50">
        <v>45509</v>
      </c>
      <c r="K521" s="61" t="s">
        <v>3995</v>
      </c>
      <c r="L521" s="49">
        <v>14504000</v>
      </c>
      <c r="M521" s="43" t="s">
        <v>6285</v>
      </c>
    </row>
    <row r="522" spans="1:13" ht="99.75" x14ac:dyDescent="0.25">
      <c r="A522" s="15" t="s">
        <v>7652</v>
      </c>
      <c r="B522" s="31" t="s">
        <v>581</v>
      </c>
      <c r="C522" s="79" t="s">
        <v>1335</v>
      </c>
      <c r="D522" s="53">
        <v>4.9666666666666668</v>
      </c>
      <c r="E522" s="48" t="s">
        <v>1334</v>
      </c>
      <c r="F522" s="61" t="s">
        <v>7636</v>
      </c>
      <c r="G522" s="49">
        <v>31041667</v>
      </c>
      <c r="H522" s="48" t="s">
        <v>1692</v>
      </c>
      <c r="I522" s="48" t="s">
        <v>3635</v>
      </c>
      <c r="J522" s="50">
        <v>45507</v>
      </c>
      <c r="K522" s="61" t="s">
        <v>3996</v>
      </c>
      <c r="L522" s="49">
        <v>31041667</v>
      </c>
      <c r="M522" s="43" t="s">
        <v>6286</v>
      </c>
    </row>
    <row r="523" spans="1:13" ht="114" x14ac:dyDescent="0.25">
      <c r="A523" s="15" t="s">
        <v>7662</v>
      </c>
      <c r="B523" s="31" t="s">
        <v>504</v>
      </c>
      <c r="C523" s="79" t="s">
        <v>1335</v>
      </c>
      <c r="D523" s="53">
        <v>4.9666666666666668</v>
      </c>
      <c r="E523" s="48" t="s">
        <v>1334</v>
      </c>
      <c r="F523" s="61" t="s">
        <v>7636</v>
      </c>
      <c r="G523" s="49">
        <v>19866667</v>
      </c>
      <c r="H523" s="48" t="s">
        <v>1693</v>
      </c>
      <c r="I523" s="48" t="s">
        <v>3635</v>
      </c>
      <c r="J523" s="50">
        <v>45512</v>
      </c>
      <c r="K523" s="61" t="s">
        <v>3997</v>
      </c>
      <c r="L523" s="49">
        <v>19866667</v>
      </c>
      <c r="M523" s="43" t="s">
        <v>6287</v>
      </c>
    </row>
    <row r="524" spans="1:13" ht="114" x14ac:dyDescent="0.25">
      <c r="A524" s="15" t="s">
        <v>7649</v>
      </c>
      <c r="B524" s="31" t="s">
        <v>420</v>
      </c>
      <c r="C524" s="79" t="s">
        <v>1335</v>
      </c>
      <c r="D524" s="53">
        <v>4.9666666666666668</v>
      </c>
      <c r="E524" s="48" t="s">
        <v>1334</v>
      </c>
      <c r="F524" s="61" t="s">
        <v>7636</v>
      </c>
      <c r="G524" s="49">
        <v>10479667</v>
      </c>
      <c r="H524" s="48" t="s">
        <v>1694</v>
      </c>
      <c r="I524" s="48" t="s">
        <v>3635</v>
      </c>
      <c r="J524" s="50">
        <v>45512</v>
      </c>
      <c r="K524" s="61" t="s">
        <v>3998</v>
      </c>
      <c r="L524" s="49">
        <v>10479667</v>
      </c>
      <c r="M524" s="43" t="s">
        <v>6288</v>
      </c>
    </row>
    <row r="525" spans="1:13" ht="99.75" x14ac:dyDescent="0.25">
      <c r="A525" s="15" t="s">
        <v>7661</v>
      </c>
      <c r="B525" s="31" t="s">
        <v>411</v>
      </c>
      <c r="C525" s="79" t="s">
        <v>1335</v>
      </c>
      <c r="D525" s="53">
        <v>5</v>
      </c>
      <c r="E525" s="48" t="s">
        <v>1334</v>
      </c>
      <c r="F525" s="61" t="s">
        <v>7636</v>
      </c>
      <c r="G525" s="49">
        <v>18100000</v>
      </c>
      <c r="H525" s="48" t="s">
        <v>1695</v>
      </c>
      <c r="I525" s="48" t="s">
        <v>3635</v>
      </c>
      <c r="J525" s="50">
        <v>45509</v>
      </c>
      <c r="K525" s="61" t="s">
        <v>3999</v>
      </c>
      <c r="L525" s="49">
        <v>18100000</v>
      </c>
      <c r="M525" s="43" t="s">
        <v>6033</v>
      </c>
    </row>
    <row r="526" spans="1:13" ht="57" x14ac:dyDescent="0.25">
      <c r="A526" s="63" t="s">
        <v>7600</v>
      </c>
      <c r="B526" s="31" t="s">
        <v>582</v>
      </c>
      <c r="C526" s="79" t="s">
        <v>1335</v>
      </c>
      <c r="D526" s="53">
        <v>5</v>
      </c>
      <c r="E526" s="48" t="s">
        <v>1334</v>
      </c>
      <c r="F526" s="61" t="s">
        <v>7636</v>
      </c>
      <c r="G526" s="49">
        <v>31250000</v>
      </c>
      <c r="H526" s="48" t="s">
        <v>1696</v>
      </c>
      <c r="I526" s="48" t="s">
        <v>3635</v>
      </c>
      <c r="J526" s="50">
        <v>45509</v>
      </c>
      <c r="K526" s="61" t="s">
        <v>4000</v>
      </c>
      <c r="L526" s="49">
        <v>31250000</v>
      </c>
      <c r="M526" s="43" t="s">
        <v>6289</v>
      </c>
    </row>
    <row r="527" spans="1:13" ht="57" x14ac:dyDescent="0.25">
      <c r="A527" s="63" t="s">
        <v>7652</v>
      </c>
      <c r="B527" s="31" t="s">
        <v>583</v>
      </c>
      <c r="C527" s="79" t="s">
        <v>1335</v>
      </c>
      <c r="D527" s="53">
        <v>4.3</v>
      </c>
      <c r="E527" s="48" t="s">
        <v>1334</v>
      </c>
      <c r="F527" s="61" t="s">
        <v>7636</v>
      </c>
      <c r="G527" s="49">
        <v>38442000</v>
      </c>
      <c r="H527" s="48" t="s">
        <v>1697</v>
      </c>
      <c r="I527" s="48" t="s">
        <v>3635</v>
      </c>
      <c r="J527" s="50">
        <v>45514</v>
      </c>
      <c r="K527" s="61" t="s">
        <v>4001</v>
      </c>
      <c r="L527" s="49">
        <v>38442000</v>
      </c>
      <c r="M527" s="43" t="s">
        <v>6290</v>
      </c>
    </row>
    <row r="528" spans="1:13" ht="128.25" x14ac:dyDescent="0.25">
      <c r="A528" s="15" t="s">
        <v>7645</v>
      </c>
      <c r="B528" s="31" t="s">
        <v>584</v>
      </c>
      <c r="C528" s="79" t="s">
        <v>1335</v>
      </c>
      <c r="D528" s="53">
        <v>4.5</v>
      </c>
      <c r="E528" s="48" t="s">
        <v>1334</v>
      </c>
      <c r="F528" s="61" t="s">
        <v>7636</v>
      </c>
      <c r="G528" s="49">
        <v>12240000</v>
      </c>
      <c r="H528" s="48" t="s">
        <v>1698</v>
      </c>
      <c r="I528" s="48" t="s">
        <v>3635</v>
      </c>
      <c r="J528" s="50">
        <v>45524</v>
      </c>
      <c r="K528" s="61" t="s">
        <v>4002</v>
      </c>
      <c r="L528" s="49">
        <v>12240000</v>
      </c>
      <c r="M528" s="43" t="s">
        <v>6291</v>
      </c>
    </row>
    <row r="529" spans="1:13" ht="128.25" x14ac:dyDescent="0.25">
      <c r="A529" s="15" t="s">
        <v>7639</v>
      </c>
      <c r="B529" s="31" t="s">
        <v>380</v>
      </c>
      <c r="C529" s="79" t="s">
        <v>1335</v>
      </c>
      <c r="D529" s="53">
        <v>4</v>
      </c>
      <c r="E529" s="48" t="s">
        <v>1334</v>
      </c>
      <c r="F529" s="61" t="s">
        <v>7636</v>
      </c>
      <c r="G529" s="49">
        <v>16520000</v>
      </c>
      <c r="H529" s="48" t="s">
        <v>1699</v>
      </c>
      <c r="I529" s="48" t="s">
        <v>3634</v>
      </c>
      <c r="J529" s="50">
        <v>45383</v>
      </c>
      <c r="K529" s="61" t="s">
        <v>4003</v>
      </c>
      <c r="L529" s="49">
        <v>16520000</v>
      </c>
      <c r="M529" s="43" t="s">
        <v>6206</v>
      </c>
    </row>
    <row r="530" spans="1:13" ht="99.75" x14ac:dyDescent="0.25">
      <c r="A530" s="15" t="s">
        <v>7646</v>
      </c>
      <c r="B530" s="31" t="s">
        <v>547</v>
      </c>
      <c r="C530" s="79" t="s">
        <v>1335</v>
      </c>
      <c r="D530" s="53">
        <v>4.9000000000000004</v>
      </c>
      <c r="E530" s="48" t="s">
        <v>1334</v>
      </c>
      <c r="F530" s="61" t="s">
        <v>7636</v>
      </c>
      <c r="G530" s="49">
        <v>43806000</v>
      </c>
      <c r="H530" s="48" t="s">
        <v>1700</v>
      </c>
      <c r="I530" s="48" t="s">
        <v>3635</v>
      </c>
      <c r="J530" s="50">
        <v>45512</v>
      </c>
      <c r="K530" s="61" t="s">
        <v>4004</v>
      </c>
      <c r="L530" s="49">
        <v>43806000</v>
      </c>
      <c r="M530" s="43" t="s">
        <v>6292</v>
      </c>
    </row>
    <row r="531" spans="1:13" ht="114" x14ac:dyDescent="0.25">
      <c r="A531" s="15" t="s">
        <v>7652</v>
      </c>
      <c r="B531" s="31" t="s">
        <v>585</v>
      </c>
      <c r="C531" s="79" t="s">
        <v>1335</v>
      </c>
      <c r="D531" s="53">
        <v>4.666666666666667</v>
      </c>
      <c r="E531" s="48" t="s">
        <v>1334</v>
      </c>
      <c r="F531" s="61" t="s">
        <v>7636</v>
      </c>
      <c r="G531" s="49">
        <v>38546667</v>
      </c>
      <c r="H531" s="48" t="s">
        <v>1701</v>
      </c>
      <c r="I531" s="48" t="s">
        <v>3635</v>
      </c>
      <c r="J531" s="50">
        <v>45516</v>
      </c>
      <c r="K531" s="61" t="s">
        <v>4005</v>
      </c>
      <c r="L531" s="49">
        <v>38546667</v>
      </c>
      <c r="M531" s="43" t="s">
        <v>6293</v>
      </c>
    </row>
    <row r="532" spans="1:13" ht="99.75" x14ac:dyDescent="0.25">
      <c r="A532" s="15" t="s">
        <v>7646</v>
      </c>
      <c r="B532" s="31" t="s">
        <v>527</v>
      </c>
      <c r="C532" s="79" t="s">
        <v>1335</v>
      </c>
      <c r="D532" s="53">
        <v>4.9000000000000004</v>
      </c>
      <c r="E532" s="48" t="s">
        <v>1334</v>
      </c>
      <c r="F532" s="61" t="s">
        <v>7636</v>
      </c>
      <c r="G532" s="49">
        <v>43806000</v>
      </c>
      <c r="H532" s="48" t="s">
        <v>1702</v>
      </c>
      <c r="I532" s="48" t="s">
        <v>3635</v>
      </c>
      <c r="J532" s="50">
        <v>45512</v>
      </c>
      <c r="K532" s="61" t="s">
        <v>4006</v>
      </c>
      <c r="L532" s="49">
        <v>43806000</v>
      </c>
      <c r="M532" s="43" t="s">
        <v>6294</v>
      </c>
    </row>
    <row r="533" spans="1:13" ht="114" x14ac:dyDescent="0.25">
      <c r="A533" s="15" t="s">
        <v>7662</v>
      </c>
      <c r="B533" s="31" t="s">
        <v>586</v>
      </c>
      <c r="C533" s="79" t="s">
        <v>1335</v>
      </c>
      <c r="D533" s="53">
        <v>4.9333333333333336</v>
      </c>
      <c r="E533" s="48" t="s">
        <v>1334</v>
      </c>
      <c r="F533" s="61" t="s">
        <v>7636</v>
      </c>
      <c r="G533" s="49">
        <v>25308000</v>
      </c>
      <c r="H533" s="48" t="s">
        <v>1703</v>
      </c>
      <c r="I533" s="48" t="s">
        <v>3635</v>
      </c>
      <c r="J533" s="50">
        <v>45512</v>
      </c>
      <c r="K533" s="61" t="s">
        <v>4007</v>
      </c>
      <c r="L533" s="49">
        <v>25308000</v>
      </c>
      <c r="M533" s="43" t="s">
        <v>6295</v>
      </c>
    </row>
    <row r="534" spans="1:13" ht="99.75" x14ac:dyDescent="0.25">
      <c r="A534" s="15" t="s">
        <v>7646</v>
      </c>
      <c r="B534" s="31" t="s">
        <v>527</v>
      </c>
      <c r="C534" s="79" t="s">
        <v>1335</v>
      </c>
      <c r="D534" s="53">
        <v>4.9000000000000004</v>
      </c>
      <c r="E534" s="48" t="s">
        <v>1334</v>
      </c>
      <c r="F534" s="61" t="s">
        <v>7636</v>
      </c>
      <c r="G534" s="49">
        <v>43806000</v>
      </c>
      <c r="H534" s="48" t="s">
        <v>1704</v>
      </c>
      <c r="I534" s="48" t="s">
        <v>3635</v>
      </c>
      <c r="J534" s="50">
        <v>45512</v>
      </c>
      <c r="K534" s="61" t="s">
        <v>4008</v>
      </c>
      <c r="L534" s="49">
        <v>43806000</v>
      </c>
      <c r="M534" s="43" t="s">
        <v>6296</v>
      </c>
    </row>
    <row r="535" spans="1:13" ht="99.75" x14ac:dyDescent="0.25">
      <c r="A535" s="15" t="s">
        <v>7652</v>
      </c>
      <c r="B535" s="31" t="s">
        <v>587</v>
      </c>
      <c r="C535" s="79" t="s">
        <v>1335</v>
      </c>
      <c r="D535" s="53">
        <v>4.7333333333333334</v>
      </c>
      <c r="E535" s="48" t="s">
        <v>1334</v>
      </c>
      <c r="F535" s="61" t="s">
        <v>7636</v>
      </c>
      <c r="G535" s="49">
        <v>19548667</v>
      </c>
      <c r="H535" s="48" t="s">
        <v>1705</v>
      </c>
      <c r="I535" s="48" t="s">
        <v>3635</v>
      </c>
      <c r="J535" s="50">
        <v>45514</v>
      </c>
      <c r="K535" s="61" t="s">
        <v>4009</v>
      </c>
      <c r="L535" s="49">
        <v>19548667</v>
      </c>
      <c r="M535" s="43" t="s">
        <v>6297</v>
      </c>
    </row>
    <row r="536" spans="1:13" ht="99.75" x14ac:dyDescent="0.25">
      <c r="A536" s="15" t="s">
        <v>7646</v>
      </c>
      <c r="B536" s="31" t="s">
        <v>588</v>
      </c>
      <c r="C536" s="79" t="s">
        <v>1335</v>
      </c>
      <c r="D536" s="53">
        <v>4.666666666666667</v>
      </c>
      <c r="E536" s="48" t="s">
        <v>1334</v>
      </c>
      <c r="F536" s="61" t="s">
        <v>7636</v>
      </c>
      <c r="G536" s="49">
        <v>14793333</v>
      </c>
      <c r="H536" s="48" t="s">
        <v>1706</v>
      </c>
      <c r="I536" s="48" t="s">
        <v>3634</v>
      </c>
      <c r="J536" s="50">
        <v>45516</v>
      </c>
      <c r="K536" s="61" t="s">
        <v>4010</v>
      </c>
      <c r="L536" s="49">
        <v>14793333</v>
      </c>
      <c r="M536" s="43" t="s">
        <v>6298</v>
      </c>
    </row>
    <row r="537" spans="1:13" ht="57" x14ac:dyDescent="0.25">
      <c r="A537" s="63" t="s">
        <v>7646</v>
      </c>
      <c r="B537" s="31" t="s">
        <v>589</v>
      </c>
      <c r="C537" s="79" t="s">
        <v>1335</v>
      </c>
      <c r="D537" s="53">
        <v>4.7333333333333334</v>
      </c>
      <c r="E537" s="48" t="s">
        <v>1334</v>
      </c>
      <c r="F537" s="61" t="s">
        <v>7636</v>
      </c>
      <c r="G537" s="49">
        <v>66077333</v>
      </c>
      <c r="H537" s="48" t="s">
        <v>1707</v>
      </c>
      <c r="I537" s="48" t="s">
        <v>3635</v>
      </c>
      <c r="J537" s="50">
        <v>45512</v>
      </c>
      <c r="K537" s="61" t="s">
        <v>4011</v>
      </c>
      <c r="L537" s="49">
        <v>66077333</v>
      </c>
      <c r="M537" s="43" t="s">
        <v>6299</v>
      </c>
    </row>
    <row r="538" spans="1:13" ht="99.75" x14ac:dyDescent="0.25">
      <c r="A538" s="15" t="s">
        <v>7646</v>
      </c>
      <c r="B538" s="31" t="s">
        <v>523</v>
      </c>
      <c r="C538" s="79" t="s">
        <v>1335</v>
      </c>
      <c r="D538" s="53">
        <v>4.9000000000000004</v>
      </c>
      <c r="E538" s="48" t="s">
        <v>1334</v>
      </c>
      <c r="F538" s="61" t="s">
        <v>7636</v>
      </c>
      <c r="G538" s="49">
        <v>27832000</v>
      </c>
      <c r="H538" s="48" t="s">
        <v>1708</v>
      </c>
      <c r="I538" s="48" t="s">
        <v>3635</v>
      </c>
      <c r="J538" s="50">
        <v>45512</v>
      </c>
      <c r="K538" s="61" t="s">
        <v>4012</v>
      </c>
      <c r="L538" s="49">
        <v>27832000</v>
      </c>
      <c r="M538" s="43" t="s">
        <v>6192</v>
      </c>
    </row>
    <row r="539" spans="1:13" ht="99.75" x14ac:dyDescent="0.25">
      <c r="A539" s="15" t="s">
        <v>7646</v>
      </c>
      <c r="B539" s="31" t="s">
        <v>523</v>
      </c>
      <c r="C539" s="79" t="s">
        <v>1335</v>
      </c>
      <c r="D539" s="53">
        <v>4.9000000000000004</v>
      </c>
      <c r="E539" s="48" t="s">
        <v>1334</v>
      </c>
      <c r="F539" s="61" t="s">
        <v>7636</v>
      </c>
      <c r="G539" s="49">
        <v>27832000</v>
      </c>
      <c r="H539" s="48" t="s">
        <v>1709</v>
      </c>
      <c r="I539" s="48" t="s">
        <v>3635</v>
      </c>
      <c r="J539" s="50">
        <v>45512</v>
      </c>
      <c r="K539" s="61" t="s">
        <v>4013</v>
      </c>
      <c r="L539" s="49">
        <v>27832000</v>
      </c>
      <c r="M539" s="43" t="s">
        <v>6300</v>
      </c>
    </row>
    <row r="540" spans="1:13" ht="99.75" x14ac:dyDescent="0.25">
      <c r="A540" s="15" t="s">
        <v>7639</v>
      </c>
      <c r="B540" s="31" t="s">
        <v>345</v>
      </c>
      <c r="C540" s="79" t="s">
        <v>1335</v>
      </c>
      <c r="D540" s="53">
        <v>5</v>
      </c>
      <c r="E540" s="48" t="s">
        <v>1334</v>
      </c>
      <c r="F540" s="61" t="s">
        <v>7636</v>
      </c>
      <c r="G540" s="49">
        <v>15850000</v>
      </c>
      <c r="H540" s="48" t="s">
        <v>1710</v>
      </c>
      <c r="I540" s="48" t="s">
        <v>3634</v>
      </c>
      <c r="J540" s="50">
        <v>45383</v>
      </c>
      <c r="K540" s="61" t="s">
        <v>4014</v>
      </c>
      <c r="L540" s="49">
        <v>15850000</v>
      </c>
      <c r="M540" s="43" t="s">
        <v>6301</v>
      </c>
    </row>
    <row r="541" spans="1:13" ht="99.75" x14ac:dyDescent="0.25">
      <c r="A541" s="15" t="s">
        <v>7646</v>
      </c>
      <c r="B541" s="31" t="s">
        <v>526</v>
      </c>
      <c r="C541" s="79" t="s">
        <v>1335</v>
      </c>
      <c r="D541" s="53">
        <v>4.6333333333333337</v>
      </c>
      <c r="E541" s="48" t="s">
        <v>1334</v>
      </c>
      <c r="F541" s="61" t="s">
        <v>7636</v>
      </c>
      <c r="G541" s="49">
        <v>26317333</v>
      </c>
      <c r="H541" s="48" t="s">
        <v>1711</v>
      </c>
      <c r="I541" s="48" t="s">
        <v>3635</v>
      </c>
      <c r="J541" s="50">
        <v>45516</v>
      </c>
      <c r="K541" s="61" t="s">
        <v>4015</v>
      </c>
      <c r="L541" s="49">
        <v>26317333</v>
      </c>
      <c r="M541" s="43" t="s">
        <v>6302</v>
      </c>
    </row>
    <row r="542" spans="1:13" ht="99.75" x14ac:dyDescent="0.25">
      <c r="A542" s="15" t="s">
        <v>7646</v>
      </c>
      <c r="B542" s="31" t="s">
        <v>590</v>
      </c>
      <c r="C542" s="79" t="s">
        <v>1335</v>
      </c>
      <c r="D542" s="53">
        <v>4.9333333333333336</v>
      </c>
      <c r="E542" s="48" t="s">
        <v>1334</v>
      </c>
      <c r="F542" s="61" t="s">
        <v>7636</v>
      </c>
      <c r="G542" s="49">
        <v>37444000</v>
      </c>
      <c r="H542" s="48" t="s">
        <v>1712</v>
      </c>
      <c r="I542" s="48" t="s">
        <v>3635</v>
      </c>
      <c r="J542" s="50">
        <v>45512</v>
      </c>
      <c r="K542" s="61" t="s">
        <v>4016</v>
      </c>
      <c r="L542" s="49">
        <v>37444000</v>
      </c>
      <c r="M542" s="43" t="s">
        <v>6303</v>
      </c>
    </row>
    <row r="543" spans="1:13" ht="85.5" x14ac:dyDescent="0.25">
      <c r="A543" s="15" t="s">
        <v>7639</v>
      </c>
      <c r="B543" s="31" t="s">
        <v>591</v>
      </c>
      <c r="C543" s="79" t="s">
        <v>1335</v>
      </c>
      <c r="D543" s="53">
        <v>5.2333333333333334</v>
      </c>
      <c r="E543" s="48" t="s">
        <v>1334</v>
      </c>
      <c r="F543" s="61" t="s">
        <v>7741</v>
      </c>
      <c r="G543" s="49">
        <v>43227333</v>
      </c>
      <c r="H543" s="48" t="s">
        <v>1713</v>
      </c>
      <c r="I543" s="48" t="s">
        <v>3635</v>
      </c>
      <c r="J543" s="50">
        <v>45512</v>
      </c>
      <c r="K543" s="61" t="s">
        <v>4017</v>
      </c>
      <c r="L543" s="49">
        <v>43227333</v>
      </c>
      <c r="M543" s="43" t="s">
        <v>6304</v>
      </c>
    </row>
    <row r="544" spans="1:13" ht="71.25" x14ac:dyDescent="0.25">
      <c r="A544" s="63" t="s">
        <v>7600</v>
      </c>
      <c r="B544" s="31" t="s">
        <v>592</v>
      </c>
      <c r="C544" s="79" t="s">
        <v>1335</v>
      </c>
      <c r="D544" s="53">
        <v>4.5</v>
      </c>
      <c r="E544" s="48" t="s">
        <v>1334</v>
      </c>
      <c r="F544" s="61" t="s">
        <v>7636</v>
      </c>
      <c r="G544" s="49">
        <v>14265000</v>
      </c>
      <c r="H544" s="48" t="s">
        <v>1714</v>
      </c>
      <c r="I544" s="48" t="s">
        <v>3635</v>
      </c>
      <c r="J544" s="50">
        <v>45512</v>
      </c>
      <c r="K544" s="61" t="s">
        <v>4018</v>
      </c>
      <c r="L544" s="49">
        <v>14265000</v>
      </c>
      <c r="M544" s="43" t="s">
        <v>6305</v>
      </c>
    </row>
    <row r="545" spans="1:13" ht="99.75" x14ac:dyDescent="0.25">
      <c r="A545" s="15" t="s">
        <v>7646</v>
      </c>
      <c r="B545" s="31" t="s">
        <v>547</v>
      </c>
      <c r="C545" s="79" t="s">
        <v>1335</v>
      </c>
      <c r="D545" s="53">
        <v>4.7666666666666666</v>
      </c>
      <c r="E545" s="48" t="s">
        <v>1334</v>
      </c>
      <c r="F545" s="61" t="s">
        <v>7636</v>
      </c>
      <c r="G545" s="49">
        <v>42614000</v>
      </c>
      <c r="H545" s="48" t="s">
        <v>1715</v>
      </c>
      <c r="I545" s="48" t="s">
        <v>3635</v>
      </c>
      <c r="J545" s="50">
        <v>45514</v>
      </c>
      <c r="K545" s="61" t="s">
        <v>4019</v>
      </c>
      <c r="L545" s="49">
        <v>42614000</v>
      </c>
      <c r="M545" s="43" t="s">
        <v>6306</v>
      </c>
    </row>
    <row r="546" spans="1:13" ht="99.75" x14ac:dyDescent="0.25">
      <c r="A546" s="15" t="s">
        <v>7639</v>
      </c>
      <c r="B546" s="31" t="s">
        <v>345</v>
      </c>
      <c r="C546" s="79" t="s">
        <v>1335</v>
      </c>
      <c r="D546" s="53">
        <v>4.5</v>
      </c>
      <c r="E546" s="48" t="s">
        <v>1334</v>
      </c>
      <c r="F546" s="61" t="s">
        <v>7636</v>
      </c>
      <c r="G546" s="49">
        <v>14265000</v>
      </c>
      <c r="H546" s="48" t="s">
        <v>1716</v>
      </c>
      <c r="I546" s="48" t="s">
        <v>3635</v>
      </c>
      <c r="J546" s="50">
        <v>45514</v>
      </c>
      <c r="K546" s="61" t="s">
        <v>4020</v>
      </c>
      <c r="L546" s="49">
        <v>14265000</v>
      </c>
      <c r="M546" s="43" t="s">
        <v>6307</v>
      </c>
    </row>
    <row r="547" spans="1:13" ht="85.5" x14ac:dyDescent="0.25">
      <c r="A547" s="15" t="s">
        <v>7648</v>
      </c>
      <c r="B547" s="31" t="s">
        <v>593</v>
      </c>
      <c r="C547" s="79" t="s">
        <v>1335</v>
      </c>
      <c r="D547" s="53">
        <v>4.0999999999999996</v>
      </c>
      <c r="E547" s="48" t="s">
        <v>1334</v>
      </c>
      <c r="F547" s="61" t="s">
        <v>7636</v>
      </c>
      <c r="G547" s="49">
        <v>16400000</v>
      </c>
      <c r="H547" s="48" t="s">
        <v>1717</v>
      </c>
      <c r="I547" s="48" t="s">
        <v>3635</v>
      </c>
      <c r="J547" s="50">
        <v>45532</v>
      </c>
      <c r="K547" s="61" t="s">
        <v>4021</v>
      </c>
      <c r="L547" s="49">
        <v>16400000</v>
      </c>
      <c r="M547" s="43" t="s">
        <v>6077</v>
      </c>
    </row>
    <row r="548" spans="1:13" ht="85.5" x14ac:dyDescent="0.25">
      <c r="A548" s="15" t="s">
        <v>7600</v>
      </c>
      <c r="B548" s="31" t="s">
        <v>594</v>
      </c>
      <c r="C548" s="79" t="s">
        <v>1335</v>
      </c>
      <c r="D548" s="53">
        <v>4.4333333333333336</v>
      </c>
      <c r="E548" s="48" t="s">
        <v>1334</v>
      </c>
      <c r="F548" s="61" t="s">
        <v>7636</v>
      </c>
      <c r="G548" s="49">
        <v>33649000</v>
      </c>
      <c r="H548" s="48" t="s">
        <v>1718</v>
      </c>
      <c r="I548" s="48" t="s">
        <v>3635</v>
      </c>
      <c r="J548" s="50">
        <v>45512</v>
      </c>
      <c r="K548" s="61" t="s">
        <v>4022</v>
      </c>
      <c r="L548" s="49">
        <v>33649000</v>
      </c>
      <c r="M548" s="43" t="s">
        <v>6308</v>
      </c>
    </row>
    <row r="549" spans="1:13" ht="128.25" x14ac:dyDescent="0.25">
      <c r="A549" s="15" t="s">
        <v>7679</v>
      </c>
      <c r="B549" s="31" t="s">
        <v>595</v>
      </c>
      <c r="C549" s="79" t="s">
        <v>1335</v>
      </c>
      <c r="D549" s="53">
        <v>4.5999999999999996</v>
      </c>
      <c r="E549" s="48" t="s">
        <v>1334</v>
      </c>
      <c r="F549" s="61" t="s">
        <v>7636</v>
      </c>
      <c r="G549" s="49">
        <v>37996000</v>
      </c>
      <c r="H549" s="48" t="s">
        <v>1719</v>
      </c>
      <c r="I549" s="48" t="s">
        <v>3635</v>
      </c>
      <c r="J549" s="50">
        <v>45518</v>
      </c>
      <c r="K549" s="61" t="s">
        <v>4023</v>
      </c>
      <c r="L549" s="49">
        <v>37996000</v>
      </c>
      <c r="M549" s="43" t="s">
        <v>6309</v>
      </c>
    </row>
    <row r="550" spans="1:13" ht="185.25" x14ac:dyDescent="0.25">
      <c r="A550" s="15" t="s">
        <v>7639</v>
      </c>
      <c r="B550" s="31" t="s">
        <v>520</v>
      </c>
      <c r="C550" s="79" t="s">
        <v>1335</v>
      </c>
      <c r="D550" s="53">
        <v>4</v>
      </c>
      <c r="E550" s="48" t="s">
        <v>1334</v>
      </c>
      <c r="F550" s="61" t="s">
        <v>7636</v>
      </c>
      <c r="G550" s="49">
        <v>16520000</v>
      </c>
      <c r="H550" s="48" t="s">
        <v>1720</v>
      </c>
      <c r="I550" s="48" t="s">
        <v>3634</v>
      </c>
      <c r="J550" s="50">
        <v>45527</v>
      </c>
      <c r="K550" s="61" t="s">
        <v>4024</v>
      </c>
      <c r="L550" s="49">
        <v>16520000</v>
      </c>
      <c r="M550" s="43" t="s">
        <v>6310</v>
      </c>
    </row>
    <row r="551" spans="1:13" ht="71.25" x14ac:dyDescent="0.25">
      <c r="A551" s="63" t="s">
        <v>7662</v>
      </c>
      <c r="B551" s="31" t="s">
        <v>559</v>
      </c>
      <c r="C551" s="79" t="s">
        <v>1335</v>
      </c>
      <c r="D551" s="53">
        <v>5</v>
      </c>
      <c r="E551" s="48" t="s">
        <v>1334</v>
      </c>
      <c r="F551" s="61" t="s">
        <v>7636</v>
      </c>
      <c r="G551" s="49">
        <v>37950000</v>
      </c>
      <c r="H551" s="48" t="s">
        <v>1721</v>
      </c>
      <c r="I551" s="48" t="s">
        <v>3634</v>
      </c>
      <c r="J551" s="50">
        <v>45357</v>
      </c>
      <c r="K551" s="61" t="s">
        <v>4025</v>
      </c>
      <c r="L551" s="49">
        <v>37950000</v>
      </c>
      <c r="M551" s="43" t="s">
        <v>6259</v>
      </c>
    </row>
    <row r="552" spans="1:13" ht="114" x14ac:dyDescent="0.25">
      <c r="A552" s="15" t="s">
        <v>7672</v>
      </c>
      <c r="B552" s="31" t="s">
        <v>596</v>
      </c>
      <c r="C552" s="79" t="s">
        <v>1335</v>
      </c>
      <c r="D552" s="53">
        <v>5</v>
      </c>
      <c r="E552" s="48" t="s">
        <v>1334</v>
      </c>
      <c r="F552" s="61" t="s">
        <v>7636</v>
      </c>
      <c r="G552" s="49">
        <v>10550000</v>
      </c>
      <c r="H552" s="48" t="s">
        <v>1722</v>
      </c>
      <c r="I552" s="48" t="s">
        <v>3635</v>
      </c>
      <c r="J552" s="50">
        <v>45509</v>
      </c>
      <c r="K552" s="61" t="s">
        <v>4026</v>
      </c>
      <c r="L552" s="49">
        <v>10550000</v>
      </c>
      <c r="M552" s="43" t="s">
        <v>6004</v>
      </c>
    </row>
    <row r="553" spans="1:13" ht="99.75" x14ac:dyDescent="0.25">
      <c r="A553" s="15" t="s">
        <v>7639</v>
      </c>
      <c r="B553" s="31" t="s">
        <v>345</v>
      </c>
      <c r="C553" s="79" t="s">
        <v>1335</v>
      </c>
      <c r="D553" s="53">
        <v>4.333333333333333</v>
      </c>
      <c r="E553" s="48" t="s">
        <v>1334</v>
      </c>
      <c r="F553" s="61" t="s">
        <v>7636</v>
      </c>
      <c r="G553" s="49">
        <v>13736667</v>
      </c>
      <c r="H553" s="48" t="s">
        <v>1723</v>
      </c>
      <c r="I553" s="48" t="s">
        <v>3635</v>
      </c>
      <c r="J553" s="50">
        <v>45518</v>
      </c>
      <c r="K553" s="61" t="s">
        <v>4027</v>
      </c>
      <c r="L553" s="49">
        <v>13736667</v>
      </c>
      <c r="M553" s="43" t="s">
        <v>6311</v>
      </c>
    </row>
    <row r="554" spans="1:13" ht="57" x14ac:dyDescent="0.25">
      <c r="A554" s="63" t="s">
        <v>7652</v>
      </c>
      <c r="B554" s="31" t="s">
        <v>597</v>
      </c>
      <c r="C554" s="79" t="s">
        <v>1335</v>
      </c>
      <c r="D554" s="53">
        <v>4.9666666666666668</v>
      </c>
      <c r="E554" s="48" t="s">
        <v>1334</v>
      </c>
      <c r="F554" s="61" t="s">
        <v>7636</v>
      </c>
      <c r="G554" s="49">
        <v>20512333</v>
      </c>
      <c r="H554" s="48" t="s">
        <v>1724</v>
      </c>
      <c r="I554" s="48" t="s">
        <v>3635</v>
      </c>
      <c r="J554" s="50">
        <v>45512</v>
      </c>
      <c r="K554" s="61" t="s">
        <v>4028</v>
      </c>
      <c r="L554" s="49">
        <v>20512333</v>
      </c>
      <c r="M554" s="43" t="s">
        <v>6312</v>
      </c>
    </row>
    <row r="555" spans="1:13" ht="57" x14ac:dyDescent="0.25">
      <c r="A555" s="63" t="s">
        <v>7600</v>
      </c>
      <c r="B555" s="31" t="s">
        <v>598</v>
      </c>
      <c r="C555" s="79" t="s">
        <v>1335</v>
      </c>
      <c r="D555" s="53">
        <v>4.7</v>
      </c>
      <c r="E555" s="48" t="s">
        <v>1334</v>
      </c>
      <c r="F555" s="61" t="s">
        <v>7636</v>
      </c>
      <c r="G555" s="49">
        <v>7050000</v>
      </c>
      <c r="H555" s="48" t="s">
        <v>1725</v>
      </c>
      <c r="I555" s="48" t="s">
        <v>3635</v>
      </c>
      <c r="J555" s="50">
        <v>45516</v>
      </c>
      <c r="K555" s="61" t="s">
        <v>4029</v>
      </c>
      <c r="L555" s="49">
        <v>7050000</v>
      </c>
      <c r="M555" s="43" t="s">
        <v>6313</v>
      </c>
    </row>
    <row r="556" spans="1:13" ht="57" x14ac:dyDescent="0.25">
      <c r="A556" s="63" t="s">
        <v>7652</v>
      </c>
      <c r="B556" s="31" t="s">
        <v>349</v>
      </c>
      <c r="C556" s="79" t="s">
        <v>1335</v>
      </c>
      <c r="D556" s="53">
        <v>5</v>
      </c>
      <c r="E556" s="48" t="s">
        <v>1334</v>
      </c>
      <c r="F556" s="61" t="s">
        <v>7636</v>
      </c>
      <c r="G556" s="49">
        <v>48000000</v>
      </c>
      <c r="H556" s="48" t="s">
        <v>1726</v>
      </c>
      <c r="I556" s="48" t="s">
        <v>3637</v>
      </c>
      <c r="J556" s="50">
        <v>45512</v>
      </c>
      <c r="K556" s="61" t="s">
        <v>4030</v>
      </c>
      <c r="L556" s="49">
        <v>48000000</v>
      </c>
      <c r="M556" s="43" t="s">
        <v>6314</v>
      </c>
    </row>
    <row r="557" spans="1:13" ht="185.25" x14ac:dyDescent="0.25">
      <c r="A557" s="15" t="s">
        <v>7639</v>
      </c>
      <c r="B557" s="31" t="s">
        <v>520</v>
      </c>
      <c r="C557" s="79" t="s">
        <v>1335</v>
      </c>
      <c r="D557" s="53">
        <v>4.166666666666667</v>
      </c>
      <c r="E557" s="48" t="s">
        <v>1334</v>
      </c>
      <c r="F557" s="61" t="s">
        <v>7636</v>
      </c>
      <c r="G557" s="49">
        <v>17208333</v>
      </c>
      <c r="H557" s="48" t="s">
        <v>1727</v>
      </c>
      <c r="I557" s="48" t="s">
        <v>3635</v>
      </c>
      <c r="J557" s="50">
        <v>45524</v>
      </c>
      <c r="K557" s="61" t="s">
        <v>4031</v>
      </c>
      <c r="L557" s="49">
        <v>17208333</v>
      </c>
      <c r="M557" s="43" t="s">
        <v>6315</v>
      </c>
    </row>
    <row r="558" spans="1:13" ht="99.75" x14ac:dyDescent="0.25">
      <c r="A558" s="15" t="s">
        <v>7639</v>
      </c>
      <c r="B558" s="31" t="s">
        <v>345</v>
      </c>
      <c r="C558" s="79" t="s">
        <v>1335</v>
      </c>
      <c r="D558" s="53">
        <v>4.166666666666667</v>
      </c>
      <c r="E558" s="48" t="s">
        <v>1334</v>
      </c>
      <c r="F558" s="61" t="s">
        <v>7636</v>
      </c>
      <c r="G558" s="49">
        <v>13208333</v>
      </c>
      <c r="H558" s="48" t="s">
        <v>1728</v>
      </c>
      <c r="I558" s="48" t="s">
        <v>3635</v>
      </c>
      <c r="J558" s="50">
        <v>45524</v>
      </c>
      <c r="K558" s="61" t="s">
        <v>4032</v>
      </c>
      <c r="L558" s="49">
        <v>13208333</v>
      </c>
      <c r="M558" s="43" t="s">
        <v>6316</v>
      </c>
    </row>
    <row r="559" spans="1:13" ht="142.5" x14ac:dyDescent="0.25">
      <c r="A559" s="15" t="s">
        <v>7639</v>
      </c>
      <c r="B559" s="31" t="s">
        <v>599</v>
      </c>
      <c r="C559" s="79" t="s">
        <v>1335</v>
      </c>
      <c r="D559" s="53">
        <v>4.666666666666667</v>
      </c>
      <c r="E559" s="48" t="s">
        <v>1334</v>
      </c>
      <c r="F559" s="61" t="s">
        <v>7636</v>
      </c>
      <c r="G559" s="49">
        <v>35420000</v>
      </c>
      <c r="H559" s="48" t="s">
        <v>1729</v>
      </c>
      <c r="I559" s="48" t="s">
        <v>3635</v>
      </c>
      <c r="J559" s="50">
        <v>45512</v>
      </c>
      <c r="K559" s="61" t="s">
        <v>4033</v>
      </c>
      <c r="L559" s="49">
        <v>35420000</v>
      </c>
      <c r="M559" s="43" t="s">
        <v>6317</v>
      </c>
    </row>
    <row r="560" spans="1:13" ht="71.25" x14ac:dyDescent="0.25">
      <c r="A560" s="63" t="s">
        <v>7705</v>
      </c>
      <c r="B560" s="31" t="s">
        <v>600</v>
      </c>
      <c r="C560" s="79" t="s">
        <v>1335</v>
      </c>
      <c r="D560" s="53">
        <v>4.8</v>
      </c>
      <c r="E560" s="48" t="s">
        <v>1334</v>
      </c>
      <c r="F560" s="61" t="s">
        <v>7636</v>
      </c>
      <c r="G560" s="49">
        <v>14112000</v>
      </c>
      <c r="H560" s="48" t="s">
        <v>1730</v>
      </c>
      <c r="I560" s="48" t="s">
        <v>3635</v>
      </c>
      <c r="J560" s="50">
        <v>45512</v>
      </c>
      <c r="K560" s="61" t="s">
        <v>4034</v>
      </c>
      <c r="L560" s="49">
        <v>14112000</v>
      </c>
      <c r="M560" s="43" t="s">
        <v>6318</v>
      </c>
    </row>
    <row r="561" spans="1:13" ht="85.5" x14ac:dyDescent="0.25">
      <c r="A561" s="15" t="s">
        <v>7661</v>
      </c>
      <c r="B561" s="31" t="s">
        <v>601</v>
      </c>
      <c r="C561" s="79" t="s">
        <v>1335</v>
      </c>
      <c r="D561" s="53">
        <v>4.5</v>
      </c>
      <c r="E561" s="48" t="s">
        <v>1334</v>
      </c>
      <c r="F561" s="61" t="s">
        <v>7636</v>
      </c>
      <c r="G561" s="49">
        <v>6750000</v>
      </c>
      <c r="H561" s="48" t="s">
        <v>1731</v>
      </c>
      <c r="I561" s="48" t="s">
        <v>3635</v>
      </c>
      <c r="J561" s="50">
        <v>45516</v>
      </c>
      <c r="K561" s="61" t="s">
        <v>4035</v>
      </c>
      <c r="L561" s="49">
        <v>6750000</v>
      </c>
      <c r="M561" s="43" t="s">
        <v>6319</v>
      </c>
    </row>
    <row r="562" spans="1:13" ht="99.75" x14ac:dyDescent="0.25">
      <c r="A562" s="15" t="s">
        <v>7600</v>
      </c>
      <c r="B562" s="31" t="s">
        <v>602</v>
      </c>
      <c r="C562" s="79" t="s">
        <v>1335</v>
      </c>
      <c r="D562" s="53">
        <v>5</v>
      </c>
      <c r="E562" s="48" t="s">
        <v>1334</v>
      </c>
      <c r="F562" s="61" t="s">
        <v>7636</v>
      </c>
      <c r="G562" s="49">
        <v>37950000</v>
      </c>
      <c r="H562" s="48" t="s">
        <v>1732</v>
      </c>
      <c r="I562" s="48" t="s">
        <v>3634</v>
      </c>
      <c r="J562" s="50">
        <v>45357</v>
      </c>
      <c r="K562" s="61" t="s">
        <v>4036</v>
      </c>
      <c r="L562" s="49">
        <v>37950000</v>
      </c>
      <c r="M562" s="43" t="s">
        <v>6308</v>
      </c>
    </row>
    <row r="563" spans="1:13" ht="42.75" x14ac:dyDescent="0.25">
      <c r="A563" s="63" t="s">
        <v>7661</v>
      </c>
      <c r="B563" s="31" t="s">
        <v>603</v>
      </c>
      <c r="C563" s="79" t="s">
        <v>1335</v>
      </c>
      <c r="D563" s="53">
        <v>4.9666666666666668</v>
      </c>
      <c r="E563" s="48" t="s">
        <v>1334</v>
      </c>
      <c r="F563" s="61" t="s">
        <v>7636</v>
      </c>
      <c r="G563" s="49">
        <v>7450000</v>
      </c>
      <c r="H563" s="48" t="s">
        <v>1733</v>
      </c>
      <c r="I563" s="48" t="s">
        <v>3635</v>
      </c>
      <c r="J563" s="50">
        <v>45512</v>
      </c>
      <c r="K563" s="61" t="s">
        <v>4037</v>
      </c>
      <c r="L563" s="49">
        <v>7450000</v>
      </c>
      <c r="M563" s="43" t="s">
        <v>6320</v>
      </c>
    </row>
    <row r="564" spans="1:13" ht="142.5" x14ac:dyDescent="0.25">
      <c r="A564" s="15" t="s">
        <v>7600</v>
      </c>
      <c r="B564" s="31" t="s">
        <v>604</v>
      </c>
      <c r="C564" s="79" t="s">
        <v>1335</v>
      </c>
      <c r="D564" s="53">
        <v>4.666666666666667</v>
      </c>
      <c r="E564" s="48" t="s">
        <v>1334</v>
      </c>
      <c r="F564" s="61" t="s">
        <v>7636</v>
      </c>
      <c r="G564" s="49">
        <v>47926667</v>
      </c>
      <c r="H564" s="48" t="s">
        <v>1734</v>
      </c>
      <c r="I564" s="48" t="s">
        <v>3635</v>
      </c>
      <c r="J564" s="50">
        <v>45516</v>
      </c>
      <c r="K564" s="61" t="s">
        <v>4038</v>
      </c>
      <c r="L564" s="49">
        <v>47926667</v>
      </c>
      <c r="M564" s="43" t="s">
        <v>6321</v>
      </c>
    </row>
    <row r="565" spans="1:13" ht="57" x14ac:dyDescent="0.25">
      <c r="A565" s="63" t="s">
        <v>7652</v>
      </c>
      <c r="B565" s="31" t="s">
        <v>394</v>
      </c>
      <c r="C565" s="79" t="s">
        <v>1335</v>
      </c>
      <c r="D565" s="53">
        <v>4.7</v>
      </c>
      <c r="E565" s="48" t="s">
        <v>1334</v>
      </c>
      <c r="F565" s="61" t="s">
        <v>7636</v>
      </c>
      <c r="G565" s="49">
        <v>29375000</v>
      </c>
      <c r="H565" s="48" t="s">
        <v>1735</v>
      </c>
      <c r="I565" s="48" t="s">
        <v>3635</v>
      </c>
      <c r="J565" s="50">
        <v>45516</v>
      </c>
      <c r="K565" s="61" t="s">
        <v>4039</v>
      </c>
      <c r="L565" s="49">
        <v>29375000</v>
      </c>
      <c r="M565" s="43" t="s">
        <v>6322</v>
      </c>
    </row>
    <row r="566" spans="1:13" ht="57" x14ac:dyDescent="0.25">
      <c r="A566" s="63" t="s">
        <v>7661</v>
      </c>
      <c r="B566" s="31" t="s">
        <v>605</v>
      </c>
      <c r="C566" s="79" t="s">
        <v>1335</v>
      </c>
      <c r="D566" s="53">
        <v>4.7666666666666666</v>
      </c>
      <c r="E566" s="48" t="s">
        <v>1334</v>
      </c>
      <c r="F566" s="61" t="s">
        <v>7636</v>
      </c>
      <c r="G566" s="49">
        <v>32985333</v>
      </c>
      <c r="H566" s="48" t="s">
        <v>1736</v>
      </c>
      <c r="I566" s="48" t="s">
        <v>3635</v>
      </c>
      <c r="J566" s="50">
        <v>45512</v>
      </c>
      <c r="K566" s="61" t="s">
        <v>4040</v>
      </c>
      <c r="L566" s="49">
        <v>32985333</v>
      </c>
      <c r="M566" s="43" t="s">
        <v>6323</v>
      </c>
    </row>
    <row r="567" spans="1:13" ht="57" x14ac:dyDescent="0.25">
      <c r="A567" s="63" t="s">
        <v>7649</v>
      </c>
      <c r="B567" s="31" t="s">
        <v>606</v>
      </c>
      <c r="C567" s="79" t="s">
        <v>1335</v>
      </c>
      <c r="D567" s="53">
        <v>4.6333333333333337</v>
      </c>
      <c r="E567" s="48" t="s">
        <v>1334</v>
      </c>
      <c r="F567" s="61" t="s">
        <v>7636</v>
      </c>
      <c r="G567" s="49">
        <v>6950000</v>
      </c>
      <c r="H567" s="48" t="s">
        <v>1737</v>
      </c>
      <c r="I567" s="48" t="s">
        <v>3635</v>
      </c>
      <c r="J567" s="50">
        <v>45513</v>
      </c>
      <c r="K567" s="61" t="s">
        <v>4041</v>
      </c>
      <c r="L567" s="49">
        <v>6950000</v>
      </c>
      <c r="M567" s="43" t="s">
        <v>6324</v>
      </c>
    </row>
    <row r="568" spans="1:13" ht="128.25" x14ac:dyDescent="0.25">
      <c r="A568" s="15" t="s">
        <v>7600</v>
      </c>
      <c r="B568" s="31" t="s">
        <v>607</v>
      </c>
      <c r="C568" s="79" t="s">
        <v>1335</v>
      </c>
      <c r="D568" s="53">
        <v>4.4000000000000004</v>
      </c>
      <c r="E568" s="48" t="s">
        <v>1334</v>
      </c>
      <c r="F568" s="61" t="s">
        <v>7636</v>
      </c>
      <c r="G568" s="49">
        <v>45188000</v>
      </c>
      <c r="H568" s="48" t="s">
        <v>1738</v>
      </c>
      <c r="I568" s="48" t="s">
        <v>3635</v>
      </c>
      <c r="J568" s="50">
        <v>45516</v>
      </c>
      <c r="K568" s="61" t="s">
        <v>4042</v>
      </c>
      <c r="L568" s="49">
        <v>45188000</v>
      </c>
      <c r="M568" s="43" t="s">
        <v>6325</v>
      </c>
    </row>
    <row r="569" spans="1:13" ht="114" x14ac:dyDescent="0.25">
      <c r="A569" s="15" t="s">
        <v>7637</v>
      </c>
      <c r="B569" s="31" t="s">
        <v>608</v>
      </c>
      <c r="C569" s="79" t="s">
        <v>1335</v>
      </c>
      <c r="D569" s="53">
        <v>5</v>
      </c>
      <c r="E569" s="48" t="s">
        <v>1334</v>
      </c>
      <c r="F569" s="61" t="s">
        <v>7636</v>
      </c>
      <c r="G569" s="49">
        <v>34600000</v>
      </c>
      <c r="H569" s="48" t="s">
        <v>1739</v>
      </c>
      <c r="I569" s="48" t="s">
        <v>3635</v>
      </c>
      <c r="J569" s="50">
        <v>45516</v>
      </c>
      <c r="K569" s="61" t="s">
        <v>4043</v>
      </c>
      <c r="L569" s="49">
        <v>34600000</v>
      </c>
      <c r="M569" s="43" t="s">
        <v>6326</v>
      </c>
    </row>
    <row r="570" spans="1:13" ht="99.75" x14ac:dyDescent="0.25">
      <c r="A570" s="15" t="s">
        <v>7662</v>
      </c>
      <c r="B570" s="31" t="s">
        <v>609</v>
      </c>
      <c r="C570" s="79" t="s">
        <v>1335</v>
      </c>
      <c r="D570" s="53">
        <v>4.9000000000000004</v>
      </c>
      <c r="E570" s="48" t="s">
        <v>1334</v>
      </c>
      <c r="F570" s="61" t="s">
        <v>7636</v>
      </c>
      <c r="G570" s="49">
        <v>27832000</v>
      </c>
      <c r="H570" s="48" t="s">
        <v>1740</v>
      </c>
      <c r="I570" s="48" t="s">
        <v>3635</v>
      </c>
      <c r="J570" s="50">
        <v>45513</v>
      </c>
      <c r="K570" s="61" t="s">
        <v>4044</v>
      </c>
      <c r="L570" s="49">
        <v>27832000</v>
      </c>
      <c r="M570" s="43" t="s">
        <v>6327</v>
      </c>
    </row>
    <row r="571" spans="1:13" ht="114" x14ac:dyDescent="0.25">
      <c r="A571" s="15" t="s">
        <v>7651</v>
      </c>
      <c r="B571" s="31" t="s">
        <v>610</v>
      </c>
      <c r="C571" s="79" t="s">
        <v>1335</v>
      </c>
      <c r="D571" s="53">
        <v>4.9333333333333336</v>
      </c>
      <c r="E571" s="48" t="s">
        <v>1334</v>
      </c>
      <c r="F571" s="61" t="s">
        <v>7636</v>
      </c>
      <c r="G571" s="49">
        <v>47360000</v>
      </c>
      <c r="H571" s="48" t="s">
        <v>1741</v>
      </c>
      <c r="I571" s="48" t="s">
        <v>3635</v>
      </c>
      <c r="J571" s="50">
        <v>45513</v>
      </c>
      <c r="K571" s="61" t="s">
        <v>4045</v>
      </c>
      <c r="L571" s="49">
        <v>47360000</v>
      </c>
      <c r="M571" s="43" t="s">
        <v>6328</v>
      </c>
    </row>
    <row r="572" spans="1:13" ht="57" x14ac:dyDescent="0.25">
      <c r="A572" s="63" t="s">
        <v>7652</v>
      </c>
      <c r="B572" s="31" t="s">
        <v>611</v>
      </c>
      <c r="C572" s="79" t="s">
        <v>1335</v>
      </c>
      <c r="D572" s="53">
        <v>5</v>
      </c>
      <c r="E572" s="48" t="s">
        <v>1334</v>
      </c>
      <c r="F572" s="61" t="s">
        <v>7636</v>
      </c>
      <c r="G572" s="49">
        <v>69800000</v>
      </c>
      <c r="H572" s="48" t="s">
        <v>1742</v>
      </c>
      <c r="I572" s="48" t="s">
        <v>3635</v>
      </c>
      <c r="J572" s="50">
        <v>45513</v>
      </c>
      <c r="K572" s="61" t="s">
        <v>4046</v>
      </c>
      <c r="L572" s="49">
        <v>69800000</v>
      </c>
      <c r="M572" s="43" t="s">
        <v>6329</v>
      </c>
    </row>
    <row r="573" spans="1:13" ht="42.75" x14ac:dyDescent="0.25">
      <c r="A573" s="63" t="s">
        <v>7697</v>
      </c>
      <c r="B573" s="31" t="s">
        <v>612</v>
      </c>
      <c r="C573" s="79" t="s">
        <v>1335</v>
      </c>
      <c r="D573" s="53">
        <v>4</v>
      </c>
      <c r="E573" s="48" t="s">
        <v>1334</v>
      </c>
      <c r="F573" s="61" t="s">
        <v>7636</v>
      </c>
      <c r="G573" s="49">
        <v>14480000</v>
      </c>
      <c r="H573" s="48" t="s">
        <v>1743</v>
      </c>
      <c r="I573" s="48" t="s">
        <v>3634</v>
      </c>
      <c r="J573" s="50">
        <v>45357</v>
      </c>
      <c r="K573" s="61" t="s">
        <v>4047</v>
      </c>
      <c r="L573" s="49">
        <v>14480000</v>
      </c>
      <c r="M573" s="43" t="s">
        <v>6199</v>
      </c>
    </row>
    <row r="574" spans="1:13" ht="71.25" x14ac:dyDescent="0.25">
      <c r="A574" s="63" t="s">
        <v>7665</v>
      </c>
      <c r="B574" s="31" t="s">
        <v>613</v>
      </c>
      <c r="C574" s="79" t="s">
        <v>1335</v>
      </c>
      <c r="D574" s="53">
        <v>6</v>
      </c>
      <c r="E574" s="48" t="s">
        <v>1334</v>
      </c>
      <c r="F574" s="61" t="s">
        <v>7636</v>
      </c>
      <c r="G574" s="49">
        <v>53640000</v>
      </c>
      <c r="H574" s="48" t="s">
        <v>1744</v>
      </c>
      <c r="I574" s="48" t="s">
        <v>3635</v>
      </c>
      <c r="J574" s="50">
        <v>45516</v>
      </c>
      <c r="K574" s="61" t="s">
        <v>4048</v>
      </c>
      <c r="L574" s="49">
        <v>53640000</v>
      </c>
      <c r="M574" s="43" t="s">
        <v>6330</v>
      </c>
    </row>
    <row r="575" spans="1:13" ht="99.75" x14ac:dyDescent="0.25">
      <c r="A575" s="15" t="s">
        <v>7646</v>
      </c>
      <c r="B575" s="31" t="s">
        <v>547</v>
      </c>
      <c r="C575" s="79" t="s">
        <v>1335</v>
      </c>
      <c r="D575" s="53">
        <v>4.9000000000000004</v>
      </c>
      <c r="E575" s="48" t="s">
        <v>1334</v>
      </c>
      <c r="F575" s="61" t="s">
        <v>7636</v>
      </c>
      <c r="G575" s="49">
        <v>43806000</v>
      </c>
      <c r="H575" s="48" t="s">
        <v>1745</v>
      </c>
      <c r="I575" s="48" t="s">
        <v>3635</v>
      </c>
      <c r="J575" s="50">
        <v>45514</v>
      </c>
      <c r="K575" s="61" t="s">
        <v>4049</v>
      </c>
      <c r="L575" s="49">
        <v>43806000</v>
      </c>
      <c r="M575" s="43" t="s">
        <v>6331</v>
      </c>
    </row>
    <row r="576" spans="1:13" ht="85.5" x14ac:dyDescent="0.25">
      <c r="A576" s="15" t="s">
        <v>7662</v>
      </c>
      <c r="B576" s="31" t="s">
        <v>614</v>
      </c>
      <c r="C576" s="79" t="s">
        <v>1335</v>
      </c>
      <c r="D576" s="53">
        <v>4.9333333333333336</v>
      </c>
      <c r="E576" s="48" t="s">
        <v>1334</v>
      </c>
      <c r="F576" s="61" t="s">
        <v>7636</v>
      </c>
      <c r="G576" s="49">
        <v>28021333</v>
      </c>
      <c r="H576" s="48" t="s">
        <v>1746</v>
      </c>
      <c r="I576" s="48" t="s">
        <v>3635</v>
      </c>
      <c r="J576" s="50">
        <v>45513</v>
      </c>
      <c r="K576" s="61" t="s">
        <v>4050</v>
      </c>
      <c r="L576" s="49">
        <v>28021333</v>
      </c>
      <c r="M576" s="43" t="s">
        <v>6332</v>
      </c>
    </row>
    <row r="577" spans="1:13" ht="57" x14ac:dyDescent="0.25">
      <c r="A577" s="63" t="s">
        <v>7665</v>
      </c>
      <c r="B577" s="31" t="s">
        <v>615</v>
      </c>
      <c r="C577" s="79" t="s">
        <v>1335</v>
      </c>
      <c r="D577" s="53">
        <v>6</v>
      </c>
      <c r="E577" s="48" t="s">
        <v>1334</v>
      </c>
      <c r="F577" s="61" t="s">
        <v>7636</v>
      </c>
      <c r="G577" s="49">
        <v>41520000</v>
      </c>
      <c r="H577" s="48" t="s">
        <v>1747</v>
      </c>
      <c r="I577" s="48" t="s">
        <v>3635</v>
      </c>
      <c r="J577" s="50">
        <v>45514</v>
      </c>
      <c r="K577" s="61" t="s">
        <v>4051</v>
      </c>
      <c r="L577" s="49">
        <v>41520000</v>
      </c>
      <c r="M577" s="43" t="s">
        <v>6333</v>
      </c>
    </row>
    <row r="578" spans="1:13" ht="85.5" x14ac:dyDescent="0.25">
      <c r="A578" s="15" t="s">
        <v>7600</v>
      </c>
      <c r="B578" s="31" t="s">
        <v>616</v>
      </c>
      <c r="C578" s="79" t="s">
        <v>1335</v>
      </c>
      <c r="D578" s="53">
        <v>4</v>
      </c>
      <c r="E578" s="48" t="s">
        <v>1334</v>
      </c>
      <c r="F578" s="61" t="s">
        <v>7636</v>
      </c>
      <c r="G578" s="49">
        <v>30360000</v>
      </c>
      <c r="H578" s="48" t="s">
        <v>1748</v>
      </c>
      <c r="I578" s="48" t="s">
        <v>3635</v>
      </c>
      <c r="J578" s="50">
        <v>45512</v>
      </c>
      <c r="K578" s="61" t="s">
        <v>4052</v>
      </c>
      <c r="L578" s="49">
        <v>30360000</v>
      </c>
      <c r="M578" s="43" t="s">
        <v>6334</v>
      </c>
    </row>
    <row r="579" spans="1:13" ht="71.25" x14ac:dyDescent="0.25">
      <c r="A579" s="63" t="s">
        <v>7681</v>
      </c>
      <c r="B579" s="31" t="s">
        <v>617</v>
      </c>
      <c r="C579" s="79" t="s">
        <v>1335</v>
      </c>
      <c r="D579" s="53">
        <v>4.0333333333333332</v>
      </c>
      <c r="E579" s="48" t="s">
        <v>1334</v>
      </c>
      <c r="F579" s="61" t="s">
        <v>7636</v>
      </c>
      <c r="G579" s="49">
        <v>36058000</v>
      </c>
      <c r="H579" s="48" t="s">
        <v>1749</v>
      </c>
      <c r="I579" s="48" t="s">
        <v>3635</v>
      </c>
      <c r="J579" s="50">
        <v>45534</v>
      </c>
      <c r="K579" s="61" t="s">
        <v>4053</v>
      </c>
      <c r="L579" s="49">
        <v>36058000</v>
      </c>
      <c r="M579" s="43" t="s">
        <v>6335</v>
      </c>
    </row>
    <row r="580" spans="1:13" ht="57" x14ac:dyDescent="0.25">
      <c r="A580" s="63" t="s">
        <v>7651</v>
      </c>
      <c r="B580" s="31" t="s">
        <v>618</v>
      </c>
      <c r="C580" s="79" t="s">
        <v>1335</v>
      </c>
      <c r="D580" s="53">
        <v>4.8666666666666663</v>
      </c>
      <c r="E580" s="48" t="s">
        <v>1334</v>
      </c>
      <c r="F580" s="61" t="s">
        <v>7636</v>
      </c>
      <c r="G580" s="49">
        <v>19466667</v>
      </c>
      <c r="H580" s="48" t="s">
        <v>1750</v>
      </c>
      <c r="I580" s="48" t="s">
        <v>3635</v>
      </c>
      <c r="J580" s="50">
        <v>45514</v>
      </c>
      <c r="K580" s="61" t="s">
        <v>4054</v>
      </c>
      <c r="L580" s="49">
        <v>19466667</v>
      </c>
      <c r="M580" s="43" t="s">
        <v>6336</v>
      </c>
    </row>
    <row r="581" spans="1:13" ht="99.75" x14ac:dyDescent="0.25">
      <c r="A581" s="15" t="s">
        <v>7639</v>
      </c>
      <c r="B581" s="31" t="s">
        <v>345</v>
      </c>
      <c r="C581" s="79" t="s">
        <v>1335</v>
      </c>
      <c r="D581" s="53">
        <v>4.333333333333333</v>
      </c>
      <c r="E581" s="48" t="s">
        <v>1334</v>
      </c>
      <c r="F581" s="61" t="s">
        <v>7636</v>
      </c>
      <c r="G581" s="49">
        <v>13736667</v>
      </c>
      <c r="H581" s="48" t="s">
        <v>1751</v>
      </c>
      <c r="I581" s="48" t="s">
        <v>3635</v>
      </c>
      <c r="J581" s="50">
        <v>45519</v>
      </c>
      <c r="K581" s="61" t="s">
        <v>4055</v>
      </c>
      <c r="L581" s="49">
        <v>13736667</v>
      </c>
      <c r="M581" s="43" t="s">
        <v>6337</v>
      </c>
    </row>
    <row r="582" spans="1:13" ht="71.25" x14ac:dyDescent="0.25">
      <c r="A582" s="63" t="s">
        <v>7600</v>
      </c>
      <c r="B582" s="31" t="s">
        <v>619</v>
      </c>
      <c r="C582" s="79" t="s">
        <v>1335</v>
      </c>
      <c r="D582" s="53">
        <v>4.333333333333333</v>
      </c>
      <c r="E582" s="48" t="s">
        <v>1334</v>
      </c>
      <c r="F582" s="61" t="s">
        <v>7636</v>
      </c>
      <c r="G582" s="49">
        <v>32890000</v>
      </c>
      <c r="H582" s="48" t="s">
        <v>1752</v>
      </c>
      <c r="I582" s="48" t="s">
        <v>3635</v>
      </c>
      <c r="J582" s="50">
        <v>45518</v>
      </c>
      <c r="K582" s="61" t="s">
        <v>4056</v>
      </c>
      <c r="L582" s="49">
        <v>32890000</v>
      </c>
      <c r="M582" s="43" t="s">
        <v>6128</v>
      </c>
    </row>
    <row r="583" spans="1:13" ht="71.25" x14ac:dyDescent="0.25">
      <c r="A583" s="63" t="s">
        <v>7652</v>
      </c>
      <c r="B583" s="31" t="s">
        <v>548</v>
      </c>
      <c r="C583" s="79" t="s">
        <v>1335</v>
      </c>
      <c r="D583" s="53">
        <v>4.9333333333333336</v>
      </c>
      <c r="E583" s="48" t="s">
        <v>1334</v>
      </c>
      <c r="F583" s="61" t="s">
        <v>7636</v>
      </c>
      <c r="G583" s="49">
        <v>22545333</v>
      </c>
      <c r="H583" s="48" t="s">
        <v>1753</v>
      </c>
      <c r="I583" s="48" t="s">
        <v>3635</v>
      </c>
      <c r="J583" s="50">
        <v>45512</v>
      </c>
      <c r="K583" s="61" t="s">
        <v>4057</v>
      </c>
      <c r="L583" s="49">
        <v>22545333</v>
      </c>
      <c r="M583" s="43" t="s">
        <v>6338</v>
      </c>
    </row>
    <row r="584" spans="1:13" ht="99.75" x14ac:dyDescent="0.25">
      <c r="A584" s="15" t="s">
        <v>7661</v>
      </c>
      <c r="B584" s="31" t="s">
        <v>620</v>
      </c>
      <c r="C584" s="79" t="s">
        <v>1335</v>
      </c>
      <c r="D584" s="53">
        <v>6</v>
      </c>
      <c r="E584" s="48" t="s">
        <v>1334</v>
      </c>
      <c r="F584" s="61" t="s">
        <v>7636</v>
      </c>
      <c r="G584" s="49">
        <v>45540000</v>
      </c>
      <c r="H584" s="48" t="s">
        <v>1754</v>
      </c>
      <c r="I584" s="48" t="s">
        <v>3635</v>
      </c>
      <c r="J584" s="50">
        <v>45370</v>
      </c>
      <c r="K584" s="61" t="s">
        <v>4058</v>
      </c>
      <c r="L584" s="49">
        <v>45540000</v>
      </c>
      <c r="M584" s="43" t="s">
        <v>6339</v>
      </c>
    </row>
    <row r="585" spans="1:13" ht="99.75" x14ac:dyDescent="0.25">
      <c r="A585" s="15" t="s">
        <v>7639</v>
      </c>
      <c r="B585" s="31" t="s">
        <v>345</v>
      </c>
      <c r="C585" s="79" t="s">
        <v>1335</v>
      </c>
      <c r="D585" s="53">
        <v>5.333333333333333</v>
      </c>
      <c r="E585" s="48" t="s">
        <v>1334</v>
      </c>
      <c r="F585" s="61" t="s">
        <v>7636</v>
      </c>
      <c r="G585" s="49">
        <v>16906667</v>
      </c>
      <c r="H585" s="48" t="s">
        <v>1755</v>
      </c>
      <c r="I585" s="48" t="s">
        <v>3635</v>
      </c>
      <c r="J585" s="50">
        <v>45517</v>
      </c>
      <c r="K585" s="61" t="s">
        <v>4059</v>
      </c>
      <c r="L585" s="49">
        <v>16906667</v>
      </c>
      <c r="M585" s="43" t="s">
        <v>6340</v>
      </c>
    </row>
    <row r="586" spans="1:13" ht="57" x14ac:dyDescent="0.25">
      <c r="A586" s="63" t="s">
        <v>7660</v>
      </c>
      <c r="B586" s="31" t="s">
        <v>621</v>
      </c>
      <c r="C586" s="79" t="s">
        <v>1335</v>
      </c>
      <c r="D586" s="53">
        <v>4.5333333333333332</v>
      </c>
      <c r="E586" s="48" t="s">
        <v>1334</v>
      </c>
      <c r="F586" s="61" t="s">
        <v>7636</v>
      </c>
      <c r="G586" s="49">
        <v>40528000</v>
      </c>
      <c r="H586" s="48" t="s">
        <v>1756</v>
      </c>
      <c r="I586" s="48" t="s">
        <v>3635</v>
      </c>
      <c r="J586" s="50">
        <v>45519</v>
      </c>
      <c r="K586" s="61" t="s">
        <v>4060</v>
      </c>
      <c r="L586" s="49">
        <v>40528000</v>
      </c>
      <c r="M586" s="43" t="s">
        <v>6341</v>
      </c>
    </row>
    <row r="587" spans="1:13" ht="99.75" x14ac:dyDescent="0.25">
      <c r="A587" s="15" t="s">
        <v>7652</v>
      </c>
      <c r="B587" s="31" t="s">
        <v>622</v>
      </c>
      <c r="C587" s="79" t="s">
        <v>1335</v>
      </c>
      <c r="D587" s="53">
        <v>4.7</v>
      </c>
      <c r="E587" s="48" t="s">
        <v>1334</v>
      </c>
      <c r="F587" s="61" t="s">
        <v>7636</v>
      </c>
      <c r="G587" s="49">
        <v>51418000</v>
      </c>
      <c r="H587" s="48" t="s">
        <v>1757</v>
      </c>
      <c r="I587" s="48" t="s">
        <v>3635</v>
      </c>
      <c r="J587" s="50">
        <v>45514</v>
      </c>
      <c r="K587" s="61" t="s">
        <v>4061</v>
      </c>
      <c r="L587" s="49">
        <v>51418000</v>
      </c>
      <c r="M587" s="43" t="s">
        <v>6342</v>
      </c>
    </row>
    <row r="588" spans="1:13" ht="99.75" x14ac:dyDescent="0.25">
      <c r="A588" s="15" t="s">
        <v>7661</v>
      </c>
      <c r="B588" s="31" t="s">
        <v>623</v>
      </c>
      <c r="C588" s="79" t="s">
        <v>1335</v>
      </c>
      <c r="D588" s="53">
        <v>4.666666666666667</v>
      </c>
      <c r="E588" s="48" t="s">
        <v>1334</v>
      </c>
      <c r="F588" s="61" t="s">
        <v>7636</v>
      </c>
      <c r="G588" s="49">
        <v>14793333</v>
      </c>
      <c r="H588" s="48" t="s">
        <v>1758</v>
      </c>
      <c r="I588" s="48" t="s">
        <v>3635</v>
      </c>
      <c r="J588" s="50">
        <v>45513</v>
      </c>
      <c r="K588" s="61" t="s">
        <v>4062</v>
      </c>
      <c r="L588" s="49">
        <v>14793333</v>
      </c>
      <c r="M588" s="43" t="s">
        <v>6343</v>
      </c>
    </row>
    <row r="589" spans="1:13" ht="114" x14ac:dyDescent="0.25">
      <c r="A589" s="15" t="s">
        <v>7662</v>
      </c>
      <c r="B589" s="31" t="s">
        <v>504</v>
      </c>
      <c r="C589" s="79" t="s">
        <v>1335</v>
      </c>
      <c r="D589" s="53">
        <v>4.9666666666666668</v>
      </c>
      <c r="E589" s="48" t="s">
        <v>1334</v>
      </c>
      <c r="F589" s="61" t="s">
        <v>7636</v>
      </c>
      <c r="G589" s="49">
        <v>19866667</v>
      </c>
      <c r="H589" s="48" t="s">
        <v>1759</v>
      </c>
      <c r="I589" s="48" t="s">
        <v>3635</v>
      </c>
      <c r="J589" s="50">
        <v>45514</v>
      </c>
      <c r="K589" s="61" t="s">
        <v>4063</v>
      </c>
      <c r="L589" s="49">
        <v>19866667</v>
      </c>
      <c r="M589" s="43" t="s">
        <v>6344</v>
      </c>
    </row>
    <row r="590" spans="1:13" ht="114" x14ac:dyDescent="0.25">
      <c r="A590" s="15" t="s">
        <v>7662</v>
      </c>
      <c r="B590" s="31" t="s">
        <v>504</v>
      </c>
      <c r="C590" s="79" t="s">
        <v>1335</v>
      </c>
      <c r="D590" s="53">
        <v>4.9666666666666668</v>
      </c>
      <c r="E590" s="48" t="s">
        <v>1334</v>
      </c>
      <c r="F590" s="61" t="s">
        <v>7636</v>
      </c>
      <c r="G590" s="49">
        <v>19866667</v>
      </c>
      <c r="H590" s="48" t="s">
        <v>1760</v>
      </c>
      <c r="I590" s="48" t="s">
        <v>3635</v>
      </c>
      <c r="J590" s="50">
        <v>45513</v>
      </c>
      <c r="K590" s="61" t="s">
        <v>4064</v>
      </c>
      <c r="L590" s="49">
        <v>19866667</v>
      </c>
      <c r="M590" s="43" t="s">
        <v>6345</v>
      </c>
    </row>
    <row r="591" spans="1:13" ht="99.75" x14ac:dyDescent="0.25">
      <c r="A591" s="15" t="s">
        <v>7646</v>
      </c>
      <c r="B591" s="31" t="s">
        <v>527</v>
      </c>
      <c r="C591" s="79" t="s">
        <v>1335</v>
      </c>
      <c r="D591" s="53">
        <v>4.8666666666666663</v>
      </c>
      <c r="E591" s="48" t="s">
        <v>1334</v>
      </c>
      <c r="F591" s="61" t="s">
        <v>7636</v>
      </c>
      <c r="G591" s="49">
        <v>43508000</v>
      </c>
      <c r="H591" s="48" t="s">
        <v>1761</v>
      </c>
      <c r="I591" s="48" t="s">
        <v>3635</v>
      </c>
      <c r="J591" s="50">
        <v>45513</v>
      </c>
      <c r="K591" s="61" t="s">
        <v>4065</v>
      </c>
      <c r="L591" s="49">
        <v>43508000</v>
      </c>
      <c r="M591" s="43" t="s">
        <v>6346</v>
      </c>
    </row>
    <row r="592" spans="1:13" ht="99.75" x14ac:dyDescent="0.25">
      <c r="A592" s="15" t="s">
        <v>7652</v>
      </c>
      <c r="B592" s="31" t="s">
        <v>581</v>
      </c>
      <c r="C592" s="79" t="s">
        <v>1335</v>
      </c>
      <c r="D592" s="53">
        <v>4.9333333333333336</v>
      </c>
      <c r="E592" s="48" t="s">
        <v>1334</v>
      </c>
      <c r="F592" s="61" t="s">
        <v>7636</v>
      </c>
      <c r="G592" s="49">
        <v>30833333</v>
      </c>
      <c r="H592" s="48" t="s">
        <v>1762</v>
      </c>
      <c r="I592" s="48" t="s">
        <v>3635</v>
      </c>
      <c r="J592" s="50">
        <v>45514</v>
      </c>
      <c r="K592" s="61" t="s">
        <v>4066</v>
      </c>
      <c r="L592" s="49">
        <v>30833333</v>
      </c>
      <c r="M592" s="43" t="s">
        <v>6347</v>
      </c>
    </row>
    <row r="593" spans="1:13" ht="114" x14ac:dyDescent="0.25">
      <c r="A593" s="15" t="s">
        <v>7649</v>
      </c>
      <c r="B593" s="31" t="s">
        <v>420</v>
      </c>
      <c r="C593" s="79" t="s">
        <v>1335</v>
      </c>
      <c r="D593" s="53">
        <v>5</v>
      </c>
      <c r="E593" s="48" t="s">
        <v>1334</v>
      </c>
      <c r="F593" s="61" t="s">
        <v>7636</v>
      </c>
      <c r="G593" s="49">
        <v>10550000</v>
      </c>
      <c r="H593" s="48" t="s">
        <v>1763</v>
      </c>
      <c r="I593" s="48" t="s">
        <v>3634</v>
      </c>
      <c r="J593" s="50">
        <v>45383</v>
      </c>
      <c r="K593" s="61" t="s">
        <v>4067</v>
      </c>
      <c r="L593" s="49">
        <v>10550000</v>
      </c>
      <c r="M593" s="43" t="s">
        <v>6348</v>
      </c>
    </row>
    <row r="594" spans="1:13" ht="99.75" x14ac:dyDescent="0.25">
      <c r="A594" s="15" t="s">
        <v>7662</v>
      </c>
      <c r="B594" s="31" t="s">
        <v>609</v>
      </c>
      <c r="C594" s="79" t="s">
        <v>1335</v>
      </c>
      <c r="D594" s="53">
        <v>4.9333333333333336</v>
      </c>
      <c r="E594" s="48" t="s">
        <v>1334</v>
      </c>
      <c r="F594" s="61" t="s">
        <v>7636</v>
      </c>
      <c r="G594" s="49">
        <v>28021333</v>
      </c>
      <c r="H594" s="48" t="s">
        <v>1764</v>
      </c>
      <c r="I594" s="48" t="s">
        <v>3635</v>
      </c>
      <c r="J594" s="50">
        <v>45513</v>
      </c>
      <c r="K594" s="61" t="s">
        <v>4068</v>
      </c>
      <c r="L594" s="49">
        <v>28021333</v>
      </c>
      <c r="M594" s="43" t="s">
        <v>6349</v>
      </c>
    </row>
    <row r="595" spans="1:13" ht="85.5" x14ac:dyDescent="0.25">
      <c r="A595" s="15" t="s">
        <v>7665</v>
      </c>
      <c r="B595" s="31" t="s">
        <v>624</v>
      </c>
      <c r="C595" s="79" t="s">
        <v>1335</v>
      </c>
      <c r="D595" s="53">
        <v>4.9333333333333336</v>
      </c>
      <c r="E595" s="48" t="s">
        <v>1334</v>
      </c>
      <c r="F595" s="61" t="s">
        <v>7636</v>
      </c>
      <c r="G595" s="49">
        <v>17858667</v>
      </c>
      <c r="H595" s="48" t="s">
        <v>1765</v>
      </c>
      <c r="I595" s="48" t="s">
        <v>3635</v>
      </c>
      <c r="J595" s="50">
        <v>45513</v>
      </c>
      <c r="K595" s="61" t="s">
        <v>4069</v>
      </c>
      <c r="L595" s="49">
        <v>17858667</v>
      </c>
      <c r="M595" s="43" t="s">
        <v>6350</v>
      </c>
    </row>
    <row r="596" spans="1:13" ht="71.25" x14ac:dyDescent="0.25">
      <c r="A596" s="63" t="s">
        <v>7646</v>
      </c>
      <c r="B596" s="31" t="s">
        <v>625</v>
      </c>
      <c r="C596" s="79" t="s">
        <v>1335</v>
      </c>
      <c r="D596" s="53">
        <v>4.9333333333333336</v>
      </c>
      <c r="E596" s="48" t="s">
        <v>1334</v>
      </c>
      <c r="F596" s="61" t="s">
        <v>7636</v>
      </c>
      <c r="G596" s="49">
        <v>53970667</v>
      </c>
      <c r="H596" s="48" t="s">
        <v>1766</v>
      </c>
      <c r="I596" s="48" t="s">
        <v>3635</v>
      </c>
      <c r="J596" s="50">
        <v>45514</v>
      </c>
      <c r="K596" s="61" t="s">
        <v>4070</v>
      </c>
      <c r="L596" s="49">
        <v>53970667</v>
      </c>
      <c r="M596" s="43" t="s">
        <v>6351</v>
      </c>
    </row>
    <row r="597" spans="1:13" ht="57" x14ac:dyDescent="0.25">
      <c r="A597" s="63" t="s">
        <v>7652</v>
      </c>
      <c r="B597" s="31" t="s">
        <v>394</v>
      </c>
      <c r="C597" s="79" t="s">
        <v>1335</v>
      </c>
      <c r="D597" s="53">
        <v>4.3666666666666663</v>
      </c>
      <c r="E597" s="48" t="s">
        <v>1334</v>
      </c>
      <c r="F597" s="61" t="s">
        <v>7636</v>
      </c>
      <c r="G597" s="49">
        <v>27291667</v>
      </c>
      <c r="H597" s="48" t="s">
        <v>1767</v>
      </c>
      <c r="I597" s="48" t="s">
        <v>3635</v>
      </c>
      <c r="J597" s="50">
        <v>45524</v>
      </c>
      <c r="K597" s="61" t="s">
        <v>4071</v>
      </c>
      <c r="L597" s="49">
        <v>27291667</v>
      </c>
      <c r="M597" s="43" t="s">
        <v>6352</v>
      </c>
    </row>
    <row r="598" spans="1:13" ht="71.25" x14ac:dyDescent="0.25">
      <c r="A598" s="63" t="s">
        <v>7652</v>
      </c>
      <c r="B598" s="31" t="s">
        <v>517</v>
      </c>
      <c r="C598" s="79" t="s">
        <v>1335</v>
      </c>
      <c r="D598" s="53">
        <v>4.9333333333333336</v>
      </c>
      <c r="E598" s="48" t="s">
        <v>1334</v>
      </c>
      <c r="F598" s="61" t="s">
        <v>7636</v>
      </c>
      <c r="G598" s="49">
        <v>25308000</v>
      </c>
      <c r="H598" s="48" t="s">
        <v>1768</v>
      </c>
      <c r="I598" s="48" t="s">
        <v>3635</v>
      </c>
      <c r="J598" s="50">
        <v>45514</v>
      </c>
      <c r="K598" s="61" t="s">
        <v>4072</v>
      </c>
      <c r="L598" s="49">
        <v>25308000</v>
      </c>
      <c r="M598" s="43" t="s">
        <v>6353</v>
      </c>
    </row>
    <row r="599" spans="1:13" ht="42.75" x14ac:dyDescent="0.25">
      <c r="A599" s="63" t="s">
        <v>7697</v>
      </c>
      <c r="B599" s="31" t="s">
        <v>626</v>
      </c>
      <c r="C599" s="79" t="s">
        <v>1335</v>
      </c>
      <c r="D599" s="53">
        <v>4.8666666666666663</v>
      </c>
      <c r="E599" s="48" t="s">
        <v>1334</v>
      </c>
      <c r="F599" s="61" t="s">
        <v>7636</v>
      </c>
      <c r="G599" s="49">
        <v>10268667</v>
      </c>
      <c r="H599" s="48" t="s">
        <v>1769</v>
      </c>
      <c r="I599" s="48" t="s">
        <v>3635</v>
      </c>
      <c r="J599" s="50">
        <v>45514</v>
      </c>
      <c r="K599" s="61" t="s">
        <v>4073</v>
      </c>
      <c r="L599" s="49">
        <v>10268667</v>
      </c>
      <c r="M599" s="43" t="s">
        <v>6354</v>
      </c>
    </row>
    <row r="600" spans="1:13" ht="71.25" x14ac:dyDescent="0.25">
      <c r="A600" s="63" t="s">
        <v>7678</v>
      </c>
      <c r="B600" s="31" t="s">
        <v>627</v>
      </c>
      <c r="C600" s="79" t="s">
        <v>1335</v>
      </c>
      <c r="D600" s="53">
        <v>4</v>
      </c>
      <c r="E600" s="48" t="s">
        <v>1334</v>
      </c>
      <c r="F600" s="61" t="s">
        <v>7636</v>
      </c>
      <c r="G600" s="49">
        <v>46440000</v>
      </c>
      <c r="H600" s="48" t="s">
        <v>1770</v>
      </c>
      <c r="I600" s="48" t="s">
        <v>3635</v>
      </c>
      <c r="J600" s="50">
        <v>45537</v>
      </c>
      <c r="K600" s="61" t="s">
        <v>4074</v>
      </c>
      <c r="L600" s="49">
        <v>46440000</v>
      </c>
      <c r="M600" s="43" t="s">
        <v>6355</v>
      </c>
    </row>
    <row r="601" spans="1:13" ht="85.5" x14ac:dyDescent="0.25">
      <c r="A601" s="15" t="s">
        <v>7639</v>
      </c>
      <c r="B601" s="31" t="s">
        <v>363</v>
      </c>
      <c r="C601" s="79" t="s">
        <v>1335</v>
      </c>
      <c r="D601" s="53">
        <v>4.666666666666667</v>
      </c>
      <c r="E601" s="48" t="s">
        <v>1334</v>
      </c>
      <c r="F601" s="61" t="s">
        <v>7636</v>
      </c>
      <c r="G601" s="49">
        <v>18666667</v>
      </c>
      <c r="H601" s="48" t="s">
        <v>1771</v>
      </c>
      <c r="I601" s="48" t="s">
        <v>3635</v>
      </c>
      <c r="J601" s="50">
        <v>45514</v>
      </c>
      <c r="K601" s="61" t="s">
        <v>4075</v>
      </c>
      <c r="L601" s="49">
        <v>18666667</v>
      </c>
      <c r="M601" s="43" t="s">
        <v>6356</v>
      </c>
    </row>
    <row r="602" spans="1:13" ht="99.75" x14ac:dyDescent="0.25">
      <c r="A602" s="15" t="s">
        <v>7637</v>
      </c>
      <c r="B602" s="31" t="s">
        <v>628</v>
      </c>
      <c r="C602" s="79" t="s">
        <v>1335</v>
      </c>
      <c r="D602" s="53">
        <v>4</v>
      </c>
      <c r="E602" s="48" t="s">
        <v>1334</v>
      </c>
      <c r="F602" s="61" t="s">
        <v>7636</v>
      </c>
      <c r="G602" s="49">
        <v>22720000</v>
      </c>
      <c r="H602" s="48" t="s">
        <v>1772</v>
      </c>
      <c r="I602" s="48" t="s">
        <v>3635</v>
      </c>
      <c r="J602" s="50">
        <v>45531</v>
      </c>
      <c r="K602" s="61" t="s">
        <v>4076</v>
      </c>
      <c r="L602" s="49">
        <v>22720000</v>
      </c>
      <c r="M602" s="43" t="s">
        <v>6357</v>
      </c>
    </row>
    <row r="603" spans="1:13" ht="42.75" x14ac:dyDescent="0.25">
      <c r="A603" s="63" t="s">
        <v>7639</v>
      </c>
      <c r="B603" s="31" t="s">
        <v>557</v>
      </c>
      <c r="C603" s="79" t="s">
        <v>1335</v>
      </c>
      <c r="D603" s="53">
        <v>4.9000000000000004</v>
      </c>
      <c r="E603" s="48" t="s">
        <v>1334</v>
      </c>
      <c r="F603" s="61" t="s">
        <v>7636</v>
      </c>
      <c r="G603" s="49">
        <v>30625000</v>
      </c>
      <c r="H603" s="48" t="s">
        <v>1773</v>
      </c>
      <c r="I603" s="48" t="s">
        <v>3635</v>
      </c>
      <c r="J603" s="50">
        <v>45355</v>
      </c>
      <c r="K603" s="61" t="s">
        <v>4077</v>
      </c>
      <c r="L603" s="49">
        <v>30625000</v>
      </c>
      <c r="M603" s="43" t="s">
        <v>6256</v>
      </c>
    </row>
    <row r="604" spans="1:13" ht="99.75" x14ac:dyDescent="0.25">
      <c r="A604" s="15" t="s">
        <v>7637</v>
      </c>
      <c r="B604" s="31" t="s">
        <v>628</v>
      </c>
      <c r="C604" s="79" t="s">
        <v>1335</v>
      </c>
      <c r="D604" s="53">
        <v>5</v>
      </c>
      <c r="E604" s="48" t="s">
        <v>1334</v>
      </c>
      <c r="F604" s="61" t="s">
        <v>7636</v>
      </c>
      <c r="G604" s="49">
        <v>28400000</v>
      </c>
      <c r="H604" s="48" t="s">
        <v>1774</v>
      </c>
      <c r="I604" s="48" t="s">
        <v>3635</v>
      </c>
      <c r="J604" s="50">
        <v>45517</v>
      </c>
      <c r="K604" s="61" t="s">
        <v>4078</v>
      </c>
      <c r="L604" s="49">
        <v>28400000</v>
      </c>
      <c r="M604" s="43" t="s">
        <v>6358</v>
      </c>
    </row>
    <row r="605" spans="1:13" ht="114" x14ac:dyDescent="0.25">
      <c r="A605" s="15" t="s">
        <v>7639</v>
      </c>
      <c r="B605" s="31" t="s">
        <v>364</v>
      </c>
      <c r="C605" s="79" t="s">
        <v>1335</v>
      </c>
      <c r="D605" s="53">
        <v>5</v>
      </c>
      <c r="E605" s="48" t="s">
        <v>1334</v>
      </c>
      <c r="F605" s="61" t="s">
        <v>7636</v>
      </c>
      <c r="G605" s="49">
        <v>20650000</v>
      </c>
      <c r="H605" s="48" t="s">
        <v>1775</v>
      </c>
      <c r="I605" s="48" t="s">
        <v>3634</v>
      </c>
      <c r="J605" s="50">
        <v>45383</v>
      </c>
      <c r="K605" s="61" t="s">
        <v>4079</v>
      </c>
      <c r="L605" s="49">
        <v>20650000</v>
      </c>
      <c r="M605" s="43" t="s">
        <v>6359</v>
      </c>
    </row>
    <row r="606" spans="1:13" ht="85.5" x14ac:dyDescent="0.25">
      <c r="A606" s="15" t="s">
        <v>7637</v>
      </c>
      <c r="B606" s="31" t="s">
        <v>629</v>
      </c>
      <c r="C606" s="79" t="s">
        <v>1335</v>
      </c>
      <c r="D606" s="53">
        <v>4</v>
      </c>
      <c r="E606" s="48" t="s">
        <v>1334</v>
      </c>
      <c r="F606" s="61" t="s">
        <v>7636</v>
      </c>
      <c r="G606" s="49">
        <v>20520000</v>
      </c>
      <c r="H606" s="48" t="s">
        <v>1776</v>
      </c>
      <c r="I606" s="48" t="s">
        <v>3635</v>
      </c>
      <c r="J606" s="50">
        <v>45537</v>
      </c>
      <c r="K606" s="61" t="s">
        <v>4080</v>
      </c>
      <c r="L606" s="49">
        <v>20520000</v>
      </c>
      <c r="M606" s="43" t="s">
        <v>6360</v>
      </c>
    </row>
    <row r="607" spans="1:13" ht="85.5" x14ac:dyDescent="0.25">
      <c r="A607" s="15" t="s">
        <v>7637</v>
      </c>
      <c r="B607" s="31" t="s">
        <v>630</v>
      </c>
      <c r="C607" s="79" t="s">
        <v>1335</v>
      </c>
      <c r="D607" s="53">
        <v>5.9333333333333336</v>
      </c>
      <c r="E607" s="48" t="s">
        <v>1334</v>
      </c>
      <c r="F607" s="61" t="s">
        <v>7636</v>
      </c>
      <c r="G607" s="49">
        <v>17444000</v>
      </c>
      <c r="H607" s="48" t="s">
        <v>1777</v>
      </c>
      <c r="I607" s="48" t="s">
        <v>3635</v>
      </c>
      <c r="J607" s="50">
        <v>45514</v>
      </c>
      <c r="K607" s="61" t="s">
        <v>4081</v>
      </c>
      <c r="L607" s="49">
        <v>17444000</v>
      </c>
      <c r="M607" s="43" t="s">
        <v>6361</v>
      </c>
    </row>
    <row r="608" spans="1:13" ht="71.25" x14ac:dyDescent="0.25">
      <c r="A608" s="15" t="s">
        <v>7600</v>
      </c>
      <c r="B608" s="31" t="s">
        <v>631</v>
      </c>
      <c r="C608" s="79" t="s">
        <v>1335</v>
      </c>
      <c r="D608" s="53">
        <v>4.9000000000000004</v>
      </c>
      <c r="E608" s="48" t="s">
        <v>1334</v>
      </c>
      <c r="F608" s="61" t="s">
        <v>7636</v>
      </c>
      <c r="G608" s="49">
        <v>27832000</v>
      </c>
      <c r="H608" s="48" t="s">
        <v>1778</v>
      </c>
      <c r="I608" s="48" t="s">
        <v>3635</v>
      </c>
      <c r="J608" s="50">
        <v>45512</v>
      </c>
      <c r="K608" s="61" t="s">
        <v>4082</v>
      </c>
      <c r="L608" s="49">
        <v>27832000</v>
      </c>
      <c r="M608" s="43" t="s">
        <v>6362</v>
      </c>
    </row>
    <row r="609" spans="1:13" ht="99.75" x14ac:dyDescent="0.25">
      <c r="A609" s="15" t="s">
        <v>7639</v>
      </c>
      <c r="B609" s="31" t="s">
        <v>345</v>
      </c>
      <c r="C609" s="79" t="s">
        <v>1335</v>
      </c>
      <c r="D609" s="53">
        <v>5</v>
      </c>
      <c r="E609" s="48" t="s">
        <v>1334</v>
      </c>
      <c r="F609" s="61" t="s">
        <v>7636</v>
      </c>
      <c r="G609" s="49">
        <v>15850000</v>
      </c>
      <c r="H609" s="48" t="s">
        <v>1779</v>
      </c>
      <c r="I609" s="48" t="s">
        <v>3635</v>
      </c>
      <c r="J609" s="50">
        <v>45514</v>
      </c>
      <c r="K609" s="61" t="s">
        <v>4083</v>
      </c>
      <c r="L609" s="49">
        <v>15850000</v>
      </c>
      <c r="M609" s="43" t="s">
        <v>6363</v>
      </c>
    </row>
    <row r="610" spans="1:13" ht="128.25" x14ac:dyDescent="0.25">
      <c r="A610" s="15" t="s">
        <v>7661</v>
      </c>
      <c r="B610" s="31" t="s">
        <v>632</v>
      </c>
      <c r="C610" s="79" t="s">
        <v>1335</v>
      </c>
      <c r="D610" s="53">
        <v>5</v>
      </c>
      <c r="E610" s="48" t="s">
        <v>1334</v>
      </c>
      <c r="F610" s="61" t="s">
        <v>7636</v>
      </c>
      <c r="G610" s="49">
        <v>14700000</v>
      </c>
      <c r="H610" s="48" t="s">
        <v>1780</v>
      </c>
      <c r="I610" s="48" t="s">
        <v>3635</v>
      </c>
      <c r="J610" s="50">
        <v>45514</v>
      </c>
      <c r="K610" s="61" t="s">
        <v>4084</v>
      </c>
      <c r="L610" s="49">
        <v>14700000</v>
      </c>
      <c r="M610" s="43" t="s">
        <v>6364</v>
      </c>
    </row>
    <row r="611" spans="1:13" ht="185.25" x14ac:dyDescent="0.25">
      <c r="A611" s="15" t="s">
        <v>7639</v>
      </c>
      <c r="B611" s="31" t="s">
        <v>520</v>
      </c>
      <c r="C611" s="79" t="s">
        <v>1335</v>
      </c>
      <c r="D611" s="53">
        <v>5</v>
      </c>
      <c r="E611" s="48" t="s">
        <v>1334</v>
      </c>
      <c r="F611" s="61" t="s">
        <v>7636</v>
      </c>
      <c r="G611" s="49">
        <v>20650000</v>
      </c>
      <c r="H611" s="48" t="s">
        <v>1781</v>
      </c>
      <c r="I611" s="48" t="s">
        <v>3635</v>
      </c>
      <c r="J611" s="50">
        <v>45513</v>
      </c>
      <c r="K611" s="61" t="s">
        <v>4085</v>
      </c>
      <c r="L611" s="49">
        <v>20650000</v>
      </c>
      <c r="M611" s="43" t="s">
        <v>6365</v>
      </c>
    </row>
    <row r="612" spans="1:13" ht="128.25" x14ac:dyDescent="0.25">
      <c r="A612" s="15" t="s">
        <v>7658</v>
      </c>
      <c r="B612" s="31" t="s">
        <v>633</v>
      </c>
      <c r="C612" s="79" t="s">
        <v>1335</v>
      </c>
      <c r="D612" s="53">
        <v>4.5333333333333332</v>
      </c>
      <c r="E612" s="48" t="s">
        <v>1334</v>
      </c>
      <c r="F612" s="61" t="s">
        <v>7741</v>
      </c>
      <c r="G612" s="49">
        <v>31370667</v>
      </c>
      <c r="H612" s="48" t="s">
        <v>1782</v>
      </c>
      <c r="I612" s="48" t="s">
        <v>3635</v>
      </c>
      <c r="J612" s="50">
        <v>45524</v>
      </c>
      <c r="K612" s="61" t="s">
        <v>4086</v>
      </c>
      <c r="L612" s="49">
        <v>31370667</v>
      </c>
      <c r="M612" s="43" t="s">
        <v>6366</v>
      </c>
    </row>
    <row r="613" spans="1:13" ht="142.5" x14ac:dyDescent="0.25">
      <c r="A613" s="15" t="s">
        <v>7652</v>
      </c>
      <c r="B613" s="31" t="s">
        <v>634</v>
      </c>
      <c r="C613" s="79" t="s">
        <v>1335</v>
      </c>
      <c r="D613" s="53">
        <v>4.5999999999999996</v>
      </c>
      <c r="E613" s="48" t="s">
        <v>1334</v>
      </c>
      <c r="F613" s="61" t="s">
        <v>7636</v>
      </c>
      <c r="G613" s="49">
        <v>50324000</v>
      </c>
      <c r="H613" s="48" t="s">
        <v>1783</v>
      </c>
      <c r="I613" s="48" t="s">
        <v>3635</v>
      </c>
      <c r="J613" s="50">
        <v>45518</v>
      </c>
      <c r="K613" s="61" t="s">
        <v>4087</v>
      </c>
      <c r="L613" s="49">
        <v>50324000</v>
      </c>
      <c r="M613" s="43" t="s">
        <v>6367</v>
      </c>
    </row>
    <row r="614" spans="1:13" ht="71.25" x14ac:dyDescent="0.25">
      <c r="A614" s="63" t="s">
        <v>7600</v>
      </c>
      <c r="B614" s="31" t="s">
        <v>635</v>
      </c>
      <c r="C614" s="79" t="s">
        <v>1335</v>
      </c>
      <c r="D614" s="53">
        <v>3</v>
      </c>
      <c r="E614" s="48" t="s">
        <v>1334</v>
      </c>
      <c r="F614" s="61" t="s">
        <v>7636</v>
      </c>
      <c r="G614" s="49">
        <v>17040000</v>
      </c>
      <c r="H614" s="48" t="s">
        <v>1784</v>
      </c>
      <c r="I614" s="48" t="s">
        <v>3635</v>
      </c>
      <c r="J614" s="50">
        <v>45513</v>
      </c>
      <c r="K614" s="61" t="s">
        <v>4088</v>
      </c>
      <c r="L614" s="49">
        <v>17040000</v>
      </c>
      <c r="M614" s="43" t="s">
        <v>6368</v>
      </c>
    </row>
    <row r="615" spans="1:13" ht="99.75" x14ac:dyDescent="0.25">
      <c r="A615" s="15" t="s">
        <v>7637</v>
      </c>
      <c r="B615" s="31" t="s">
        <v>628</v>
      </c>
      <c r="C615" s="79" t="s">
        <v>1335</v>
      </c>
      <c r="D615" s="53">
        <v>5</v>
      </c>
      <c r="E615" s="48" t="s">
        <v>1334</v>
      </c>
      <c r="F615" s="61" t="s">
        <v>7636</v>
      </c>
      <c r="G615" s="49">
        <v>28400000</v>
      </c>
      <c r="H615" s="48" t="s">
        <v>1785</v>
      </c>
      <c r="I615" s="48" t="s">
        <v>3635</v>
      </c>
      <c r="J615" s="50">
        <v>45517</v>
      </c>
      <c r="K615" s="61" t="s">
        <v>4089</v>
      </c>
      <c r="L615" s="49">
        <v>28400000</v>
      </c>
      <c r="M615" s="43" t="s">
        <v>6369</v>
      </c>
    </row>
    <row r="616" spans="1:13" ht="142.5" x14ac:dyDescent="0.25">
      <c r="A616" s="15" t="s">
        <v>7639</v>
      </c>
      <c r="B616" s="31" t="s">
        <v>599</v>
      </c>
      <c r="C616" s="79" t="s">
        <v>1335</v>
      </c>
      <c r="D616" s="53">
        <v>4</v>
      </c>
      <c r="E616" s="48" t="s">
        <v>1334</v>
      </c>
      <c r="F616" s="61" t="s">
        <v>7636</v>
      </c>
      <c r="G616" s="49">
        <v>30360000</v>
      </c>
      <c r="H616" s="48" t="s">
        <v>1786</v>
      </c>
      <c r="I616" s="48" t="s">
        <v>3634</v>
      </c>
      <c r="J616" s="50">
        <v>45383</v>
      </c>
      <c r="K616" s="61" t="s">
        <v>4090</v>
      </c>
      <c r="L616" s="49">
        <v>30360000</v>
      </c>
      <c r="M616" s="43" t="s">
        <v>6317</v>
      </c>
    </row>
    <row r="617" spans="1:13" ht="57" x14ac:dyDescent="0.25">
      <c r="A617" s="63" t="s">
        <v>7661</v>
      </c>
      <c r="B617" s="31" t="s">
        <v>409</v>
      </c>
      <c r="C617" s="79" t="s">
        <v>1335</v>
      </c>
      <c r="D617" s="53">
        <v>4.9000000000000004</v>
      </c>
      <c r="E617" s="48" t="s">
        <v>1334</v>
      </c>
      <c r="F617" s="61" t="s">
        <v>7636</v>
      </c>
      <c r="G617" s="49">
        <v>10339000</v>
      </c>
      <c r="H617" s="48" t="s">
        <v>1787</v>
      </c>
      <c r="I617" s="48" t="s">
        <v>3634</v>
      </c>
      <c r="J617" s="50">
        <v>45514</v>
      </c>
      <c r="K617" s="61" t="s">
        <v>4091</v>
      </c>
      <c r="L617" s="49">
        <v>10339000</v>
      </c>
      <c r="M617" s="43" t="s">
        <v>6370</v>
      </c>
    </row>
    <row r="618" spans="1:13" ht="99.75" x14ac:dyDescent="0.25">
      <c r="A618" s="15" t="s">
        <v>7646</v>
      </c>
      <c r="B618" s="31" t="s">
        <v>547</v>
      </c>
      <c r="C618" s="79" t="s">
        <v>1335</v>
      </c>
      <c r="D618" s="53">
        <v>4.3</v>
      </c>
      <c r="E618" s="48" t="s">
        <v>1334</v>
      </c>
      <c r="F618" s="61" t="s">
        <v>7636</v>
      </c>
      <c r="G618" s="49">
        <v>38442000</v>
      </c>
      <c r="H618" s="48" t="s">
        <v>1788</v>
      </c>
      <c r="I618" s="48" t="s">
        <v>3635</v>
      </c>
      <c r="J618" s="50">
        <v>45526</v>
      </c>
      <c r="K618" s="61" t="s">
        <v>4092</v>
      </c>
      <c r="L618" s="49">
        <v>38442000</v>
      </c>
      <c r="M618" s="43" t="s">
        <v>6371</v>
      </c>
    </row>
    <row r="619" spans="1:13" ht="99.75" x14ac:dyDescent="0.25">
      <c r="A619" s="15" t="s">
        <v>7646</v>
      </c>
      <c r="B619" s="31" t="s">
        <v>547</v>
      </c>
      <c r="C619" s="79" t="s">
        <v>1335</v>
      </c>
      <c r="D619" s="53">
        <v>4.9333333333333336</v>
      </c>
      <c r="E619" s="48" t="s">
        <v>1334</v>
      </c>
      <c r="F619" s="61" t="s">
        <v>7636</v>
      </c>
      <c r="G619" s="49">
        <v>44104000</v>
      </c>
      <c r="H619" s="48" t="s">
        <v>1789</v>
      </c>
      <c r="I619" s="48" t="s">
        <v>3634</v>
      </c>
      <c r="J619" s="50">
        <v>45517</v>
      </c>
      <c r="K619" s="61" t="s">
        <v>4093</v>
      </c>
      <c r="L619" s="49">
        <v>44104000</v>
      </c>
      <c r="M619" s="43" t="s">
        <v>6372</v>
      </c>
    </row>
    <row r="620" spans="1:13" ht="57" x14ac:dyDescent="0.25">
      <c r="A620" s="63" t="s">
        <v>7646</v>
      </c>
      <c r="B620" s="31" t="s">
        <v>636</v>
      </c>
      <c r="C620" s="79" t="s">
        <v>1335</v>
      </c>
      <c r="D620" s="53">
        <v>4.4333333333333336</v>
      </c>
      <c r="E620" s="48" t="s">
        <v>1334</v>
      </c>
      <c r="F620" s="61" t="s">
        <v>7636</v>
      </c>
      <c r="G620" s="49">
        <v>33649000</v>
      </c>
      <c r="H620" s="48" t="s">
        <v>1790</v>
      </c>
      <c r="I620" s="48" t="s">
        <v>3635</v>
      </c>
      <c r="J620" s="50">
        <v>45524</v>
      </c>
      <c r="K620" s="61" t="s">
        <v>4094</v>
      </c>
      <c r="L620" s="49">
        <v>33649000</v>
      </c>
      <c r="M620" s="43" t="s">
        <v>6373</v>
      </c>
    </row>
    <row r="621" spans="1:13" ht="99.75" x14ac:dyDescent="0.25">
      <c r="A621" s="15" t="s">
        <v>7646</v>
      </c>
      <c r="B621" s="31" t="s">
        <v>526</v>
      </c>
      <c r="C621" s="79" t="s">
        <v>1335</v>
      </c>
      <c r="D621" s="53">
        <v>4.9000000000000004</v>
      </c>
      <c r="E621" s="48" t="s">
        <v>1334</v>
      </c>
      <c r="F621" s="61" t="s">
        <v>7636</v>
      </c>
      <c r="G621" s="49">
        <v>27832000</v>
      </c>
      <c r="H621" s="48" t="s">
        <v>1791</v>
      </c>
      <c r="I621" s="48" t="s">
        <v>3635</v>
      </c>
      <c r="J621" s="50">
        <v>45514</v>
      </c>
      <c r="K621" s="61" t="s">
        <v>4095</v>
      </c>
      <c r="L621" s="49">
        <v>27832000</v>
      </c>
      <c r="M621" s="43" t="s">
        <v>6374</v>
      </c>
    </row>
    <row r="622" spans="1:13" ht="28.5" x14ac:dyDescent="0.25">
      <c r="A622" s="63" t="s">
        <v>7730</v>
      </c>
      <c r="B622" s="31" t="s">
        <v>637</v>
      </c>
      <c r="C622" s="79" t="s">
        <v>1335</v>
      </c>
      <c r="D622" s="53">
        <v>4.8</v>
      </c>
      <c r="E622" s="48" t="s">
        <v>1334</v>
      </c>
      <c r="F622" s="61" t="s">
        <v>7636</v>
      </c>
      <c r="G622" s="49">
        <v>14832000</v>
      </c>
      <c r="H622" s="48" t="s">
        <v>1792</v>
      </c>
      <c r="I622" s="48" t="s">
        <v>3635</v>
      </c>
      <c r="J622" s="50">
        <v>45514</v>
      </c>
      <c r="K622" s="61" t="s">
        <v>4096</v>
      </c>
      <c r="L622" s="49">
        <v>14832000</v>
      </c>
      <c r="M622" s="43" t="s">
        <v>6375</v>
      </c>
    </row>
    <row r="623" spans="1:13" ht="85.5" x14ac:dyDescent="0.25">
      <c r="A623" s="15" t="s">
        <v>7600</v>
      </c>
      <c r="B623" s="31" t="s">
        <v>638</v>
      </c>
      <c r="C623" s="79" t="s">
        <v>1335</v>
      </c>
      <c r="D623" s="53">
        <v>4.4000000000000004</v>
      </c>
      <c r="E623" s="48" t="s">
        <v>1334</v>
      </c>
      <c r="F623" s="61" t="s">
        <v>7636</v>
      </c>
      <c r="G623" s="49">
        <v>27500000</v>
      </c>
      <c r="H623" s="48" t="s">
        <v>1793</v>
      </c>
      <c r="I623" s="48" t="s">
        <v>3635</v>
      </c>
      <c r="J623" s="50">
        <v>45524</v>
      </c>
      <c r="K623" s="61" t="s">
        <v>4097</v>
      </c>
      <c r="L623" s="49">
        <v>27500000</v>
      </c>
      <c r="M623" s="43" t="s">
        <v>6149</v>
      </c>
    </row>
    <row r="624" spans="1:13" ht="85.5" x14ac:dyDescent="0.25">
      <c r="A624" s="15" t="s">
        <v>7660</v>
      </c>
      <c r="B624" s="31" t="s">
        <v>639</v>
      </c>
      <c r="C624" s="79" t="s">
        <v>1335</v>
      </c>
      <c r="D624" s="53">
        <v>4.3666666666666663</v>
      </c>
      <c r="E624" s="48" t="s">
        <v>1334</v>
      </c>
      <c r="F624" s="61" t="s">
        <v>7636</v>
      </c>
      <c r="G624" s="49">
        <v>56068000</v>
      </c>
      <c r="H624" s="48" t="s">
        <v>1794</v>
      </c>
      <c r="I624" s="48" t="s">
        <v>3635</v>
      </c>
      <c r="J624" s="50">
        <v>45524</v>
      </c>
      <c r="K624" s="61" t="s">
        <v>4098</v>
      </c>
      <c r="L624" s="49">
        <v>56068000</v>
      </c>
      <c r="M624" s="43" t="s">
        <v>6376</v>
      </c>
    </row>
    <row r="625" spans="1:13" ht="128.25" x14ac:dyDescent="0.25">
      <c r="A625" s="15" t="s">
        <v>7594</v>
      </c>
      <c r="B625" s="31" t="s">
        <v>640</v>
      </c>
      <c r="C625" s="79" t="s">
        <v>1335</v>
      </c>
      <c r="D625" s="53">
        <v>4.5999999999999996</v>
      </c>
      <c r="E625" s="48" t="s">
        <v>1334</v>
      </c>
      <c r="F625" s="61" t="s">
        <v>7636</v>
      </c>
      <c r="G625" s="49">
        <v>26128000</v>
      </c>
      <c r="H625" s="48" t="s">
        <v>1795</v>
      </c>
      <c r="I625" s="48" t="s">
        <v>3635</v>
      </c>
      <c r="J625" s="50">
        <v>45518</v>
      </c>
      <c r="K625" s="61" t="s">
        <v>4099</v>
      </c>
      <c r="L625" s="49">
        <v>26128000</v>
      </c>
      <c r="M625" s="43" t="s">
        <v>6377</v>
      </c>
    </row>
    <row r="626" spans="1:13" ht="71.25" x14ac:dyDescent="0.25">
      <c r="A626" s="15" t="s">
        <v>7651</v>
      </c>
      <c r="B626" s="31" t="s">
        <v>641</v>
      </c>
      <c r="C626" s="79" t="s">
        <v>1335</v>
      </c>
      <c r="D626" s="53">
        <v>4.4666666666666668</v>
      </c>
      <c r="E626" s="48" t="s">
        <v>1334</v>
      </c>
      <c r="F626" s="61" t="s">
        <v>7636</v>
      </c>
      <c r="G626" s="49">
        <v>20412667</v>
      </c>
      <c r="H626" s="48" t="s">
        <v>1796</v>
      </c>
      <c r="I626" s="48" t="s">
        <v>3635</v>
      </c>
      <c r="J626" s="50">
        <v>45524</v>
      </c>
      <c r="K626" s="61" t="s">
        <v>4100</v>
      </c>
      <c r="L626" s="49">
        <v>20412667</v>
      </c>
      <c r="M626" s="43" t="s">
        <v>6378</v>
      </c>
    </row>
    <row r="627" spans="1:13" ht="85.5" x14ac:dyDescent="0.25">
      <c r="A627" s="15" t="s">
        <v>7662</v>
      </c>
      <c r="B627" s="31" t="s">
        <v>396</v>
      </c>
      <c r="C627" s="79" t="s">
        <v>1335</v>
      </c>
      <c r="D627" s="53">
        <v>4</v>
      </c>
      <c r="E627" s="48" t="s">
        <v>1334</v>
      </c>
      <c r="F627" s="61" t="s">
        <v>7636</v>
      </c>
      <c r="G627" s="49">
        <v>16000000</v>
      </c>
      <c r="H627" s="48" t="s">
        <v>1797</v>
      </c>
      <c r="I627" s="48" t="s">
        <v>3634</v>
      </c>
      <c r="J627" s="50">
        <v>45383</v>
      </c>
      <c r="K627" s="61" t="s">
        <v>4101</v>
      </c>
      <c r="L627" s="49">
        <v>16000000</v>
      </c>
      <c r="M627" s="43" t="s">
        <v>6379</v>
      </c>
    </row>
    <row r="628" spans="1:13" ht="128.25" x14ac:dyDescent="0.25">
      <c r="A628" s="15" t="s">
        <v>7661</v>
      </c>
      <c r="B628" s="31" t="s">
        <v>642</v>
      </c>
      <c r="C628" s="79" t="s">
        <v>1335</v>
      </c>
      <c r="D628" s="53">
        <v>4.5</v>
      </c>
      <c r="E628" s="48" t="s">
        <v>1334</v>
      </c>
      <c r="F628" s="61" t="s">
        <v>7636</v>
      </c>
      <c r="G628" s="49">
        <v>14265000</v>
      </c>
      <c r="H628" s="48" t="s">
        <v>1798</v>
      </c>
      <c r="I628" s="48" t="s">
        <v>3635</v>
      </c>
      <c r="J628" s="50">
        <v>45517</v>
      </c>
      <c r="K628" s="61" t="s">
        <v>4102</v>
      </c>
      <c r="L628" s="49">
        <v>14265000</v>
      </c>
      <c r="M628" s="43" t="s">
        <v>6380</v>
      </c>
    </row>
    <row r="629" spans="1:13" ht="185.25" x14ac:dyDescent="0.25">
      <c r="A629" s="15" t="s">
        <v>7639</v>
      </c>
      <c r="B629" s="31" t="s">
        <v>520</v>
      </c>
      <c r="C629" s="79" t="s">
        <v>1335</v>
      </c>
      <c r="D629" s="53">
        <v>4.5</v>
      </c>
      <c r="E629" s="48" t="s">
        <v>1334</v>
      </c>
      <c r="F629" s="61" t="s">
        <v>7636</v>
      </c>
      <c r="G629" s="49">
        <v>18585000</v>
      </c>
      <c r="H629" s="48" t="s">
        <v>1799</v>
      </c>
      <c r="I629" s="48" t="s">
        <v>3635</v>
      </c>
      <c r="J629" s="50">
        <v>45517</v>
      </c>
      <c r="K629" s="61" t="s">
        <v>4103</v>
      </c>
      <c r="L629" s="49">
        <v>18585000</v>
      </c>
      <c r="M629" s="43" t="s">
        <v>6381</v>
      </c>
    </row>
    <row r="630" spans="1:13" ht="185.25" x14ac:dyDescent="0.25">
      <c r="A630" s="15" t="s">
        <v>7639</v>
      </c>
      <c r="B630" s="31" t="s">
        <v>520</v>
      </c>
      <c r="C630" s="79" t="s">
        <v>1335</v>
      </c>
      <c r="D630" s="53">
        <v>4.5</v>
      </c>
      <c r="E630" s="48" t="s">
        <v>1334</v>
      </c>
      <c r="F630" s="61" t="s">
        <v>7636</v>
      </c>
      <c r="G630" s="49">
        <v>18585000</v>
      </c>
      <c r="H630" s="48" t="s">
        <v>1800</v>
      </c>
      <c r="I630" s="48" t="s">
        <v>3635</v>
      </c>
      <c r="J630" s="50">
        <v>45516</v>
      </c>
      <c r="K630" s="61" t="s">
        <v>4104</v>
      </c>
      <c r="L630" s="49">
        <v>18585000</v>
      </c>
      <c r="M630" s="43" t="s">
        <v>5994</v>
      </c>
    </row>
    <row r="631" spans="1:13" ht="85.5" x14ac:dyDescent="0.25">
      <c r="A631" s="15" t="s">
        <v>7661</v>
      </c>
      <c r="B631" s="31" t="s">
        <v>601</v>
      </c>
      <c r="C631" s="79" t="s">
        <v>1335</v>
      </c>
      <c r="D631" s="53">
        <v>4.5</v>
      </c>
      <c r="E631" s="48" t="s">
        <v>1334</v>
      </c>
      <c r="F631" s="61" t="s">
        <v>7636</v>
      </c>
      <c r="G631" s="49">
        <v>6750000</v>
      </c>
      <c r="H631" s="48" t="s">
        <v>1801</v>
      </c>
      <c r="I631" s="48" t="s">
        <v>3635</v>
      </c>
      <c r="J631" s="50">
        <v>45517</v>
      </c>
      <c r="K631" s="61" t="s">
        <v>4105</v>
      </c>
      <c r="L631" s="49">
        <v>6750000</v>
      </c>
      <c r="M631" s="43" t="s">
        <v>6382</v>
      </c>
    </row>
    <row r="632" spans="1:13" ht="71.25" x14ac:dyDescent="0.25">
      <c r="A632" s="63" t="s">
        <v>7652</v>
      </c>
      <c r="B632" s="31" t="s">
        <v>643</v>
      </c>
      <c r="C632" s="79" t="s">
        <v>1335</v>
      </c>
      <c r="D632" s="53">
        <v>4.9333333333333336</v>
      </c>
      <c r="E632" s="48" t="s">
        <v>1334</v>
      </c>
      <c r="F632" s="61" t="s">
        <v>7636</v>
      </c>
      <c r="G632" s="49">
        <v>13418667</v>
      </c>
      <c r="H632" s="48" t="s">
        <v>1802</v>
      </c>
      <c r="I632" s="48" t="s">
        <v>3635</v>
      </c>
      <c r="J632" s="50">
        <v>45517</v>
      </c>
      <c r="K632" s="61" t="s">
        <v>4106</v>
      </c>
      <c r="L632" s="49">
        <v>13418667</v>
      </c>
      <c r="M632" s="43" t="s">
        <v>6383</v>
      </c>
    </row>
    <row r="633" spans="1:13" ht="142.5" x14ac:dyDescent="0.25">
      <c r="A633" s="15" t="s">
        <v>7600</v>
      </c>
      <c r="B633" s="31" t="s">
        <v>644</v>
      </c>
      <c r="C633" s="79" t="s">
        <v>1335</v>
      </c>
      <c r="D633" s="53">
        <v>4.4333333333333336</v>
      </c>
      <c r="E633" s="48" t="s">
        <v>1334</v>
      </c>
      <c r="F633" s="61" t="s">
        <v>7636</v>
      </c>
      <c r="G633" s="49">
        <v>51471000</v>
      </c>
      <c r="H633" s="48" t="s">
        <v>1803</v>
      </c>
      <c r="I633" s="48" t="s">
        <v>3635</v>
      </c>
      <c r="J633" s="50">
        <v>45517</v>
      </c>
      <c r="K633" s="61" t="s">
        <v>4107</v>
      </c>
      <c r="L633" s="49">
        <v>51471000</v>
      </c>
      <c r="M633" s="43" t="s">
        <v>6384</v>
      </c>
    </row>
    <row r="634" spans="1:13" ht="71.25" x14ac:dyDescent="0.25">
      <c r="A634" s="15" t="s">
        <v>7652</v>
      </c>
      <c r="B634" s="31" t="s">
        <v>645</v>
      </c>
      <c r="C634" s="79" t="s">
        <v>1335</v>
      </c>
      <c r="D634" s="53">
        <v>5.5</v>
      </c>
      <c r="E634" s="48" t="s">
        <v>1334</v>
      </c>
      <c r="F634" s="61" t="s">
        <v>7636</v>
      </c>
      <c r="G634" s="49">
        <v>14960000</v>
      </c>
      <c r="H634" s="48" t="s">
        <v>1804</v>
      </c>
      <c r="I634" s="48" t="s">
        <v>3635</v>
      </c>
      <c r="J634" s="50">
        <v>45517</v>
      </c>
      <c r="K634" s="61" t="s">
        <v>4108</v>
      </c>
      <c r="L634" s="49">
        <v>14960000</v>
      </c>
      <c r="M634" s="43" t="s">
        <v>6385</v>
      </c>
    </row>
    <row r="635" spans="1:13" ht="99.75" x14ac:dyDescent="0.25">
      <c r="A635" s="15" t="s">
        <v>7646</v>
      </c>
      <c r="B635" s="31" t="s">
        <v>527</v>
      </c>
      <c r="C635" s="79" t="s">
        <v>1335</v>
      </c>
      <c r="D635" s="53">
        <v>4.9000000000000004</v>
      </c>
      <c r="E635" s="48" t="s">
        <v>1334</v>
      </c>
      <c r="F635" s="61" t="s">
        <v>7636</v>
      </c>
      <c r="G635" s="49">
        <v>43806000</v>
      </c>
      <c r="H635" s="48" t="s">
        <v>1805</v>
      </c>
      <c r="I635" s="48" t="s">
        <v>3635</v>
      </c>
      <c r="J635" s="50">
        <v>45518</v>
      </c>
      <c r="K635" s="61" t="s">
        <v>4109</v>
      </c>
      <c r="L635" s="49">
        <v>43806000</v>
      </c>
      <c r="M635" s="43" t="s">
        <v>6386</v>
      </c>
    </row>
    <row r="636" spans="1:13" ht="85.5" x14ac:dyDescent="0.25">
      <c r="A636" s="15" t="s">
        <v>7662</v>
      </c>
      <c r="B636" s="31" t="s">
        <v>396</v>
      </c>
      <c r="C636" s="79" t="s">
        <v>1335</v>
      </c>
      <c r="D636" s="53">
        <v>4.9000000000000004</v>
      </c>
      <c r="E636" s="48" t="s">
        <v>1334</v>
      </c>
      <c r="F636" s="61" t="s">
        <v>7636</v>
      </c>
      <c r="G636" s="49">
        <v>19600000</v>
      </c>
      <c r="H636" s="48" t="s">
        <v>1806</v>
      </c>
      <c r="I636" s="48" t="s">
        <v>3635</v>
      </c>
      <c r="J636" s="50">
        <v>45517</v>
      </c>
      <c r="K636" s="61" t="s">
        <v>4110</v>
      </c>
      <c r="L636" s="49">
        <v>19600000</v>
      </c>
      <c r="M636" s="43" t="s">
        <v>6387</v>
      </c>
    </row>
    <row r="637" spans="1:13" ht="99.75" x14ac:dyDescent="0.25">
      <c r="A637" s="15" t="s">
        <v>7662</v>
      </c>
      <c r="B637" s="31" t="s">
        <v>646</v>
      </c>
      <c r="C637" s="79" t="s">
        <v>1335</v>
      </c>
      <c r="D637" s="53">
        <v>4.9333333333333336</v>
      </c>
      <c r="E637" s="48" t="s">
        <v>1334</v>
      </c>
      <c r="F637" s="61" t="s">
        <v>7636</v>
      </c>
      <c r="G637" s="49">
        <v>19733333</v>
      </c>
      <c r="H637" s="48" t="s">
        <v>1807</v>
      </c>
      <c r="I637" s="48" t="s">
        <v>3635</v>
      </c>
      <c r="J637" s="50">
        <v>45517</v>
      </c>
      <c r="K637" s="61" t="s">
        <v>4111</v>
      </c>
      <c r="L637" s="49">
        <v>19733333</v>
      </c>
      <c r="M637" s="43" t="s">
        <v>6388</v>
      </c>
    </row>
    <row r="638" spans="1:13" ht="142.5" x14ac:dyDescent="0.25">
      <c r="A638" s="15" t="s">
        <v>7639</v>
      </c>
      <c r="B638" s="31" t="s">
        <v>599</v>
      </c>
      <c r="C638" s="79" t="s">
        <v>1335</v>
      </c>
      <c r="D638" s="53">
        <v>5</v>
      </c>
      <c r="E638" s="48" t="s">
        <v>1334</v>
      </c>
      <c r="F638" s="61" t="s">
        <v>7636</v>
      </c>
      <c r="G638" s="49">
        <v>37950000</v>
      </c>
      <c r="H638" s="48" t="s">
        <v>1808</v>
      </c>
      <c r="I638" s="48" t="s">
        <v>3634</v>
      </c>
      <c r="J638" s="50">
        <v>45383</v>
      </c>
      <c r="K638" s="61" t="s">
        <v>4112</v>
      </c>
      <c r="L638" s="49">
        <v>37950000</v>
      </c>
      <c r="M638" s="43" t="s">
        <v>6389</v>
      </c>
    </row>
    <row r="639" spans="1:13" ht="99.75" x14ac:dyDescent="0.25">
      <c r="A639" s="15" t="s">
        <v>7639</v>
      </c>
      <c r="B639" s="31" t="s">
        <v>345</v>
      </c>
      <c r="C639" s="79" t="s">
        <v>1335</v>
      </c>
      <c r="D639" s="53">
        <v>4.666666666666667</v>
      </c>
      <c r="E639" s="48" t="s">
        <v>1334</v>
      </c>
      <c r="F639" s="61" t="s">
        <v>7636</v>
      </c>
      <c r="G639" s="49">
        <v>14793333</v>
      </c>
      <c r="H639" s="48" t="s">
        <v>1809</v>
      </c>
      <c r="I639" s="48" t="s">
        <v>3635</v>
      </c>
      <c r="J639" s="50">
        <v>45517</v>
      </c>
      <c r="K639" s="61" t="s">
        <v>4113</v>
      </c>
      <c r="L639" s="49">
        <v>14793333</v>
      </c>
      <c r="M639" s="43" t="s">
        <v>6390</v>
      </c>
    </row>
    <row r="640" spans="1:13" ht="99.75" x14ac:dyDescent="0.25">
      <c r="A640" s="15" t="s">
        <v>7646</v>
      </c>
      <c r="B640" s="31" t="s">
        <v>547</v>
      </c>
      <c r="C640" s="79" t="s">
        <v>1335</v>
      </c>
      <c r="D640" s="53">
        <v>4.9000000000000004</v>
      </c>
      <c r="E640" s="48" t="s">
        <v>1334</v>
      </c>
      <c r="F640" s="61" t="s">
        <v>7636</v>
      </c>
      <c r="G640" s="49">
        <v>43806000</v>
      </c>
      <c r="H640" s="48" t="s">
        <v>1810</v>
      </c>
      <c r="I640" s="48" t="s">
        <v>3635</v>
      </c>
      <c r="J640" s="50">
        <v>45517</v>
      </c>
      <c r="K640" s="61" t="s">
        <v>4114</v>
      </c>
      <c r="L640" s="49">
        <v>43806000</v>
      </c>
      <c r="M640" s="43" t="s">
        <v>6391</v>
      </c>
    </row>
    <row r="641" spans="1:13" ht="185.25" x14ac:dyDescent="0.25">
      <c r="A641" s="15" t="s">
        <v>7639</v>
      </c>
      <c r="B641" s="31" t="s">
        <v>520</v>
      </c>
      <c r="C641" s="79" t="s">
        <v>1335</v>
      </c>
      <c r="D641" s="53">
        <v>4</v>
      </c>
      <c r="E641" s="48" t="s">
        <v>1334</v>
      </c>
      <c r="F641" s="61" t="s">
        <v>7636</v>
      </c>
      <c r="G641" s="49">
        <v>16520000</v>
      </c>
      <c r="H641" s="48" t="s">
        <v>1811</v>
      </c>
      <c r="I641" s="48" t="s">
        <v>3635</v>
      </c>
      <c r="J641" s="50">
        <v>45533</v>
      </c>
      <c r="K641" s="61" t="s">
        <v>4115</v>
      </c>
      <c r="L641" s="49">
        <v>16520000</v>
      </c>
      <c r="M641" s="43" t="s">
        <v>6392</v>
      </c>
    </row>
    <row r="642" spans="1:13" ht="99.75" x14ac:dyDescent="0.25">
      <c r="A642" s="15" t="s">
        <v>7639</v>
      </c>
      <c r="B642" s="31" t="s">
        <v>345</v>
      </c>
      <c r="C642" s="79" t="s">
        <v>1335</v>
      </c>
      <c r="D642" s="53">
        <v>4.5</v>
      </c>
      <c r="E642" s="48" t="s">
        <v>1334</v>
      </c>
      <c r="F642" s="61" t="s">
        <v>7636</v>
      </c>
      <c r="G642" s="49">
        <v>14265000</v>
      </c>
      <c r="H642" s="48" t="s">
        <v>1812</v>
      </c>
      <c r="I642" s="48" t="s">
        <v>3635</v>
      </c>
      <c r="J642" s="50">
        <v>45517</v>
      </c>
      <c r="K642" s="61" t="s">
        <v>4116</v>
      </c>
      <c r="L642" s="49">
        <v>14265000</v>
      </c>
      <c r="M642" s="43" t="s">
        <v>6393</v>
      </c>
    </row>
    <row r="643" spans="1:13" ht="114" x14ac:dyDescent="0.25">
      <c r="A643" s="15" t="s">
        <v>7649</v>
      </c>
      <c r="B643" s="31" t="s">
        <v>420</v>
      </c>
      <c r="C643" s="79" t="s">
        <v>1335</v>
      </c>
      <c r="D643" s="53">
        <v>5.0333333333333332</v>
      </c>
      <c r="E643" s="48" t="s">
        <v>1334</v>
      </c>
      <c r="F643" s="61" t="s">
        <v>7636</v>
      </c>
      <c r="G643" s="49">
        <v>10620333</v>
      </c>
      <c r="H643" s="48" t="s">
        <v>1813</v>
      </c>
      <c r="I643" s="48" t="s">
        <v>3635</v>
      </c>
      <c r="J643" s="50">
        <v>45517</v>
      </c>
      <c r="K643" s="61" t="s">
        <v>4117</v>
      </c>
      <c r="L643" s="49">
        <v>10620333</v>
      </c>
      <c r="M643" s="43" t="s">
        <v>6045</v>
      </c>
    </row>
    <row r="644" spans="1:13" ht="114" x14ac:dyDescent="0.25">
      <c r="A644" s="15" t="s">
        <v>7651</v>
      </c>
      <c r="B644" s="31" t="s">
        <v>534</v>
      </c>
      <c r="C644" s="79" t="s">
        <v>1335</v>
      </c>
      <c r="D644" s="53">
        <v>4.9666666666666668</v>
      </c>
      <c r="E644" s="48" t="s">
        <v>1334</v>
      </c>
      <c r="F644" s="61" t="s">
        <v>7636</v>
      </c>
      <c r="G644" s="49">
        <v>17979333</v>
      </c>
      <c r="H644" s="48" t="s">
        <v>1814</v>
      </c>
      <c r="I644" s="48" t="s">
        <v>3635</v>
      </c>
      <c r="J644" s="50">
        <v>45513</v>
      </c>
      <c r="K644" s="61" t="s">
        <v>4118</v>
      </c>
      <c r="L644" s="49">
        <v>17979333</v>
      </c>
      <c r="M644" s="43" t="s">
        <v>6394</v>
      </c>
    </row>
    <row r="645" spans="1:13" ht="99.75" x14ac:dyDescent="0.25">
      <c r="A645" s="15" t="s">
        <v>7652</v>
      </c>
      <c r="B645" s="31" t="s">
        <v>647</v>
      </c>
      <c r="C645" s="79" t="s">
        <v>1335</v>
      </c>
      <c r="D645" s="53">
        <v>4.333333333333333</v>
      </c>
      <c r="E645" s="48" t="s">
        <v>1334</v>
      </c>
      <c r="F645" s="61" t="s">
        <v>7636</v>
      </c>
      <c r="G645" s="49">
        <v>22230000</v>
      </c>
      <c r="H645" s="48" t="s">
        <v>1815</v>
      </c>
      <c r="I645" s="48" t="s">
        <v>3635</v>
      </c>
      <c r="J645" s="50">
        <v>45525</v>
      </c>
      <c r="K645" s="61" t="s">
        <v>4119</v>
      </c>
      <c r="L645" s="49">
        <v>22230000</v>
      </c>
      <c r="M645" s="43" t="s">
        <v>6395</v>
      </c>
    </row>
    <row r="646" spans="1:13" ht="57" x14ac:dyDescent="0.25">
      <c r="A646" s="63" t="s">
        <v>7684</v>
      </c>
      <c r="B646" s="31" t="s">
        <v>648</v>
      </c>
      <c r="C646" s="79" t="s">
        <v>1335</v>
      </c>
      <c r="D646" s="53">
        <v>4</v>
      </c>
      <c r="E646" s="48" t="s">
        <v>1334</v>
      </c>
      <c r="F646" s="61" t="s">
        <v>7636</v>
      </c>
      <c r="G646" s="49">
        <v>8440000</v>
      </c>
      <c r="H646" s="48" t="s">
        <v>1816</v>
      </c>
      <c r="I646" s="48" t="s">
        <v>3635</v>
      </c>
      <c r="J646" s="50">
        <v>45537</v>
      </c>
      <c r="K646" s="61" t="s">
        <v>4120</v>
      </c>
      <c r="L646" s="49">
        <v>8440000</v>
      </c>
      <c r="M646" s="43" t="s">
        <v>6396</v>
      </c>
    </row>
    <row r="647" spans="1:13" ht="57" x14ac:dyDescent="0.25">
      <c r="A647" s="63" t="s">
        <v>7661</v>
      </c>
      <c r="B647" s="31" t="s">
        <v>649</v>
      </c>
      <c r="C647" s="79" t="s">
        <v>1335</v>
      </c>
      <c r="D647" s="53">
        <v>4.8666666666666663</v>
      </c>
      <c r="E647" s="48" t="s">
        <v>1334</v>
      </c>
      <c r="F647" s="61" t="s">
        <v>7636</v>
      </c>
      <c r="G647" s="49">
        <v>30416667</v>
      </c>
      <c r="H647" s="48" t="s">
        <v>1817</v>
      </c>
      <c r="I647" s="48" t="s">
        <v>3635</v>
      </c>
      <c r="J647" s="50">
        <v>45514</v>
      </c>
      <c r="K647" s="61" t="s">
        <v>4121</v>
      </c>
      <c r="L647" s="49">
        <v>30416667</v>
      </c>
      <c r="M647" s="43" t="s">
        <v>6397</v>
      </c>
    </row>
    <row r="648" spans="1:13" ht="71.25" x14ac:dyDescent="0.25">
      <c r="A648" s="63" t="s">
        <v>7661</v>
      </c>
      <c r="B648" s="31" t="s">
        <v>650</v>
      </c>
      <c r="C648" s="79" t="s">
        <v>1335</v>
      </c>
      <c r="D648" s="53">
        <v>4.7333333333333334</v>
      </c>
      <c r="E648" s="48" t="s">
        <v>1334</v>
      </c>
      <c r="F648" s="61" t="s">
        <v>7636</v>
      </c>
      <c r="G648" s="49">
        <v>15004667</v>
      </c>
      <c r="H648" s="48" t="s">
        <v>1818</v>
      </c>
      <c r="I648" s="48" t="s">
        <v>3635</v>
      </c>
      <c r="J648" s="50">
        <v>45514</v>
      </c>
      <c r="K648" s="61" t="s">
        <v>4122</v>
      </c>
      <c r="L648" s="49">
        <v>15004667</v>
      </c>
      <c r="M648" s="43" t="s">
        <v>6398</v>
      </c>
    </row>
    <row r="649" spans="1:13" ht="85.5" x14ac:dyDescent="0.25">
      <c r="A649" s="15" t="s">
        <v>7600</v>
      </c>
      <c r="B649" s="31" t="s">
        <v>483</v>
      </c>
      <c r="C649" s="79" t="s">
        <v>1335</v>
      </c>
      <c r="D649" s="53">
        <v>5</v>
      </c>
      <c r="E649" s="48" t="s">
        <v>1334</v>
      </c>
      <c r="F649" s="61" t="s">
        <v>7636</v>
      </c>
      <c r="G649" s="49">
        <v>37950000</v>
      </c>
      <c r="H649" s="48" t="s">
        <v>1819</v>
      </c>
      <c r="I649" s="48" t="s">
        <v>3634</v>
      </c>
      <c r="J649" s="50">
        <v>45362</v>
      </c>
      <c r="K649" s="61" t="s">
        <v>4123</v>
      </c>
      <c r="L649" s="49">
        <v>37950000</v>
      </c>
      <c r="M649" s="43" t="s">
        <v>6399</v>
      </c>
    </row>
    <row r="650" spans="1:13" ht="114" x14ac:dyDescent="0.25">
      <c r="A650" s="15" t="s">
        <v>7662</v>
      </c>
      <c r="B650" s="31" t="s">
        <v>651</v>
      </c>
      <c r="C650" s="79" t="s">
        <v>1335</v>
      </c>
      <c r="D650" s="53">
        <v>5</v>
      </c>
      <c r="E650" s="48" t="s">
        <v>1334</v>
      </c>
      <c r="F650" s="61" t="s">
        <v>7636</v>
      </c>
      <c r="G650" s="49">
        <v>31250000</v>
      </c>
      <c r="H650" s="48" t="s">
        <v>1820</v>
      </c>
      <c r="I650" s="48" t="s">
        <v>3635</v>
      </c>
      <c r="J650" s="50">
        <v>45514</v>
      </c>
      <c r="K650" s="61" t="s">
        <v>4124</v>
      </c>
      <c r="L650" s="49">
        <v>31250000</v>
      </c>
      <c r="M650" s="43" t="s">
        <v>6400</v>
      </c>
    </row>
    <row r="651" spans="1:13" ht="71.25" x14ac:dyDescent="0.25">
      <c r="A651" s="15" t="s">
        <v>7680</v>
      </c>
      <c r="B651" s="31" t="s">
        <v>652</v>
      </c>
      <c r="C651" s="79" t="s">
        <v>1335</v>
      </c>
      <c r="D651" s="53">
        <v>5.5</v>
      </c>
      <c r="E651" s="48" t="s">
        <v>1334</v>
      </c>
      <c r="F651" s="61" t="s">
        <v>7636</v>
      </c>
      <c r="G651" s="49">
        <v>49170000</v>
      </c>
      <c r="H651" s="48" t="s">
        <v>1821</v>
      </c>
      <c r="I651" s="48" t="s">
        <v>3635</v>
      </c>
      <c r="J651" s="50">
        <v>45517</v>
      </c>
      <c r="K651" s="61" t="s">
        <v>4125</v>
      </c>
      <c r="L651" s="49">
        <v>49170000</v>
      </c>
      <c r="M651" s="43" t="s">
        <v>6401</v>
      </c>
    </row>
    <row r="652" spans="1:13" ht="57" x14ac:dyDescent="0.25">
      <c r="A652" s="63" t="s">
        <v>7657</v>
      </c>
      <c r="B652" s="31" t="s">
        <v>653</v>
      </c>
      <c r="C652" s="79" t="s">
        <v>1335</v>
      </c>
      <c r="D652" s="53">
        <v>4.5333333333333332</v>
      </c>
      <c r="E652" s="48" t="s">
        <v>1334</v>
      </c>
      <c r="F652" s="61" t="s">
        <v>7636</v>
      </c>
      <c r="G652" s="49">
        <v>25749333</v>
      </c>
      <c r="H652" s="48" t="s">
        <v>1822</v>
      </c>
      <c r="I652" s="48" t="s">
        <v>3635</v>
      </c>
      <c r="J652" s="50">
        <v>45519</v>
      </c>
      <c r="K652" s="61" t="s">
        <v>4126</v>
      </c>
      <c r="L652" s="49">
        <v>25749333</v>
      </c>
      <c r="M652" s="43" t="s">
        <v>6402</v>
      </c>
    </row>
    <row r="653" spans="1:13" ht="99.75" x14ac:dyDescent="0.25">
      <c r="A653" s="15" t="s">
        <v>7646</v>
      </c>
      <c r="B653" s="31" t="s">
        <v>523</v>
      </c>
      <c r="C653" s="79" t="s">
        <v>1335</v>
      </c>
      <c r="D653" s="53">
        <v>4.9000000000000004</v>
      </c>
      <c r="E653" s="48" t="s">
        <v>1334</v>
      </c>
      <c r="F653" s="61" t="s">
        <v>7636</v>
      </c>
      <c r="G653" s="49">
        <v>27832000</v>
      </c>
      <c r="H653" s="48" t="s">
        <v>1823</v>
      </c>
      <c r="I653" s="48" t="s">
        <v>3635</v>
      </c>
      <c r="J653" s="50">
        <v>45517</v>
      </c>
      <c r="K653" s="61" t="s">
        <v>4127</v>
      </c>
      <c r="L653" s="49">
        <v>27832000</v>
      </c>
      <c r="M653" s="43" t="s">
        <v>6403</v>
      </c>
    </row>
    <row r="654" spans="1:13" ht="99.75" x14ac:dyDescent="0.25">
      <c r="A654" s="15" t="s">
        <v>7646</v>
      </c>
      <c r="B654" s="31" t="s">
        <v>547</v>
      </c>
      <c r="C654" s="79" t="s">
        <v>1335</v>
      </c>
      <c r="D654" s="53">
        <v>4.9000000000000004</v>
      </c>
      <c r="E654" s="48" t="s">
        <v>1334</v>
      </c>
      <c r="F654" s="61" t="s">
        <v>7636</v>
      </c>
      <c r="G654" s="49">
        <v>43806000</v>
      </c>
      <c r="H654" s="48" t="s">
        <v>1824</v>
      </c>
      <c r="I654" s="48" t="s">
        <v>3635</v>
      </c>
      <c r="J654" s="50">
        <v>45517</v>
      </c>
      <c r="K654" s="61" t="s">
        <v>4128</v>
      </c>
      <c r="L654" s="49">
        <v>43806000</v>
      </c>
      <c r="M654" s="43" t="s">
        <v>6404</v>
      </c>
    </row>
    <row r="655" spans="1:13" ht="185.25" x14ac:dyDescent="0.25">
      <c r="A655" s="15" t="s">
        <v>7639</v>
      </c>
      <c r="B655" s="31" t="s">
        <v>520</v>
      </c>
      <c r="C655" s="79" t="s">
        <v>1335</v>
      </c>
      <c r="D655" s="53">
        <v>4.5</v>
      </c>
      <c r="E655" s="48" t="s">
        <v>1334</v>
      </c>
      <c r="F655" s="61" t="s">
        <v>7636</v>
      </c>
      <c r="G655" s="49">
        <v>18585000</v>
      </c>
      <c r="H655" s="48" t="s">
        <v>1825</v>
      </c>
      <c r="I655" s="48" t="s">
        <v>3635</v>
      </c>
      <c r="J655" s="50">
        <v>45517</v>
      </c>
      <c r="K655" s="61" t="s">
        <v>4129</v>
      </c>
      <c r="L655" s="49">
        <v>18585000</v>
      </c>
      <c r="M655" s="43" t="s">
        <v>6405</v>
      </c>
    </row>
    <row r="656" spans="1:13" ht="114" x14ac:dyDescent="0.25">
      <c r="A656" s="15" t="s">
        <v>7681</v>
      </c>
      <c r="B656" s="31" t="s">
        <v>654</v>
      </c>
      <c r="C656" s="79" t="s">
        <v>1335</v>
      </c>
      <c r="D656" s="53">
        <v>4.5</v>
      </c>
      <c r="E656" s="48" t="s">
        <v>1334</v>
      </c>
      <c r="F656" s="61" t="s">
        <v>7636</v>
      </c>
      <c r="G656" s="49">
        <v>40230000</v>
      </c>
      <c r="H656" s="48" t="s">
        <v>1826</v>
      </c>
      <c r="I656" s="48" t="s">
        <v>3635</v>
      </c>
      <c r="J656" s="50">
        <v>45520</v>
      </c>
      <c r="K656" s="61" t="s">
        <v>4130</v>
      </c>
      <c r="L656" s="49">
        <v>40230000</v>
      </c>
      <c r="M656" s="43" t="s">
        <v>6406</v>
      </c>
    </row>
    <row r="657" spans="1:13" ht="185.25" x14ac:dyDescent="0.25">
      <c r="A657" s="15" t="s">
        <v>7639</v>
      </c>
      <c r="B657" s="31" t="s">
        <v>520</v>
      </c>
      <c r="C657" s="79" t="s">
        <v>1335</v>
      </c>
      <c r="D657" s="53">
        <v>4.166666666666667</v>
      </c>
      <c r="E657" s="48" t="s">
        <v>1334</v>
      </c>
      <c r="F657" s="61" t="s">
        <v>7636</v>
      </c>
      <c r="G657" s="49">
        <v>17208333</v>
      </c>
      <c r="H657" s="48" t="s">
        <v>1827</v>
      </c>
      <c r="I657" s="48" t="s">
        <v>3635</v>
      </c>
      <c r="J657" s="50">
        <v>45524</v>
      </c>
      <c r="K657" s="61" t="s">
        <v>4131</v>
      </c>
      <c r="L657" s="49">
        <v>17208333</v>
      </c>
      <c r="M657" s="43" t="s">
        <v>6407</v>
      </c>
    </row>
    <row r="658" spans="1:13" ht="85.5" x14ac:dyDescent="0.25">
      <c r="A658" s="15" t="s">
        <v>7661</v>
      </c>
      <c r="B658" s="31" t="s">
        <v>655</v>
      </c>
      <c r="C658" s="79" t="s">
        <v>1335</v>
      </c>
      <c r="D658" s="53">
        <v>5</v>
      </c>
      <c r="E658" s="48" t="s">
        <v>1334</v>
      </c>
      <c r="F658" s="61" t="s">
        <v>7636</v>
      </c>
      <c r="G658" s="49">
        <v>14700000</v>
      </c>
      <c r="H658" s="48" t="s">
        <v>1828</v>
      </c>
      <c r="I658" s="48" t="s">
        <v>3635</v>
      </c>
      <c r="J658" s="50">
        <v>45517</v>
      </c>
      <c r="K658" s="61" t="s">
        <v>4132</v>
      </c>
      <c r="L658" s="49">
        <v>14700000</v>
      </c>
      <c r="M658" s="43" t="s">
        <v>6408</v>
      </c>
    </row>
    <row r="659" spans="1:13" ht="71.25" x14ac:dyDescent="0.25">
      <c r="A659" s="63" t="s">
        <v>7680</v>
      </c>
      <c r="B659" s="31" t="s">
        <v>656</v>
      </c>
      <c r="C659" s="79" t="s">
        <v>1335</v>
      </c>
      <c r="D659" s="53">
        <v>5.5</v>
      </c>
      <c r="E659" s="48" t="s">
        <v>1334</v>
      </c>
      <c r="F659" s="61" t="s">
        <v>7636</v>
      </c>
      <c r="G659" s="49">
        <v>60170000</v>
      </c>
      <c r="H659" s="48" t="s">
        <v>1829</v>
      </c>
      <c r="I659" s="48" t="s">
        <v>3635</v>
      </c>
      <c r="J659" s="50">
        <v>45517</v>
      </c>
      <c r="K659" s="61" t="s">
        <v>4133</v>
      </c>
      <c r="L659" s="49">
        <v>60170000</v>
      </c>
      <c r="M659" s="43" t="s">
        <v>6409</v>
      </c>
    </row>
    <row r="660" spans="1:13" ht="99.75" x14ac:dyDescent="0.25">
      <c r="A660" s="15" t="s">
        <v>7600</v>
      </c>
      <c r="B660" s="31" t="s">
        <v>657</v>
      </c>
      <c r="C660" s="79" t="s">
        <v>1335</v>
      </c>
      <c r="D660" s="53">
        <v>5</v>
      </c>
      <c r="E660" s="48" t="s">
        <v>1334</v>
      </c>
      <c r="F660" s="61" t="s">
        <v>7636</v>
      </c>
      <c r="G660" s="49">
        <v>51350000</v>
      </c>
      <c r="H660" s="48" t="s">
        <v>1830</v>
      </c>
      <c r="I660" s="48" t="s">
        <v>3634</v>
      </c>
      <c r="J660" s="50">
        <v>45362</v>
      </c>
      <c r="K660" s="61" t="s">
        <v>4134</v>
      </c>
      <c r="L660" s="49">
        <v>51350000</v>
      </c>
      <c r="M660" s="43" t="s">
        <v>6410</v>
      </c>
    </row>
    <row r="661" spans="1:13" ht="99.75" x14ac:dyDescent="0.25">
      <c r="A661" s="15" t="s">
        <v>7646</v>
      </c>
      <c r="B661" s="31" t="s">
        <v>547</v>
      </c>
      <c r="C661" s="79" t="s">
        <v>1335</v>
      </c>
      <c r="D661" s="53">
        <v>4.9333333333333336</v>
      </c>
      <c r="E661" s="48" t="s">
        <v>1334</v>
      </c>
      <c r="F661" s="61" t="s">
        <v>7636</v>
      </c>
      <c r="G661" s="49">
        <v>44104000</v>
      </c>
      <c r="H661" s="48" t="s">
        <v>1831</v>
      </c>
      <c r="I661" s="48" t="s">
        <v>3635</v>
      </c>
      <c r="J661" s="50">
        <v>45516</v>
      </c>
      <c r="K661" s="61" t="s">
        <v>4135</v>
      </c>
      <c r="L661" s="49">
        <v>44104000</v>
      </c>
      <c r="M661" s="43" t="s">
        <v>6411</v>
      </c>
    </row>
    <row r="662" spans="1:13" ht="114" x14ac:dyDescent="0.25">
      <c r="A662" s="15" t="s">
        <v>7600</v>
      </c>
      <c r="B662" s="31" t="s">
        <v>658</v>
      </c>
      <c r="C662" s="79" t="s">
        <v>1335</v>
      </c>
      <c r="D662" s="53">
        <v>4.4000000000000004</v>
      </c>
      <c r="E662" s="48" t="s">
        <v>1334</v>
      </c>
      <c r="F662" s="61" t="s">
        <v>7636</v>
      </c>
      <c r="G662" s="49">
        <v>45188000</v>
      </c>
      <c r="H662" s="48" t="s">
        <v>1832</v>
      </c>
      <c r="I662" s="48" t="s">
        <v>3635</v>
      </c>
      <c r="J662" s="50">
        <v>45516</v>
      </c>
      <c r="K662" s="61" t="s">
        <v>4136</v>
      </c>
      <c r="L662" s="49">
        <v>45188000</v>
      </c>
      <c r="M662" s="43" t="s">
        <v>6222</v>
      </c>
    </row>
    <row r="663" spans="1:13" ht="57" x14ac:dyDescent="0.25">
      <c r="A663" s="63" t="s">
        <v>7652</v>
      </c>
      <c r="B663" s="31" t="s">
        <v>394</v>
      </c>
      <c r="C663" s="79" t="s">
        <v>1335</v>
      </c>
      <c r="D663" s="53">
        <v>4.2666666666666666</v>
      </c>
      <c r="E663" s="48" t="s">
        <v>1334</v>
      </c>
      <c r="F663" s="61" t="s">
        <v>7636</v>
      </c>
      <c r="G663" s="49">
        <v>26666667</v>
      </c>
      <c r="H663" s="48" t="s">
        <v>1833</v>
      </c>
      <c r="I663" s="48" t="s">
        <v>3635</v>
      </c>
      <c r="J663" s="50">
        <v>45527</v>
      </c>
      <c r="K663" s="61" t="s">
        <v>4137</v>
      </c>
      <c r="L663" s="49">
        <v>26666667</v>
      </c>
      <c r="M663" s="43" t="s">
        <v>6412</v>
      </c>
    </row>
    <row r="664" spans="1:13" ht="114" x14ac:dyDescent="0.25">
      <c r="A664" s="15" t="s">
        <v>7681</v>
      </c>
      <c r="B664" s="31" t="s">
        <v>654</v>
      </c>
      <c r="C664" s="79" t="s">
        <v>1335</v>
      </c>
      <c r="D664" s="53">
        <v>4.5</v>
      </c>
      <c r="E664" s="48" t="s">
        <v>1334</v>
      </c>
      <c r="F664" s="61" t="s">
        <v>7636</v>
      </c>
      <c r="G664" s="49">
        <v>40230000</v>
      </c>
      <c r="H664" s="48" t="s">
        <v>1834</v>
      </c>
      <c r="I664" s="48" t="s">
        <v>3635</v>
      </c>
      <c r="J664" s="50">
        <v>45520</v>
      </c>
      <c r="K664" s="61" t="s">
        <v>4138</v>
      </c>
      <c r="L664" s="49">
        <v>40230000</v>
      </c>
      <c r="M664" s="43" t="s">
        <v>6413</v>
      </c>
    </row>
    <row r="665" spans="1:13" ht="71.25" x14ac:dyDescent="0.25">
      <c r="A665" s="63" t="s">
        <v>7600</v>
      </c>
      <c r="B665" s="31" t="s">
        <v>659</v>
      </c>
      <c r="C665" s="79" t="s">
        <v>1335</v>
      </c>
      <c r="D665" s="53">
        <v>4.333333333333333</v>
      </c>
      <c r="E665" s="48" t="s">
        <v>1334</v>
      </c>
      <c r="F665" s="61" t="s">
        <v>7636</v>
      </c>
      <c r="G665" s="49">
        <v>32890000</v>
      </c>
      <c r="H665" s="48" t="s">
        <v>1835</v>
      </c>
      <c r="I665" s="48" t="s">
        <v>3635</v>
      </c>
      <c r="J665" s="50">
        <v>45519</v>
      </c>
      <c r="K665" s="61" t="s">
        <v>4139</v>
      </c>
      <c r="L665" s="49">
        <v>32890000</v>
      </c>
      <c r="M665" s="43" t="s">
        <v>6414</v>
      </c>
    </row>
    <row r="666" spans="1:13" ht="99.75" x14ac:dyDescent="0.25">
      <c r="A666" s="15" t="s">
        <v>7646</v>
      </c>
      <c r="B666" s="31" t="s">
        <v>526</v>
      </c>
      <c r="C666" s="79" t="s">
        <v>1335</v>
      </c>
      <c r="D666" s="53">
        <v>4.6333333333333337</v>
      </c>
      <c r="E666" s="48" t="s">
        <v>1334</v>
      </c>
      <c r="F666" s="61" t="s">
        <v>7636</v>
      </c>
      <c r="G666" s="49">
        <v>26317333</v>
      </c>
      <c r="H666" s="48" t="s">
        <v>1836</v>
      </c>
      <c r="I666" s="48" t="s">
        <v>3635</v>
      </c>
      <c r="J666" s="50">
        <v>45517</v>
      </c>
      <c r="K666" s="61" t="s">
        <v>4140</v>
      </c>
      <c r="L666" s="49">
        <v>26317333</v>
      </c>
      <c r="M666" s="43" t="s">
        <v>6415</v>
      </c>
    </row>
    <row r="667" spans="1:13" ht="71.25" x14ac:dyDescent="0.25">
      <c r="A667" s="63" t="s">
        <v>7600</v>
      </c>
      <c r="B667" s="31" t="s">
        <v>660</v>
      </c>
      <c r="C667" s="79" t="s">
        <v>1335</v>
      </c>
      <c r="D667" s="53">
        <v>4.7666666666666666</v>
      </c>
      <c r="E667" s="48" t="s">
        <v>1334</v>
      </c>
      <c r="F667" s="61" t="s">
        <v>7636</v>
      </c>
      <c r="G667" s="49">
        <v>42614000</v>
      </c>
      <c r="H667" s="48" t="s">
        <v>1837</v>
      </c>
      <c r="I667" s="48" t="s">
        <v>3635</v>
      </c>
      <c r="J667" s="50">
        <v>45514</v>
      </c>
      <c r="K667" s="61" t="s">
        <v>4141</v>
      </c>
      <c r="L667" s="49">
        <v>42614000</v>
      </c>
      <c r="M667" s="43" t="s">
        <v>6416</v>
      </c>
    </row>
    <row r="668" spans="1:13" ht="57" x14ac:dyDescent="0.25">
      <c r="A668" s="63" t="s">
        <v>7652</v>
      </c>
      <c r="B668" s="31" t="s">
        <v>394</v>
      </c>
      <c r="C668" s="79" t="s">
        <v>1335</v>
      </c>
      <c r="D668" s="53">
        <v>4.666666666666667</v>
      </c>
      <c r="E668" s="48" t="s">
        <v>1334</v>
      </c>
      <c r="F668" s="61" t="s">
        <v>7636</v>
      </c>
      <c r="G668" s="49">
        <v>29166667</v>
      </c>
      <c r="H668" s="48" t="s">
        <v>1838</v>
      </c>
      <c r="I668" s="48" t="s">
        <v>3635</v>
      </c>
      <c r="J668" s="50">
        <v>45514</v>
      </c>
      <c r="K668" s="61" t="s">
        <v>4142</v>
      </c>
      <c r="L668" s="49">
        <v>29166667</v>
      </c>
      <c r="M668" s="43" t="s">
        <v>6417</v>
      </c>
    </row>
    <row r="669" spans="1:13" ht="57" x14ac:dyDescent="0.25">
      <c r="A669" s="63" t="s">
        <v>7661</v>
      </c>
      <c r="B669" s="31" t="s">
        <v>661</v>
      </c>
      <c r="C669" s="79" t="s">
        <v>1335</v>
      </c>
      <c r="D669" s="53">
        <v>4.7666666666666666</v>
      </c>
      <c r="E669" s="48" t="s">
        <v>1334</v>
      </c>
      <c r="F669" s="61" t="s">
        <v>7636</v>
      </c>
      <c r="G669" s="49">
        <v>12965333</v>
      </c>
      <c r="H669" s="48" t="s">
        <v>1839</v>
      </c>
      <c r="I669" s="48" t="s">
        <v>3635</v>
      </c>
      <c r="J669" s="50">
        <v>45513</v>
      </c>
      <c r="K669" s="61" t="s">
        <v>4143</v>
      </c>
      <c r="L669" s="49">
        <v>12965333</v>
      </c>
      <c r="M669" s="43" t="s">
        <v>6418</v>
      </c>
    </row>
    <row r="670" spans="1:13" ht="71.25" x14ac:dyDescent="0.25">
      <c r="A670" s="63" t="s">
        <v>7641</v>
      </c>
      <c r="B670" s="31" t="s">
        <v>662</v>
      </c>
      <c r="C670" s="79" t="s">
        <v>1335</v>
      </c>
      <c r="D670" s="53">
        <v>5</v>
      </c>
      <c r="E670" s="48" t="s">
        <v>1334</v>
      </c>
      <c r="F670" s="61" t="s">
        <v>7636</v>
      </c>
      <c r="G670" s="49">
        <v>31250000</v>
      </c>
      <c r="H670" s="48" t="s">
        <v>1840</v>
      </c>
      <c r="I670" s="48" t="s">
        <v>3634</v>
      </c>
      <c r="J670" s="50">
        <v>45362</v>
      </c>
      <c r="K670" s="61" t="s">
        <v>4144</v>
      </c>
      <c r="L670" s="49">
        <v>31250000</v>
      </c>
      <c r="M670" s="43" t="s">
        <v>6419</v>
      </c>
    </row>
    <row r="671" spans="1:13" ht="57" x14ac:dyDescent="0.25">
      <c r="A671" s="63" t="s">
        <v>7652</v>
      </c>
      <c r="B671" s="31" t="s">
        <v>663</v>
      </c>
      <c r="C671" s="79" t="s">
        <v>1335</v>
      </c>
      <c r="D671" s="53">
        <v>5.1333333333333337</v>
      </c>
      <c r="E671" s="48" t="s">
        <v>1334</v>
      </c>
      <c r="F671" s="61" t="s">
        <v>7636</v>
      </c>
      <c r="G671" s="49">
        <v>38962000</v>
      </c>
      <c r="H671" s="48" t="s">
        <v>1841</v>
      </c>
      <c r="I671" s="48" t="s">
        <v>3635</v>
      </c>
      <c r="J671" s="50">
        <v>45514</v>
      </c>
      <c r="K671" s="61" t="s">
        <v>4145</v>
      </c>
      <c r="L671" s="49">
        <v>38962000</v>
      </c>
      <c r="M671" s="43" t="s">
        <v>6420</v>
      </c>
    </row>
    <row r="672" spans="1:13" ht="71.25" x14ac:dyDescent="0.25">
      <c r="A672" s="63" t="s">
        <v>7652</v>
      </c>
      <c r="B672" s="31" t="s">
        <v>664</v>
      </c>
      <c r="C672" s="79" t="s">
        <v>1335</v>
      </c>
      <c r="D672" s="53">
        <v>4.7333333333333334</v>
      </c>
      <c r="E672" s="48" t="s">
        <v>1334</v>
      </c>
      <c r="F672" s="61" t="s">
        <v>7636</v>
      </c>
      <c r="G672" s="49">
        <v>45440000</v>
      </c>
      <c r="H672" s="48" t="s">
        <v>1842</v>
      </c>
      <c r="I672" s="48" t="s">
        <v>3635</v>
      </c>
      <c r="J672" s="50">
        <v>45514</v>
      </c>
      <c r="K672" s="61" t="s">
        <v>4146</v>
      </c>
      <c r="L672" s="49">
        <v>45440000</v>
      </c>
      <c r="M672" s="43" t="s">
        <v>6421</v>
      </c>
    </row>
    <row r="673" spans="1:13" ht="85.5" x14ac:dyDescent="0.25">
      <c r="A673" s="15" t="s">
        <v>7682</v>
      </c>
      <c r="B673" s="31" t="s">
        <v>665</v>
      </c>
      <c r="C673" s="79" t="s">
        <v>1335</v>
      </c>
      <c r="D673" s="53">
        <v>4.2</v>
      </c>
      <c r="E673" s="48" t="s">
        <v>1334</v>
      </c>
      <c r="F673" s="61" t="s">
        <v>7636</v>
      </c>
      <c r="G673" s="49">
        <v>26250000</v>
      </c>
      <c r="H673" s="48" t="s">
        <v>1843</v>
      </c>
      <c r="I673" s="48" t="s">
        <v>3635</v>
      </c>
      <c r="J673" s="50">
        <v>45518</v>
      </c>
      <c r="K673" s="61" t="s">
        <v>4147</v>
      </c>
      <c r="L673" s="49">
        <v>26250000</v>
      </c>
      <c r="M673" s="43" t="s">
        <v>6422</v>
      </c>
    </row>
    <row r="674" spans="1:13" ht="71.25" x14ac:dyDescent="0.25">
      <c r="A674" s="63" t="s">
        <v>7658</v>
      </c>
      <c r="B674" s="31" t="s">
        <v>666</v>
      </c>
      <c r="C674" s="79" t="s">
        <v>1335</v>
      </c>
      <c r="D674" s="53">
        <v>4.7</v>
      </c>
      <c r="E674" s="48" t="s">
        <v>1334</v>
      </c>
      <c r="F674" s="61" t="s">
        <v>7636</v>
      </c>
      <c r="G674" s="49">
        <v>54567000</v>
      </c>
      <c r="H674" s="48" t="s">
        <v>1844</v>
      </c>
      <c r="I674" s="48" t="s">
        <v>3635</v>
      </c>
      <c r="J674" s="50">
        <v>45516</v>
      </c>
      <c r="K674" s="61" t="s">
        <v>4148</v>
      </c>
      <c r="L674" s="49">
        <v>54567000</v>
      </c>
      <c r="M674" s="43" t="s">
        <v>6423</v>
      </c>
    </row>
    <row r="675" spans="1:13" ht="85.5" x14ac:dyDescent="0.25">
      <c r="A675" s="63" t="s">
        <v>7678</v>
      </c>
      <c r="B675" s="31" t="s">
        <v>571</v>
      </c>
      <c r="C675" s="79" t="s">
        <v>1335</v>
      </c>
      <c r="D675" s="53">
        <v>6</v>
      </c>
      <c r="E675" s="48" t="s">
        <v>1334</v>
      </c>
      <c r="F675" s="61" t="s">
        <v>7636</v>
      </c>
      <c r="G675" s="49">
        <v>61620000</v>
      </c>
      <c r="H675" s="48" t="s">
        <v>1845</v>
      </c>
      <c r="I675" s="48" t="s">
        <v>3635</v>
      </c>
      <c r="J675" s="50">
        <v>45517</v>
      </c>
      <c r="K675" s="61" t="s">
        <v>4149</v>
      </c>
      <c r="L675" s="49">
        <v>61620000</v>
      </c>
      <c r="M675" s="43" t="s">
        <v>6424</v>
      </c>
    </row>
    <row r="676" spans="1:13" ht="114" x14ac:dyDescent="0.25">
      <c r="A676" s="15" t="s">
        <v>7682</v>
      </c>
      <c r="B676" s="31" t="s">
        <v>667</v>
      </c>
      <c r="C676" s="79" t="s">
        <v>1335</v>
      </c>
      <c r="D676" s="53">
        <v>4.2</v>
      </c>
      <c r="E676" s="48" t="s">
        <v>1334</v>
      </c>
      <c r="F676" s="61" t="s">
        <v>7636</v>
      </c>
      <c r="G676" s="49">
        <v>26250000</v>
      </c>
      <c r="H676" s="48" t="s">
        <v>1846</v>
      </c>
      <c r="I676" s="48" t="s">
        <v>3635</v>
      </c>
      <c r="J676" s="50">
        <v>45530</v>
      </c>
      <c r="K676" s="61" t="s">
        <v>4150</v>
      </c>
      <c r="L676" s="49">
        <v>26250000</v>
      </c>
      <c r="M676" s="43" t="s">
        <v>6425</v>
      </c>
    </row>
    <row r="677" spans="1:13" ht="57" x14ac:dyDescent="0.25">
      <c r="A677" s="63" t="s">
        <v>7661</v>
      </c>
      <c r="B677" s="31" t="s">
        <v>668</v>
      </c>
      <c r="C677" s="79" t="s">
        <v>1335</v>
      </c>
      <c r="D677" s="53">
        <v>3.9</v>
      </c>
      <c r="E677" s="48" t="s">
        <v>1334</v>
      </c>
      <c r="F677" s="61" t="s">
        <v>7636</v>
      </c>
      <c r="G677" s="49">
        <v>11466000</v>
      </c>
      <c r="H677" s="48" t="s">
        <v>1847</v>
      </c>
      <c r="I677" s="48" t="s">
        <v>3635</v>
      </c>
      <c r="J677" s="50">
        <v>45540</v>
      </c>
      <c r="K677" s="61" t="s">
        <v>4151</v>
      </c>
      <c r="L677" s="49">
        <v>11466000</v>
      </c>
      <c r="M677" s="43" t="s">
        <v>6426</v>
      </c>
    </row>
    <row r="678" spans="1:13" ht="42.75" x14ac:dyDescent="0.25">
      <c r="A678" s="63" t="s">
        <v>7684</v>
      </c>
      <c r="B678" s="31" t="s">
        <v>669</v>
      </c>
      <c r="C678" s="79" t="s">
        <v>1335</v>
      </c>
      <c r="D678" s="53">
        <v>3.8666666666666667</v>
      </c>
      <c r="E678" s="48" t="s">
        <v>1334</v>
      </c>
      <c r="F678" s="61" t="s">
        <v>7636</v>
      </c>
      <c r="G678" s="49">
        <v>5800000</v>
      </c>
      <c r="H678" s="48" t="s">
        <v>1848</v>
      </c>
      <c r="I678" s="48" t="s">
        <v>3635</v>
      </c>
      <c r="J678" s="50">
        <v>45518</v>
      </c>
      <c r="K678" s="61" t="s">
        <v>4152</v>
      </c>
      <c r="L678" s="49">
        <v>5800000</v>
      </c>
      <c r="M678" s="43" t="s">
        <v>6427</v>
      </c>
    </row>
    <row r="679" spans="1:13" ht="71.25" x14ac:dyDescent="0.25">
      <c r="A679" s="63" t="s">
        <v>7600</v>
      </c>
      <c r="B679" s="31" t="s">
        <v>670</v>
      </c>
      <c r="C679" s="79" t="s">
        <v>1335</v>
      </c>
      <c r="D679" s="53">
        <v>4.5999999999999996</v>
      </c>
      <c r="E679" s="48" t="s">
        <v>1334</v>
      </c>
      <c r="F679" s="61" t="s">
        <v>7636</v>
      </c>
      <c r="G679" s="49">
        <v>53406000</v>
      </c>
      <c r="H679" s="48" t="s">
        <v>1849</v>
      </c>
      <c r="I679" s="48" t="s">
        <v>3635</v>
      </c>
      <c r="J679" s="50">
        <v>45516</v>
      </c>
      <c r="K679" s="61" t="s">
        <v>4153</v>
      </c>
      <c r="L679" s="49">
        <v>53406000</v>
      </c>
      <c r="M679" s="43" t="s">
        <v>6428</v>
      </c>
    </row>
    <row r="680" spans="1:13" ht="71.25" x14ac:dyDescent="0.25">
      <c r="A680" s="63" t="s">
        <v>7600</v>
      </c>
      <c r="B680" s="31" t="s">
        <v>671</v>
      </c>
      <c r="C680" s="79" t="s">
        <v>1335</v>
      </c>
      <c r="D680" s="53">
        <v>4.8666666666666663</v>
      </c>
      <c r="E680" s="48" t="s">
        <v>1334</v>
      </c>
      <c r="F680" s="61" t="s">
        <v>7636</v>
      </c>
      <c r="G680" s="49">
        <v>67938667</v>
      </c>
      <c r="H680" s="48" t="s">
        <v>1850</v>
      </c>
      <c r="I680" s="48" t="s">
        <v>3635</v>
      </c>
      <c r="J680" s="50">
        <v>45518</v>
      </c>
      <c r="K680" s="61" t="s">
        <v>4154</v>
      </c>
      <c r="L680" s="49">
        <v>67938667</v>
      </c>
      <c r="M680" s="43" t="s">
        <v>6429</v>
      </c>
    </row>
    <row r="681" spans="1:13" ht="114" x14ac:dyDescent="0.25">
      <c r="A681" s="15" t="s">
        <v>7649</v>
      </c>
      <c r="B681" s="31" t="s">
        <v>420</v>
      </c>
      <c r="C681" s="79" t="s">
        <v>1335</v>
      </c>
      <c r="D681" s="53">
        <v>5</v>
      </c>
      <c r="E681" s="48" t="s">
        <v>1334</v>
      </c>
      <c r="F681" s="61" t="s">
        <v>7636</v>
      </c>
      <c r="G681" s="49">
        <v>10550000</v>
      </c>
      <c r="H681" s="48" t="s">
        <v>1851</v>
      </c>
      <c r="I681" s="48" t="s">
        <v>3634</v>
      </c>
      <c r="J681" s="50">
        <v>45383</v>
      </c>
      <c r="K681" s="61" t="s">
        <v>4155</v>
      </c>
      <c r="L681" s="49">
        <v>10550000</v>
      </c>
      <c r="M681" s="43" t="s">
        <v>6430</v>
      </c>
    </row>
    <row r="682" spans="1:13" ht="85.5" x14ac:dyDescent="0.25">
      <c r="A682" s="15" t="s">
        <v>7658</v>
      </c>
      <c r="B682" s="31" t="s">
        <v>672</v>
      </c>
      <c r="C682" s="79" t="s">
        <v>1335</v>
      </c>
      <c r="D682" s="53">
        <v>4.5666666666666664</v>
      </c>
      <c r="E682" s="48" t="s">
        <v>1334</v>
      </c>
      <c r="F682" s="61" t="s">
        <v>7636</v>
      </c>
      <c r="G682" s="49">
        <v>53019000</v>
      </c>
      <c r="H682" s="48" t="s">
        <v>1852</v>
      </c>
      <c r="I682" s="48" t="s">
        <v>3635</v>
      </c>
      <c r="J682" s="50">
        <v>45526</v>
      </c>
      <c r="K682" s="61" t="s">
        <v>4156</v>
      </c>
      <c r="L682" s="49">
        <v>53019000</v>
      </c>
      <c r="M682" s="43" t="s">
        <v>6431</v>
      </c>
    </row>
    <row r="683" spans="1:13" ht="185.25" x14ac:dyDescent="0.25">
      <c r="A683" s="15" t="s">
        <v>7639</v>
      </c>
      <c r="B683" s="31" t="s">
        <v>520</v>
      </c>
      <c r="C683" s="79" t="s">
        <v>1335</v>
      </c>
      <c r="D683" s="53">
        <v>4.666666666666667</v>
      </c>
      <c r="E683" s="48" t="s">
        <v>1334</v>
      </c>
      <c r="F683" s="61" t="s">
        <v>7636</v>
      </c>
      <c r="G683" s="49">
        <v>19273333</v>
      </c>
      <c r="H683" s="48" t="s">
        <v>1853</v>
      </c>
      <c r="I683" s="48" t="s">
        <v>3635</v>
      </c>
      <c r="J683" s="50">
        <v>45517</v>
      </c>
      <c r="K683" s="61" t="s">
        <v>4157</v>
      </c>
      <c r="L683" s="49">
        <v>19273333</v>
      </c>
      <c r="M683" s="43" t="s">
        <v>6432</v>
      </c>
    </row>
    <row r="684" spans="1:13" ht="99.75" x14ac:dyDescent="0.25">
      <c r="A684" s="15" t="s">
        <v>7661</v>
      </c>
      <c r="B684" s="31" t="s">
        <v>673</v>
      </c>
      <c r="C684" s="79" t="s">
        <v>1335</v>
      </c>
      <c r="D684" s="53">
        <v>4</v>
      </c>
      <c r="E684" s="48" t="s">
        <v>1334</v>
      </c>
      <c r="F684" s="61" t="s">
        <v>7636</v>
      </c>
      <c r="G684" s="49">
        <v>11760000</v>
      </c>
      <c r="H684" s="48" t="s">
        <v>1854</v>
      </c>
      <c r="I684" s="48" t="s">
        <v>3635</v>
      </c>
      <c r="J684" s="50">
        <v>45526</v>
      </c>
      <c r="K684" s="61" t="s">
        <v>4158</v>
      </c>
      <c r="L684" s="49">
        <v>11760000</v>
      </c>
      <c r="M684" s="43" t="s">
        <v>6433</v>
      </c>
    </row>
    <row r="685" spans="1:13" ht="185.25" x14ac:dyDescent="0.25">
      <c r="A685" s="15" t="s">
        <v>7639</v>
      </c>
      <c r="B685" s="31" t="s">
        <v>520</v>
      </c>
      <c r="C685" s="79" t="s">
        <v>1335</v>
      </c>
      <c r="D685" s="53">
        <v>4</v>
      </c>
      <c r="E685" s="48" t="s">
        <v>1334</v>
      </c>
      <c r="F685" s="61" t="s">
        <v>7636</v>
      </c>
      <c r="G685" s="49">
        <v>16520000</v>
      </c>
      <c r="H685" s="48" t="s">
        <v>1855</v>
      </c>
      <c r="I685" s="48" t="s">
        <v>3635</v>
      </c>
      <c r="J685" s="50">
        <v>45533</v>
      </c>
      <c r="K685" s="61" t="s">
        <v>4159</v>
      </c>
      <c r="L685" s="49">
        <v>16520000</v>
      </c>
      <c r="M685" s="43" t="s">
        <v>6084</v>
      </c>
    </row>
    <row r="686" spans="1:13" ht="128.25" x14ac:dyDescent="0.25">
      <c r="A686" s="15" t="s">
        <v>7652</v>
      </c>
      <c r="B686" s="31" t="s">
        <v>674</v>
      </c>
      <c r="C686" s="79" t="s">
        <v>1335</v>
      </c>
      <c r="D686" s="53">
        <v>4</v>
      </c>
      <c r="E686" s="48" t="s">
        <v>1334</v>
      </c>
      <c r="F686" s="61" t="s">
        <v>7636</v>
      </c>
      <c r="G686" s="49">
        <v>41080000</v>
      </c>
      <c r="H686" s="48" t="s">
        <v>1856</v>
      </c>
      <c r="I686" s="48" t="s">
        <v>3635</v>
      </c>
      <c r="J686" s="50">
        <v>45537</v>
      </c>
      <c r="K686" s="61" t="s">
        <v>4160</v>
      </c>
      <c r="L686" s="49">
        <v>41080000</v>
      </c>
      <c r="M686" s="43" t="s">
        <v>6434</v>
      </c>
    </row>
    <row r="687" spans="1:13" ht="99.75" x14ac:dyDescent="0.25">
      <c r="A687" s="15" t="s">
        <v>7639</v>
      </c>
      <c r="B687" s="31" t="s">
        <v>354</v>
      </c>
      <c r="C687" s="79" t="s">
        <v>1335</v>
      </c>
      <c r="D687" s="53">
        <v>4</v>
      </c>
      <c r="E687" s="48" t="s">
        <v>1334</v>
      </c>
      <c r="F687" s="61" t="s">
        <v>7636</v>
      </c>
      <c r="G687" s="49">
        <v>27680000</v>
      </c>
      <c r="H687" s="48" t="s">
        <v>1857</v>
      </c>
      <c r="I687" s="48" t="s">
        <v>3635</v>
      </c>
      <c r="J687" s="50">
        <v>45530</v>
      </c>
      <c r="K687" s="61" t="s">
        <v>4161</v>
      </c>
      <c r="L687" s="49">
        <v>27680000</v>
      </c>
      <c r="M687" s="43" t="s">
        <v>6435</v>
      </c>
    </row>
    <row r="688" spans="1:13" ht="71.25" x14ac:dyDescent="0.25">
      <c r="A688" s="63" t="s">
        <v>7665</v>
      </c>
      <c r="B688" s="31" t="s">
        <v>433</v>
      </c>
      <c r="C688" s="79" t="s">
        <v>1335</v>
      </c>
      <c r="D688" s="53">
        <v>5</v>
      </c>
      <c r="E688" s="48" t="s">
        <v>1334</v>
      </c>
      <c r="F688" s="61" t="s">
        <v>7636</v>
      </c>
      <c r="G688" s="49">
        <v>10850000</v>
      </c>
      <c r="H688" s="48" t="s">
        <v>1858</v>
      </c>
      <c r="I688" s="48" t="s">
        <v>3635</v>
      </c>
      <c r="J688" s="50">
        <v>45517</v>
      </c>
      <c r="K688" s="61" t="s">
        <v>4162</v>
      </c>
      <c r="L688" s="49">
        <v>10850000</v>
      </c>
      <c r="M688" s="43" t="s">
        <v>6063</v>
      </c>
    </row>
    <row r="689" spans="1:13" ht="114" x14ac:dyDescent="0.25">
      <c r="A689" s="15" t="s">
        <v>7667</v>
      </c>
      <c r="B689" s="31" t="s">
        <v>675</v>
      </c>
      <c r="C689" s="79" t="s">
        <v>1335</v>
      </c>
      <c r="D689" s="53">
        <v>5.5</v>
      </c>
      <c r="E689" s="48" t="s">
        <v>1334</v>
      </c>
      <c r="F689" s="61" t="s">
        <v>7636</v>
      </c>
      <c r="G689" s="49">
        <v>52800000</v>
      </c>
      <c r="H689" s="48" t="s">
        <v>1859</v>
      </c>
      <c r="I689" s="48" t="s">
        <v>3637</v>
      </c>
      <c r="J689" s="50">
        <v>45517</v>
      </c>
      <c r="K689" s="61" t="s">
        <v>4163</v>
      </c>
      <c r="L689" s="49">
        <v>52800000</v>
      </c>
      <c r="M689" s="43" t="s">
        <v>6097</v>
      </c>
    </row>
    <row r="690" spans="1:13" ht="99.75" x14ac:dyDescent="0.25">
      <c r="A690" s="15" t="s">
        <v>7652</v>
      </c>
      <c r="B690" s="31" t="s">
        <v>676</v>
      </c>
      <c r="C690" s="79" t="s">
        <v>1335</v>
      </c>
      <c r="D690" s="53">
        <v>4.5666666666666664</v>
      </c>
      <c r="E690" s="48" t="s">
        <v>1334</v>
      </c>
      <c r="F690" s="61" t="s">
        <v>7636</v>
      </c>
      <c r="G690" s="49">
        <v>40826000</v>
      </c>
      <c r="H690" s="48" t="s">
        <v>1860</v>
      </c>
      <c r="I690" s="48" t="s">
        <v>3635</v>
      </c>
      <c r="J690" s="50">
        <v>45518</v>
      </c>
      <c r="K690" s="61" t="s">
        <v>4164</v>
      </c>
      <c r="L690" s="49">
        <v>40826000</v>
      </c>
      <c r="M690" s="43" t="s">
        <v>6436</v>
      </c>
    </row>
    <row r="691" spans="1:13" ht="99.75" x14ac:dyDescent="0.25">
      <c r="A691" s="15" t="s">
        <v>7658</v>
      </c>
      <c r="B691" s="31" t="s">
        <v>677</v>
      </c>
      <c r="C691" s="79" t="s">
        <v>1335</v>
      </c>
      <c r="D691" s="53">
        <v>4.5666666666666664</v>
      </c>
      <c r="E691" s="48" t="s">
        <v>1334</v>
      </c>
      <c r="F691" s="61" t="s">
        <v>7636</v>
      </c>
      <c r="G691" s="49">
        <v>28541667</v>
      </c>
      <c r="H691" s="48" t="s">
        <v>1861</v>
      </c>
      <c r="I691" s="48" t="s">
        <v>3635</v>
      </c>
      <c r="J691" s="50">
        <v>45520</v>
      </c>
      <c r="K691" s="61" t="s">
        <v>4165</v>
      </c>
      <c r="L691" s="49">
        <v>28541667</v>
      </c>
      <c r="M691" s="43" t="s">
        <v>6437</v>
      </c>
    </row>
    <row r="692" spans="1:13" ht="114" x14ac:dyDescent="0.25">
      <c r="A692" s="15" t="s">
        <v>7600</v>
      </c>
      <c r="B692" s="31" t="s">
        <v>678</v>
      </c>
      <c r="C692" s="79" t="s">
        <v>1335</v>
      </c>
      <c r="D692" s="53">
        <v>5</v>
      </c>
      <c r="E692" s="48" t="s">
        <v>1334</v>
      </c>
      <c r="F692" s="61" t="s">
        <v>7636</v>
      </c>
      <c r="G692" s="49">
        <v>51350000</v>
      </c>
      <c r="H692" s="48" t="s">
        <v>1862</v>
      </c>
      <c r="I692" s="48" t="s">
        <v>3634</v>
      </c>
      <c r="J692" s="50">
        <v>45359</v>
      </c>
      <c r="K692" s="61" t="s">
        <v>4166</v>
      </c>
      <c r="L692" s="49">
        <v>51350000</v>
      </c>
      <c r="M692" s="43" t="s">
        <v>6321</v>
      </c>
    </row>
    <row r="693" spans="1:13" ht="128.25" x14ac:dyDescent="0.25">
      <c r="A693" s="15" t="s">
        <v>7665</v>
      </c>
      <c r="B693" s="31" t="s">
        <v>679</v>
      </c>
      <c r="C693" s="79" t="s">
        <v>1335</v>
      </c>
      <c r="D693" s="53">
        <v>6</v>
      </c>
      <c r="E693" s="48" t="s">
        <v>1334</v>
      </c>
      <c r="F693" s="61" t="s">
        <v>7636</v>
      </c>
      <c r="G693" s="49">
        <v>41520000</v>
      </c>
      <c r="H693" s="48" t="s">
        <v>1863</v>
      </c>
      <c r="I693" s="48" t="s">
        <v>3635</v>
      </c>
      <c r="J693" s="50">
        <v>45517</v>
      </c>
      <c r="K693" s="61" t="s">
        <v>4167</v>
      </c>
      <c r="L693" s="49">
        <v>41520000</v>
      </c>
      <c r="M693" s="43" t="s">
        <v>6438</v>
      </c>
    </row>
    <row r="694" spans="1:13" ht="71.25" x14ac:dyDescent="0.25">
      <c r="A694" s="63" t="s">
        <v>7652</v>
      </c>
      <c r="B694" s="31" t="s">
        <v>512</v>
      </c>
      <c r="C694" s="79" t="s">
        <v>1335</v>
      </c>
      <c r="D694" s="53">
        <v>4.6333333333333337</v>
      </c>
      <c r="E694" s="48" t="s">
        <v>1334</v>
      </c>
      <c r="F694" s="61" t="s">
        <v>7636</v>
      </c>
      <c r="G694" s="49">
        <v>28958333</v>
      </c>
      <c r="H694" s="48" t="s">
        <v>1864</v>
      </c>
      <c r="I694" s="48" t="s">
        <v>3635</v>
      </c>
      <c r="J694" s="50">
        <v>45517</v>
      </c>
      <c r="K694" s="61" t="s">
        <v>4168</v>
      </c>
      <c r="L694" s="49">
        <v>28958333</v>
      </c>
      <c r="M694" s="43" t="s">
        <v>6419</v>
      </c>
    </row>
    <row r="695" spans="1:13" ht="57" x14ac:dyDescent="0.25">
      <c r="A695" s="63" t="s">
        <v>7649</v>
      </c>
      <c r="B695" s="31" t="s">
        <v>606</v>
      </c>
      <c r="C695" s="79" t="s">
        <v>1335</v>
      </c>
      <c r="D695" s="53">
        <v>6</v>
      </c>
      <c r="E695" s="48" t="s">
        <v>1334</v>
      </c>
      <c r="F695" s="61" t="s">
        <v>7636</v>
      </c>
      <c r="G695" s="49">
        <v>9000000</v>
      </c>
      <c r="H695" s="48" t="s">
        <v>1865</v>
      </c>
      <c r="I695" s="48" t="s">
        <v>3635</v>
      </c>
      <c r="J695" s="50">
        <v>45518</v>
      </c>
      <c r="K695" s="61" t="s">
        <v>4169</v>
      </c>
      <c r="L695" s="49">
        <v>9000000</v>
      </c>
      <c r="M695" s="43" t="s">
        <v>6439</v>
      </c>
    </row>
    <row r="696" spans="1:13" ht="57" x14ac:dyDescent="0.25">
      <c r="A696" s="63" t="s">
        <v>7652</v>
      </c>
      <c r="B696" s="31" t="s">
        <v>680</v>
      </c>
      <c r="C696" s="79" t="s">
        <v>1335</v>
      </c>
      <c r="D696" s="53">
        <v>5.5</v>
      </c>
      <c r="E696" s="48" t="s">
        <v>1334</v>
      </c>
      <c r="F696" s="61" t="s">
        <v>7636</v>
      </c>
      <c r="G696" s="49">
        <v>25135000</v>
      </c>
      <c r="H696" s="48" t="s">
        <v>1866</v>
      </c>
      <c r="I696" s="48" t="s">
        <v>3635</v>
      </c>
      <c r="J696" s="50">
        <v>45518</v>
      </c>
      <c r="K696" s="61" t="s">
        <v>4170</v>
      </c>
      <c r="L696" s="49">
        <v>25135000</v>
      </c>
      <c r="M696" s="43" t="s">
        <v>6440</v>
      </c>
    </row>
    <row r="697" spans="1:13" ht="71.25" x14ac:dyDescent="0.25">
      <c r="A697" s="15" t="s">
        <v>7637</v>
      </c>
      <c r="B697" s="31" t="s">
        <v>535</v>
      </c>
      <c r="C697" s="79" t="s">
        <v>1335</v>
      </c>
      <c r="D697" s="53">
        <v>4.3666666666666663</v>
      </c>
      <c r="E697" s="48" t="s">
        <v>1334</v>
      </c>
      <c r="F697" s="61" t="s">
        <v>7741</v>
      </c>
      <c r="G697" s="49">
        <v>27291667</v>
      </c>
      <c r="H697" s="48" t="s">
        <v>1867</v>
      </c>
      <c r="I697" s="48" t="s">
        <v>3635</v>
      </c>
      <c r="J697" s="50">
        <v>45526</v>
      </c>
      <c r="K697" s="61" t="s">
        <v>4171</v>
      </c>
      <c r="L697" s="49">
        <v>27291667</v>
      </c>
      <c r="M697" s="43" t="s">
        <v>6441</v>
      </c>
    </row>
    <row r="698" spans="1:13" ht="85.5" x14ac:dyDescent="0.25">
      <c r="A698" s="15" t="s">
        <v>7646</v>
      </c>
      <c r="B698" s="31" t="s">
        <v>681</v>
      </c>
      <c r="C698" s="79" t="s">
        <v>1335</v>
      </c>
      <c r="D698" s="53">
        <v>4.1333333333333337</v>
      </c>
      <c r="E698" s="48" t="s">
        <v>1334</v>
      </c>
      <c r="F698" s="61" t="s">
        <v>7636</v>
      </c>
      <c r="G698" s="49">
        <v>45218667</v>
      </c>
      <c r="H698" s="48" t="s">
        <v>1868</v>
      </c>
      <c r="I698" s="48" t="s">
        <v>3635</v>
      </c>
      <c r="J698" s="50">
        <v>45531</v>
      </c>
      <c r="K698" s="61" t="s">
        <v>4172</v>
      </c>
      <c r="L698" s="49">
        <v>45218667</v>
      </c>
      <c r="M698" s="43" t="s">
        <v>6442</v>
      </c>
    </row>
    <row r="699" spans="1:13" ht="85.5" x14ac:dyDescent="0.25">
      <c r="A699" s="15" t="s">
        <v>7662</v>
      </c>
      <c r="B699" s="31" t="s">
        <v>682</v>
      </c>
      <c r="C699" s="79" t="s">
        <v>1335</v>
      </c>
      <c r="D699" s="53">
        <v>5.5</v>
      </c>
      <c r="E699" s="48" t="s">
        <v>1334</v>
      </c>
      <c r="F699" s="61" t="s">
        <v>7636</v>
      </c>
      <c r="G699" s="49">
        <v>76780000</v>
      </c>
      <c r="H699" s="48" t="s">
        <v>1869</v>
      </c>
      <c r="I699" s="48" t="s">
        <v>3635</v>
      </c>
      <c r="J699" s="50">
        <v>45520</v>
      </c>
      <c r="K699" s="61" t="s">
        <v>4173</v>
      </c>
      <c r="L699" s="49">
        <v>76780000</v>
      </c>
      <c r="M699" s="43" t="s">
        <v>6443</v>
      </c>
    </row>
    <row r="700" spans="1:13" ht="57" x14ac:dyDescent="0.25">
      <c r="A700" s="63" t="s">
        <v>7600</v>
      </c>
      <c r="B700" s="31" t="s">
        <v>683</v>
      </c>
      <c r="C700" s="79" t="s">
        <v>1335</v>
      </c>
      <c r="D700" s="53">
        <v>4.6333333333333337</v>
      </c>
      <c r="E700" s="48" t="s">
        <v>1334</v>
      </c>
      <c r="F700" s="61" t="s">
        <v>7636</v>
      </c>
      <c r="G700" s="49">
        <v>50688667</v>
      </c>
      <c r="H700" s="48" t="s">
        <v>1870</v>
      </c>
      <c r="I700" s="48" t="s">
        <v>3635</v>
      </c>
      <c r="J700" s="50">
        <v>45518</v>
      </c>
      <c r="K700" s="61" t="s">
        <v>4174</v>
      </c>
      <c r="L700" s="49">
        <v>50688667</v>
      </c>
      <c r="M700" s="43" t="s">
        <v>6444</v>
      </c>
    </row>
    <row r="701" spans="1:13" ht="85.5" x14ac:dyDescent="0.25">
      <c r="A701" s="15" t="s">
        <v>7669</v>
      </c>
      <c r="B701" s="31" t="s">
        <v>684</v>
      </c>
      <c r="C701" s="79" t="s">
        <v>1335</v>
      </c>
      <c r="D701" s="53">
        <v>3.7333333333333334</v>
      </c>
      <c r="E701" s="48" t="s">
        <v>1334</v>
      </c>
      <c r="F701" s="61" t="s">
        <v>7636</v>
      </c>
      <c r="G701" s="49">
        <v>23333333</v>
      </c>
      <c r="H701" s="48" t="s">
        <v>1871</v>
      </c>
      <c r="I701" s="48" t="s">
        <v>3635</v>
      </c>
      <c r="J701" s="50">
        <v>45544</v>
      </c>
      <c r="K701" s="61" t="s">
        <v>4175</v>
      </c>
      <c r="L701" s="49">
        <v>23333333</v>
      </c>
      <c r="M701" s="43" t="s">
        <v>6445</v>
      </c>
    </row>
    <row r="702" spans="1:13" ht="57" x14ac:dyDescent="0.25">
      <c r="A702" s="63" t="s">
        <v>7649</v>
      </c>
      <c r="B702" s="31" t="s">
        <v>377</v>
      </c>
      <c r="C702" s="79" t="s">
        <v>1335</v>
      </c>
      <c r="D702" s="53">
        <v>4.666666666666667</v>
      </c>
      <c r="E702" s="48" t="s">
        <v>1334</v>
      </c>
      <c r="F702" s="61" t="s">
        <v>7636</v>
      </c>
      <c r="G702" s="49">
        <v>9846667</v>
      </c>
      <c r="H702" s="48" t="s">
        <v>1872</v>
      </c>
      <c r="I702" s="48" t="s">
        <v>3635</v>
      </c>
      <c r="J702" s="50">
        <v>45519</v>
      </c>
      <c r="K702" s="61" t="s">
        <v>4176</v>
      </c>
      <c r="L702" s="49">
        <v>9846667</v>
      </c>
      <c r="M702" s="43" t="s">
        <v>5983</v>
      </c>
    </row>
    <row r="703" spans="1:13" ht="99.75" x14ac:dyDescent="0.25">
      <c r="A703" s="15" t="s">
        <v>7600</v>
      </c>
      <c r="B703" s="31" t="s">
        <v>685</v>
      </c>
      <c r="C703" s="79" t="s">
        <v>1335</v>
      </c>
      <c r="D703" s="53">
        <v>5</v>
      </c>
      <c r="E703" s="48" t="s">
        <v>1334</v>
      </c>
      <c r="F703" s="61" t="s">
        <v>7636</v>
      </c>
      <c r="G703" s="49">
        <v>34600000</v>
      </c>
      <c r="H703" s="48" t="s">
        <v>1873</v>
      </c>
      <c r="I703" s="48" t="s">
        <v>3634</v>
      </c>
      <c r="J703" s="50">
        <v>45358</v>
      </c>
      <c r="K703" s="61" t="s">
        <v>4177</v>
      </c>
      <c r="L703" s="49">
        <v>34600000</v>
      </c>
      <c r="M703" s="43" t="s">
        <v>6277</v>
      </c>
    </row>
    <row r="704" spans="1:13" ht="71.25" x14ac:dyDescent="0.25">
      <c r="A704" s="63" t="s">
        <v>7648</v>
      </c>
      <c r="B704" s="31" t="s">
        <v>686</v>
      </c>
      <c r="C704" s="79" t="s">
        <v>1335</v>
      </c>
      <c r="D704" s="53">
        <v>3.9333333333333331</v>
      </c>
      <c r="E704" s="48" t="s">
        <v>1334</v>
      </c>
      <c r="F704" s="61" t="s">
        <v>7636</v>
      </c>
      <c r="G704" s="49">
        <v>32489333</v>
      </c>
      <c r="H704" s="48" t="s">
        <v>1874</v>
      </c>
      <c r="I704" s="48" t="s">
        <v>3635</v>
      </c>
      <c r="J704" s="50">
        <v>45518</v>
      </c>
      <c r="K704" s="61" t="s">
        <v>4178</v>
      </c>
      <c r="L704" s="49">
        <v>32489333</v>
      </c>
      <c r="M704" s="43" t="s">
        <v>6446</v>
      </c>
    </row>
    <row r="705" spans="1:13" ht="99.75" x14ac:dyDescent="0.25">
      <c r="A705" s="15" t="s">
        <v>7652</v>
      </c>
      <c r="B705" s="31" t="s">
        <v>687</v>
      </c>
      <c r="C705" s="79" t="s">
        <v>1335</v>
      </c>
      <c r="D705" s="53">
        <v>4.2333333333333334</v>
      </c>
      <c r="E705" s="48" t="s">
        <v>1334</v>
      </c>
      <c r="F705" s="61" t="s">
        <v>7636</v>
      </c>
      <c r="G705" s="49">
        <v>12446000</v>
      </c>
      <c r="H705" s="48" t="s">
        <v>1875</v>
      </c>
      <c r="I705" s="48" t="s">
        <v>3635</v>
      </c>
      <c r="J705" s="50">
        <v>45530</v>
      </c>
      <c r="K705" s="61" t="s">
        <v>4179</v>
      </c>
      <c r="L705" s="49">
        <v>12446000</v>
      </c>
      <c r="M705" s="43" t="s">
        <v>6447</v>
      </c>
    </row>
    <row r="706" spans="1:13" ht="71.25" x14ac:dyDescent="0.25">
      <c r="A706" s="63" t="s">
        <v>7652</v>
      </c>
      <c r="B706" s="31" t="s">
        <v>548</v>
      </c>
      <c r="C706" s="79" t="s">
        <v>1335</v>
      </c>
      <c r="D706" s="53">
        <v>4.4000000000000004</v>
      </c>
      <c r="E706" s="48" t="s">
        <v>1334</v>
      </c>
      <c r="F706" s="61" t="s">
        <v>7636</v>
      </c>
      <c r="G706" s="49">
        <v>20108000</v>
      </c>
      <c r="H706" s="48" t="s">
        <v>1876</v>
      </c>
      <c r="I706" s="48" t="s">
        <v>3635</v>
      </c>
      <c r="J706" s="50">
        <v>45524</v>
      </c>
      <c r="K706" s="61" t="s">
        <v>4180</v>
      </c>
      <c r="L706" s="49">
        <v>20108000</v>
      </c>
      <c r="M706" s="43" t="s">
        <v>6448</v>
      </c>
    </row>
    <row r="707" spans="1:13" ht="71.25" x14ac:dyDescent="0.25">
      <c r="A707" s="63" t="s">
        <v>7664</v>
      </c>
      <c r="B707" s="31" t="s">
        <v>688</v>
      </c>
      <c r="C707" s="79" t="s">
        <v>1335</v>
      </c>
      <c r="D707" s="53">
        <v>4.3666666666666663</v>
      </c>
      <c r="E707" s="48" t="s">
        <v>1334</v>
      </c>
      <c r="F707" s="61" t="s">
        <v>7636</v>
      </c>
      <c r="G707" s="49">
        <v>39038000</v>
      </c>
      <c r="H707" s="48" t="s">
        <v>1877</v>
      </c>
      <c r="I707" s="48" t="s">
        <v>3635</v>
      </c>
      <c r="J707" s="50">
        <v>45524</v>
      </c>
      <c r="K707" s="61" t="s">
        <v>4181</v>
      </c>
      <c r="L707" s="49">
        <v>39038000</v>
      </c>
      <c r="M707" s="43" t="s">
        <v>6449</v>
      </c>
    </row>
    <row r="708" spans="1:13" ht="57" x14ac:dyDescent="0.25">
      <c r="A708" s="63" t="s">
        <v>7652</v>
      </c>
      <c r="B708" s="31" t="s">
        <v>349</v>
      </c>
      <c r="C708" s="79" t="s">
        <v>1335</v>
      </c>
      <c r="D708" s="53">
        <v>4.8666666666666663</v>
      </c>
      <c r="E708" s="48" t="s">
        <v>1334</v>
      </c>
      <c r="F708" s="61" t="s">
        <v>7636</v>
      </c>
      <c r="G708" s="49">
        <v>46720000</v>
      </c>
      <c r="H708" s="48" t="s">
        <v>1878</v>
      </c>
      <c r="I708" s="48" t="s">
        <v>3635</v>
      </c>
      <c r="J708" s="50">
        <v>45518</v>
      </c>
      <c r="K708" s="61" t="s">
        <v>4182</v>
      </c>
      <c r="L708" s="49">
        <v>46720000</v>
      </c>
      <c r="M708" s="43" t="s">
        <v>6450</v>
      </c>
    </row>
    <row r="709" spans="1:13" ht="71.25" x14ac:dyDescent="0.25">
      <c r="A709" s="63" t="s">
        <v>7656</v>
      </c>
      <c r="B709" s="31" t="s">
        <v>689</v>
      </c>
      <c r="C709" s="79" t="s">
        <v>1335</v>
      </c>
      <c r="D709" s="53">
        <v>5.166666666666667</v>
      </c>
      <c r="E709" s="48" t="s">
        <v>1334</v>
      </c>
      <c r="F709" s="61" t="s">
        <v>7636</v>
      </c>
      <c r="G709" s="49">
        <v>35753333</v>
      </c>
      <c r="H709" s="48" t="s">
        <v>1879</v>
      </c>
      <c r="I709" s="48" t="s">
        <v>3635</v>
      </c>
      <c r="J709" s="50">
        <v>45519</v>
      </c>
      <c r="K709" s="61" t="s">
        <v>4183</v>
      </c>
      <c r="L709" s="49">
        <v>35753333</v>
      </c>
      <c r="M709" s="43" t="s">
        <v>6451</v>
      </c>
    </row>
    <row r="710" spans="1:13" ht="57" x14ac:dyDescent="0.25">
      <c r="A710" s="63" t="s">
        <v>7652</v>
      </c>
      <c r="B710" s="31" t="s">
        <v>349</v>
      </c>
      <c r="C710" s="79" t="s">
        <v>1335</v>
      </c>
      <c r="D710" s="53">
        <v>5</v>
      </c>
      <c r="E710" s="48" t="s">
        <v>1334</v>
      </c>
      <c r="F710" s="61" t="s">
        <v>7636</v>
      </c>
      <c r="G710" s="49">
        <v>48000000</v>
      </c>
      <c r="H710" s="48" t="s">
        <v>1880</v>
      </c>
      <c r="I710" s="48" t="s">
        <v>3635</v>
      </c>
      <c r="J710" s="50">
        <v>45518</v>
      </c>
      <c r="K710" s="61" t="s">
        <v>4184</v>
      </c>
      <c r="L710" s="49">
        <v>48000000</v>
      </c>
      <c r="M710" s="43" t="s">
        <v>6452</v>
      </c>
    </row>
    <row r="711" spans="1:13" ht="71.25" x14ac:dyDescent="0.25">
      <c r="A711" s="63" t="s">
        <v>7658</v>
      </c>
      <c r="B711" s="31" t="s">
        <v>690</v>
      </c>
      <c r="C711" s="79" t="s">
        <v>1335</v>
      </c>
      <c r="D711" s="53">
        <v>4.5</v>
      </c>
      <c r="E711" s="48" t="s">
        <v>1334</v>
      </c>
      <c r="F711" s="61" t="s">
        <v>7636</v>
      </c>
      <c r="G711" s="49">
        <v>52245000</v>
      </c>
      <c r="H711" s="48" t="s">
        <v>1881</v>
      </c>
      <c r="I711" s="48" t="s">
        <v>3635</v>
      </c>
      <c r="J711" s="50">
        <v>45524</v>
      </c>
      <c r="K711" s="61" t="s">
        <v>4185</v>
      </c>
      <c r="L711" s="49">
        <v>52245000</v>
      </c>
      <c r="M711" s="43" t="s">
        <v>6453</v>
      </c>
    </row>
    <row r="712" spans="1:13" ht="99.75" x14ac:dyDescent="0.25">
      <c r="A712" s="15" t="s">
        <v>7646</v>
      </c>
      <c r="B712" s="31" t="s">
        <v>547</v>
      </c>
      <c r="C712" s="79" t="s">
        <v>1335</v>
      </c>
      <c r="D712" s="53">
        <v>4.4666666666666668</v>
      </c>
      <c r="E712" s="48" t="s">
        <v>1334</v>
      </c>
      <c r="F712" s="61" t="s">
        <v>7636</v>
      </c>
      <c r="G712" s="49">
        <v>39932000</v>
      </c>
      <c r="H712" s="48" t="s">
        <v>1882</v>
      </c>
      <c r="I712" s="48" t="s">
        <v>3635</v>
      </c>
      <c r="J712" s="50">
        <v>45524</v>
      </c>
      <c r="K712" s="61" t="s">
        <v>4186</v>
      </c>
      <c r="L712" s="49">
        <v>39932000</v>
      </c>
      <c r="M712" s="43" t="s">
        <v>6454</v>
      </c>
    </row>
    <row r="713" spans="1:13" ht="99.75" x14ac:dyDescent="0.25">
      <c r="A713" s="15" t="s">
        <v>7643</v>
      </c>
      <c r="B713" s="31" t="s">
        <v>691</v>
      </c>
      <c r="C713" s="79" t="s">
        <v>1335</v>
      </c>
      <c r="D713" s="53">
        <v>10</v>
      </c>
      <c r="E713" s="48" t="s">
        <v>1334</v>
      </c>
      <c r="F713" s="61" t="s">
        <v>7636</v>
      </c>
      <c r="G713" s="49">
        <v>150800000</v>
      </c>
      <c r="H713" s="48" t="s">
        <v>1883</v>
      </c>
      <c r="I713" s="48" t="s">
        <v>3635</v>
      </c>
      <c r="J713" s="50">
        <v>45338</v>
      </c>
      <c r="K713" s="61" t="s">
        <v>4187</v>
      </c>
      <c r="L713" s="49">
        <v>150800000</v>
      </c>
      <c r="M713" s="43" t="s">
        <v>6455</v>
      </c>
    </row>
    <row r="714" spans="1:13" ht="85.5" x14ac:dyDescent="0.25">
      <c r="A714" s="15" t="s">
        <v>7683</v>
      </c>
      <c r="B714" s="31" t="s">
        <v>692</v>
      </c>
      <c r="C714" s="79" t="s">
        <v>1335</v>
      </c>
      <c r="D714" s="53">
        <v>4.5999999999999996</v>
      </c>
      <c r="E714" s="48" t="s">
        <v>1334</v>
      </c>
      <c r="F714" s="61" t="s">
        <v>7636</v>
      </c>
      <c r="G714" s="49">
        <v>26128000</v>
      </c>
      <c r="H714" s="48" t="s">
        <v>1884</v>
      </c>
      <c r="I714" s="48" t="s">
        <v>3635</v>
      </c>
      <c r="J714" s="50">
        <v>45520</v>
      </c>
      <c r="K714" s="61" t="s">
        <v>4188</v>
      </c>
      <c r="L714" s="49">
        <v>26128000</v>
      </c>
      <c r="M714" s="43" t="s">
        <v>6456</v>
      </c>
    </row>
    <row r="715" spans="1:13" ht="57" x14ac:dyDescent="0.25">
      <c r="A715" s="63" t="s">
        <v>7600</v>
      </c>
      <c r="B715" s="31" t="s">
        <v>693</v>
      </c>
      <c r="C715" s="79" t="s">
        <v>1335</v>
      </c>
      <c r="D715" s="53">
        <v>10</v>
      </c>
      <c r="E715" s="48" t="s">
        <v>1334</v>
      </c>
      <c r="F715" s="61" t="s">
        <v>7636</v>
      </c>
      <c r="G715" s="49">
        <v>116100000</v>
      </c>
      <c r="H715" s="48" t="s">
        <v>1885</v>
      </c>
      <c r="I715" s="48" t="s">
        <v>3635</v>
      </c>
      <c r="J715" s="50">
        <v>45358</v>
      </c>
      <c r="K715" s="61" t="s">
        <v>4189</v>
      </c>
      <c r="L715" s="49">
        <v>116100000</v>
      </c>
      <c r="M715" s="43" t="s">
        <v>6457</v>
      </c>
    </row>
    <row r="716" spans="1:13" ht="114" x14ac:dyDescent="0.25">
      <c r="A716" s="15" t="s">
        <v>7657</v>
      </c>
      <c r="B716" s="31" t="s">
        <v>694</v>
      </c>
      <c r="C716" s="79" t="s">
        <v>1335</v>
      </c>
      <c r="D716" s="53">
        <v>4.5333333333333332</v>
      </c>
      <c r="E716" s="48" t="s">
        <v>1334</v>
      </c>
      <c r="F716" s="61" t="s">
        <v>7636</v>
      </c>
      <c r="G716" s="49">
        <v>12330667</v>
      </c>
      <c r="H716" s="48" t="s">
        <v>1886</v>
      </c>
      <c r="I716" s="48" t="s">
        <v>3635</v>
      </c>
      <c r="J716" s="50">
        <v>45520</v>
      </c>
      <c r="K716" s="61" t="s">
        <v>4190</v>
      </c>
      <c r="L716" s="49">
        <v>12330667</v>
      </c>
      <c r="M716" s="43" t="s">
        <v>6458</v>
      </c>
    </row>
    <row r="717" spans="1:13" ht="99.75" x14ac:dyDescent="0.25">
      <c r="A717" s="15" t="s">
        <v>7646</v>
      </c>
      <c r="B717" s="31" t="s">
        <v>523</v>
      </c>
      <c r="C717" s="79" t="s">
        <v>1335</v>
      </c>
      <c r="D717" s="53">
        <v>4.7333333333333334</v>
      </c>
      <c r="E717" s="48" t="s">
        <v>1334</v>
      </c>
      <c r="F717" s="61" t="s">
        <v>7636</v>
      </c>
      <c r="G717" s="49">
        <v>26885333</v>
      </c>
      <c r="H717" s="48" t="s">
        <v>1887</v>
      </c>
      <c r="I717" s="48" t="s">
        <v>3634</v>
      </c>
      <c r="J717" s="50">
        <v>45520</v>
      </c>
      <c r="K717" s="61" t="s">
        <v>4191</v>
      </c>
      <c r="L717" s="49">
        <v>26885333</v>
      </c>
      <c r="M717" s="43" t="s">
        <v>6459</v>
      </c>
    </row>
    <row r="718" spans="1:13" ht="114" x14ac:dyDescent="0.25">
      <c r="A718" s="15" t="s">
        <v>7682</v>
      </c>
      <c r="B718" s="31" t="s">
        <v>695</v>
      </c>
      <c r="C718" s="79" t="s">
        <v>1335</v>
      </c>
      <c r="D718" s="53">
        <v>4.5999999999999996</v>
      </c>
      <c r="E718" s="48" t="s">
        <v>1334</v>
      </c>
      <c r="F718" s="61" t="s">
        <v>7636</v>
      </c>
      <c r="G718" s="49">
        <v>28750000</v>
      </c>
      <c r="H718" s="48" t="s">
        <v>1888</v>
      </c>
      <c r="I718" s="48" t="s">
        <v>3635</v>
      </c>
      <c r="J718" s="50">
        <v>45519</v>
      </c>
      <c r="K718" s="61" t="s">
        <v>4192</v>
      </c>
      <c r="L718" s="49">
        <v>28750000</v>
      </c>
      <c r="M718" s="43" t="s">
        <v>6460</v>
      </c>
    </row>
    <row r="719" spans="1:13" ht="85.5" x14ac:dyDescent="0.25">
      <c r="A719" s="15" t="s">
        <v>7648</v>
      </c>
      <c r="B719" s="31" t="s">
        <v>696</v>
      </c>
      <c r="C719" s="79" t="s">
        <v>1335</v>
      </c>
      <c r="D719" s="53">
        <v>3.9666666666666668</v>
      </c>
      <c r="E719" s="48" t="s">
        <v>1334</v>
      </c>
      <c r="F719" s="61" t="s">
        <v>7636</v>
      </c>
      <c r="G719" s="49">
        <v>20349000</v>
      </c>
      <c r="H719" s="48" t="s">
        <v>1889</v>
      </c>
      <c r="I719" s="48" t="s">
        <v>3635</v>
      </c>
      <c r="J719" s="50">
        <v>45553</v>
      </c>
      <c r="K719" s="61" t="s">
        <v>4193</v>
      </c>
      <c r="L719" s="49">
        <v>20349000</v>
      </c>
      <c r="M719" s="43" t="s">
        <v>6461</v>
      </c>
    </row>
    <row r="720" spans="1:13" ht="57" x14ac:dyDescent="0.25">
      <c r="A720" s="63" t="s">
        <v>7648</v>
      </c>
      <c r="B720" s="31" t="s">
        <v>697</v>
      </c>
      <c r="C720" s="79" t="s">
        <v>1335</v>
      </c>
      <c r="D720" s="53">
        <v>4</v>
      </c>
      <c r="E720" s="48" t="s">
        <v>1334</v>
      </c>
      <c r="F720" s="61" t="s">
        <v>7636</v>
      </c>
      <c r="G720" s="49">
        <v>22720000</v>
      </c>
      <c r="H720" s="48" t="s">
        <v>1890</v>
      </c>
      <c r="I720" s="48" t="s">
        <v>3635</v>
      </c>
      <c r="J720" s="50">
        <v>45537</v>
      </c>
      <c r="K720" s="61" t="s">
        <v>4194</v>
      </c>
      <c r="L720" s="49">
        <v>22720000</v>
      </c>
      <c r="M720" s="43" t="s">
        <v>6462</v>
      </c>
    </row>
    <row r="721" spans="1:13" ht="99.75" x14ac:dyDescent="0.25">
      <c r="A721" s="15" t="s">
        <v>7661</v>
      </c>
      <c r="B721" s="31" t="s">
        <v>698</v>
      </c>
      <c r="C721" s="79" t="s">
        <v>1335</v>
      </c>
      <c r="D721" s="53">
        <v>5</v>
      </c>
      <c r="E721" s="48" t="s">
        <v>1334</v>
      </c>
      <c r="F721" s="61" t="s">
        <v>7636</v>
      </c>
      <c r="G721" s="49">
        <v>25650000</v>
      </c>
      <c r="H721" s="48" t="s">
        <v>1891</v>
      </c>
      <c r="I721" s="48" t="s">
        <v>3635</v>
      </c>
      <c r="J721" s="50">
        <v>45518</v>
      </c>
      <c r="K721" s="61" t="s">
        <v>4195</v>
      </c>
      <c r="L721" s="49">
        <v>25650000</v>
      </c>
      <c r="M721" s="43" t="s">
        <v>6463</v>
      </c>
    </row>
    <row r="722" spans="1:13" ht="85.5" x14ac:dyDescent="0.25">
      <c r="A722" s="15" t="s">
        <v>7639</v>
      </c>
      <c r="B722" s="31" t="s">
        <v>699</v>
      </c>
      <c r="C722" s="79" t="s">
        <v>1335</v>
      </c>
      <c r="D722" s="53">
        <v>4.2</v>
      </c>
      <c r="E722" s="48" t="s">
        <v>1334</v>
      </c>
      <c r="F722" s="61" t="s">
        <v>7741</v>
      </c>
      <c r="G722" s="49">
        <v>29064000</v>
      </c>
      <c r="H722" s="48" t="s">
        <v>1892</v>
      </c>
      <c r="I722" s="48" t="s">
        <v>3635</v>
      </c>
      <c r="J722" s="50">
        <v>45531</v>
      </c>
      <c r="K722" s="61" t="s">
        <v>4196</v>
      </c>
      <c r="L722" s="49">
        <v>29064000</v>
      </c>
      <c r="M722" s="43" t="s">
        <v>6464</v>
      </c>
    </row>
    <row r="723" spans="1:13" ht="85.5" x14ac:dyDescent="0.25">
      <c r="A723" s="15" t="s">
        <v>7665</v>
      </c>
      <c r="B723" s="31" t="s">
        <v>700</v>
      </c>
      <c r="C723" s="79" t="s">
        <v>1335</v>
      </c>
      <c r="D723" s="53">
        <v>6</v>
      </c>
      <c r="E723" s="48" t="s">
        <v>1334</v>
      </c>
      <c r="F723" s="61" t="s">
        <v>7636</v>
      </c>
      <c r="G723" s="49">
        <v>53640000</v>
      </c>
      <c r="H723" s="48" t="s">
        <v>1893</v>
      </c>
      <c r="I723" s="48" t="s">
        <v>3635</v>
      </c>
      <c r="J723" s="50">
        <v>45518</v>
      </c>
      <c r="K723" s="61" t="s">
        <v>4197</v>
      </c>
      <c r="L723" s="49">
        <v>53640000</v>
      </c>
      <c r="M723" s="43" t="s">
        <v>6465</v>
      </c>
    </row>
    <row r="724" spans="1:13" ht="85.5" x14ac:dyDescent="0.25">
      <c r="A724" s="15" t="s">
        <v>7680</v>
      </c>
      <c r="B724" s="31" t="s">
        <v>701</v>
      </c>
      <c r="C724" s="79" t="s">
        <v>1335</v>
      </c>
      <c r="D724" s="53">
        <v>5</v>
      </c>
      <c r="E724" s="48" t="s">
        <v>1334</v>
      </c>
      <c r="F724" s="61" t="s">
        <v>7636</v>
      </c>
      <c r="G724" s="49">
        <v>44700000</v>
      </c>
      <c r="H724" s="48" t="s">
        <v>1894</v>
      </c>
      <c r="I724" s="48" t="s">
        <v>3635</v>
      </c>
      <c r="J724" s="50">
        <v>45519</v>
      </c>
      <c r="K724" s="61" t="s">
        <v>4198</v>
      </c>
      <c r="L724" s="49">
        <v>44700000</v>
      </c>
      <c r="M724" s="43" t="s">
        <v>6466</v>
      </c>
    </row>
    <row r="725" spans="1:13" ht="71.25" x14ac:dyDescent="0.25">
      <c r="A725" s="63" t="s">
        <v>7706</v>
      </c>
      <c r="B725" s="31" t="s">
        <v>702</v>
      </c>
      <c r="C725" s="79" t="s">
        <v>1335</v>
      </c>
      <c r="D725" s="53">
        <v>10</v>
      </c>
      <c r="E725" s="48" t="s">
        <v>1334</v>
      </c>
      <c r="F725" s="61" t="s">
        <v>7636</v>
      </c>
      <c r="G725" s="49">
        <v>89400000</v>
      </c>
      <c r="H725" s="48" t="s">
        <v>1895</v>
      </c>
      <c r="I725" s="48" t="s">
        <v>3635</v>
      </c>
      <c r="J725" s="50">
        <v>45365</v>
      </c>
      <c r="K725" s="61" t="s">
        <v>4199</v>
      </c>
      <c r="L725" s="49">
        <v>89400000</v>
      </c>
      <c r="M725" s="43" t="s">
        <v>6467</v>
      </c>
    </row>
    <row r="726" spans="1:13" ht="57" x14ac:dyDescent="0.25">
      <c r="A726" s="63" t="s">
        <v>7647</v>
      </c>
      <c r="B726" s="31" t="s">
        <v>703</v>
      </c>
      <c r="C726" s="79" t="s">
        <v>1335</v>
      </c>
      <c r="D726" s="53">
        <v>5</v>
      </c>
      <c r="E726" s="48" t="s">
        <v>1334</v>
      </c>
      <c r="F726" s="61" t="s">
        <v>7636</v>
      </c>
      <c r="G726" s="49">
        <v>25650000</v>
      </c>
      <c r="H726" s="48" t="s">
        <v>1896</v>
      </c>
      <c r="I726" s="48" t="s">
        <v>3635</v>
      </c>
      <c r="J726" s="50">
        <v>45519</v>
      </c>
      <c r="K726" s="61" t="s">
        <v>4200</v>
      </c>
      <c r="L726" s="49">
        <v>25650000</v>
      </c>
      <c r="M726" s="43" t="s">
        <v>6468</v>
      </c>
    </row>
    <row r="727" spans="1:13" ht="71.25" x14ac:dyDescent="0.25">
      <c r="A727" s="63" t="s">
        <v>7600</v>
      </c>
      <c r="B727" s="31" t="s">
        <v>704</v>
      </c>
      <c r="C727" s="79" t="s">
        <v>1335</v>
      </c>
      <c r="D727" s="53">
        <v>4.666666666666667</v>
      </c>
      <c r="E727" s="48" t="s">
        <v>1334</v>
      </c>
      <c r="F727" s="61" t="s">
        <v>7636</v>
      </c>
      <c r="G727" s="49">
        <v>18666667</v>
      </c>
      <c r="H727" s="48" t="s">
        <v>1897</v>
      </c>
      <c r="I727" s="48" t="s">
        <v>3635</v>
      </c>
      <c r="J727" s="50">
        <v>45519</v>
      </c>
      <c r="K727" s="61" t="s">
        <v>4201</v>
      </c>
      <c r="L727" s="49">
        <v>18666667</v>
      </c>
      <c r="M727" s="43" t="s">
        <v>6469</v>
      </c>
    </row>
    <row r="728" spans="1:13" ht="99.75" x14ac:dyDescent="0.25">
      <c r="A728" s="15" t="s">
        <v>7678</v>
      </c>
      <c r="B728" s="31" t="s">
        <v>705</v>
      </c>
      <c r="C728" s="79" t="s">
        <v>1335</v>
      </c>
      <c r="D728" s="53">
        <v>4.1333333333333337</v>
      </c>
      <c r="E728" s="48" t="s">
        <v>1334</v>
      </c>
      <c r="F728" s="61" t="s">
        <v>7636</v>
      </c>
      <c r="G728" s="49">
        <v>36952000</v>
      </c>
      <c r="H728" s="48" t="s">
        <v>1898</v>
      </c>
      <c r="I728" s="48" t="s">
        <v>3635</v>
      </c>
      <c r="J728" s="50">
        <v>45537</v>
      </c>
      <c r="K728" s="61" t="s">
        <v>4202</v>
      </c>
      <c r="L728" s="49">
        <v>36952000</v>
      </c>
      <c r="M728" s="43" t="s">
        <v>6470</v>
      </c>
    </row>
    <row r="729" spans="1:13" ht="99.75" x14ac:dyDescent="0.25">
      <c r="A729" s="15" t="s">
        <v>7639</v>
      </c>
      <c r="B729" s="31" t="s">
        <v>345</v>
      </c>
      <c r="C729" s="79" t="s">
        <v>1335</v>
      </c>
      <c r="D729" s="53">
        <v>4.166666666666667</v>
      </c>
      <c r="E729" s="48" t="s">
        <v>1334</v>
      </c>
      <c r="F729" s="61" t="s">
        <v>7636</v>
      </c>
      <c r="G729" s="49">
        <v>13208333</v>
      </c>
      <c r="H729" s="48" t="s">
        <v>1899</v>
      </c>
      <c r="I729" s="48" t="s">
        <v>3635</v>
      </c>
      <c r="J729" s="50">
        <v>45524</v>
      </c>
      <c r="K729" s="61" t="s">
        <v>4203</v>
      </c>
      <c r="L729" s="49">
        <v>13208333</v>
      </c>
      <c r="M729" s="43" t="s">
        <v>6203</v>
      </c>
    </row>
    <row r="730" spans="1:13" ht="114" x14ac:dyDescent="0.25">
      <c r="A730" s="15" t="s">
        <v>7656</v>
      </c>
      <c r="B730" s="31" t="s">
        <v>706</v>
      </c>
      <c r="C730" s="79" t="s">
        <v>1335</v>
      </c>
      <c r="D730" s="53">
        <v>4.5</v>
      </c>
      <c r="E730" s="48" t="s">
        <v>1334</v>
      </c>
      <c r="F730" s="61" t="s">
        <v>7636</v>
      </c>
      <c r="G730" s="49">
        <v>31140000</v>
      </c>
      <c r="H730" s="48" t="s">
        <v>1900</v>
      </c>
      <c r="I730" s="48" t="s">
        <v>3635</v>
      </c>
      <c r="J730" s="50">
        <v>45524</v>
      </c>
      <c r="K730" s="61" t="s">
        <v>4204</v>
      </c>
      <c r="L730" s="49">
        <v>31140000</v>
      </c>
      <c r="M730" s="43" t="s">
        <v>6471</v>
      </c>
    </row>
    <row r="731" spans="1:13" ht="57" x14ac:dyDescent="0.25">
      <c r="A731" s="63" t="s">
        <v>7647</v>
      </c>
      <c r="B731" s="31" t="s">
        <v>416</v>
      </c>
      <c r="C731" s="79" t="s">
        <v>1335</v>
      </c>
      <c r="D731" s="53">
        <v>4</v>
      </c>
      <c r="E731" s="48" t="s">
        <v>1334</v>
      </c>
      <c r="F731" s="61" t="s">
        <v>7636</v>
      </c>
      <c r="G731" s="49">
        <v>10880000</v>
      </c>
      <c r="H731" s="48" t="s">
        <v>1901</v>
      </c>
      <c r="I731" s="48" t="s">
        <v>3635</v>
      </c>
      <c r="J731" s="50">
        <v>45519</v>
      </c>
      <c r="K731" s="61" t="s">
        <v>4205</v>
      </c>
      <c r="L731" s="49">
        <v>10880000</v>
      </c>
      <c r="M731" s="43" t="s">
        <v>6472</v>
      </c>
    </row>
    <row r="732" spans="1:13" ht="128.25" x14ac:dyDescent="0.25">
      <c r="A732" s="15" t="s">
        <v>7600</v>
      </c>
      <c r="B732" s="31" t="s">
        <v>707</v>
      </c>
      <c r="C732" s="79" t="s">
        <v>1335</v>
      </c>
      <c r="D732" s="53">
        <v>3.8666666666666667</v>
      </c>
      <c r="E732" s="48" t="s">
        <v>1334</v>
      </c>
      <c r="F732" s="61" t="s">
        <v>7636</v>
      </c>
      <c r="G732" s="49">
        <v>39710667</v>
      </c>
      <c r="H732" s="48" t="s">
        <v>1902</v>
      </c>
      <c r="I732" s="48" t="s">
        <v>3635</v>
      </c>
      <c r="J732" s="50">
        <v>45524</v>
      </c>
      <c r="K732" s="61" t="s">
        <v>4206</v>
      </c>
      <c r="L732" s="49">
        <v>39710667</v>
      </c>
      <c r="M732" s="43" t="s">
        <v>6473</v>
      </c>
    </row>
    <row r="733" spans="1:13" ht="85.5" x14ac:dyDescent="0.25">
      <c r="A733" s="15" t="s">
        <v>7639</v>
      </c>
      <c r="B733" s="31" t="s">
        <v>699</v>
      </c>
      <c r="C733" s="79" t="s">
        <v>1335</v>
      </c>
      <c r="D733" s="53">
        <v>4.1333333333333337</v>
      </c>
      <c r="E733" s="48" t="s">
        <v>1334</v>
      </c>
      <c r="F733" s="61" t="s">
        <v>7741</v>
      </c>
      <c r="G733" s="49">
        <v>28602667</v>
      </c>
      <c r="H733" s="48" t="s">
        <v>1903</v>
      </c>
      <c r="I733" s="48" t="s">
        <v>3635</v>
      </c>
      <c r="J733" s="50">
        <v>45533</v>
      </c>
      <c r="K733" s="61" t="s">
        <v>4207</v>
      </c>
      <c r="L733" s="49">
        <v>28602667</v>
      </c>
      <c r="M733" s="43" t="s">
        <v>6474</v>
      </c>
    </row>
    <row r="734" spans="1:13" ht="128.25" x14ac:dyDescent="0.25">
      <c r="A734" s="15" t="s">
        <v>7658</v>
      </c>
      <c r="B734" s="31" t="s">
        <v>633</v>
      </c>
      <c r="C734" s="79" t="s">
        <v>1335</v>
      </c>
      <c r="D734" s="53">
        <v>5</v>
      </c>
      <c r="E734" s="48" t="s">
        <v>1334</v>
      </c>
      <c r="F734" s="61" t="s">
        <v>7741</v>
      </c>
      <c r="G734" s="49">
        <v>34600000</v>
      </c>
      <c r="H734" s="48" t="s">
        <v>1904</v>
      </c>
      <c r="I734" s="48" t="s">
        <v>3635</v>
      </c>
      <c r="J734" s="50">
        <v>45524</v>
      </c>
      <c r="K734" s="61" t="s">
        <v>4208</v>
      </c>
      <c r="L734" s="49">
        <v>34600000</v>
      </c>
      <c r="M734" s="43" t="s">
        <v>6475</v>
      </c>
    </row>
    <row r="735" spans="1:13" ht="99.75" x14ac:dyDescent="0.25">
      <c r="A735" s="15" t="s">
        <v>7639</v>
      </c>
      <c r="B735" s="31" t="s">
        <v>345</v>
      </c>
      <c r="C735" s="79" t="s">
        <v>1335</v>
      </c>
      <c r="D735" s="53">
        <v>4.166666666666667</v>
      </c>
      <c r="E735" s="48" t="s">
        <v>1334</v>
      </c>
      <c r="F735" s="61" t="s">
        <v>7636</v>
      </c>
      <c r="G735" s="49">
        <v>13208333</v>
      </c>
      <c r="H735" s="48" t="s">
        <v>1905</v>
      </c>
      <c r="I735" s="48" t="s">
        <v>3635</v>
      </c>
      <c r="J735" s="50">
        <v>45524</v>
      </c>
      <c r="K735" s="61" t="s">
        <v>4209</v>
      </c>
      <c r="L735" s="49">
        <v>13208333</v>
      </c>
      <c r="M735" s="43" t="s">
        <v>6015</v>
      </c>
    </row>
    <row r="736" spans="1:13" ht="85.5" x14ac:dyDescent="0.25">
      <c r="A736" s="15" t="s">
        <v>7600</v>
      </c>
      <c r="B736" s="31" t="s">
        <v>708</v>
      </c>
      <c r="C736" s="79" t="s">
        <v>1335</v>
      </c>
      <c r="D736" s="53">
        <v>5</v>
      </c>
      <c r="E736" s="48" t="s">
        <v>1334</v>
      </c>
      <c r="F736" s="61" t="s">
        <v>7636</v>
      </c>
      <c r="G736" s="49">
        <v>37950000</v>
      </c>
      <c r="H736" s="48" t="s">
        <v>1906</v>
      </c>
      <c r="I736" s="48" t="s">
        <v>3634</v>
      </c>
      <c r="J736" s="50">
        <v>45362</v>
      </c>
      <c r="K736" s="61" t="s">
        <v>4210</v>
      </c>
      <c r="L736" s="49">
        <v>37950000</v>
      </c>
      <c r="M736" s="43" t="s">
        <v>6414</v>
      </c>
    </row>
    <row r="737" spans="1:13" ht="57" x14ac:dyDescent="0.25">
      <c r="A737" s="63" t="s">
        <v>7652</v>
      </c>
      <c r="B737" s="31" t="s">
        <v>394</v>
      </c>
      <c r="C737" s="79" t="s">
        <v>1335</v>
      </c>
      <c r="D737" s="53">
        <v>5</v>
      </c>
      <c r="E737" s="48" t="s">
        <v>1334</v>
      </c>
      <c r="F737" s="61" t="s">
        <v>7636</v>
      </c>
      <c r="G737" s="49">
        <v>31250000</v>
      </c>
      <c r="H737" s="48" t="s">
        <v>1907</v>
      </c>
      <c r="I737" s="48" t="s">
        <v>3635</v>
      </c>
      <c r="J737" s="50">
        <v>45518</v>
      </c>
      <c r="K737" s="61" t="s">
        <v>4211</v>
      </c>
      <c r="L737" s="49">
        <v>31250000</v>
      </c>
      <c r="M737" s="43" t="s">
        <v>6476</v>
      </c>
    </row>
    <row r="738" spans="1:13" ht="71.25" x14ac:dyDescent="0.25">
      <c r="A738" s="63" t="s">
        <v>7662</v>
      </c>
      <c r="B738" s="31" t="s">
        <v>709</v>
      </c>
      <c r="C738" s="79" t="s">
        <v>1335</v>
      </c>
      <c r="D738" s="53">
        <v>4.9333333333333336</v>
      </c>
      <c r="E738" s="48" t="s">
        <v>1334</v>
      </c>
      <c r="F738" s="61" t="s">
        <v>7636</v>
      </c>
      <c r="G738" s="49">
        <v>19733333</v>
      </c>
      <c r="H738" s="48" t="s">
        <v>1908</v>
      </c>
      <c r="I738" s="48" t="s">
        <v>3635</v>
      </c>
      <c r="J738" s="50">
        <v>45518</v>
      </c>
      <c r="K738" s="61" t="s">
        <v>4212</v>
      </c>
      <c r="L738" s="49">
        <v>19733333</v>
      </c>
      <c r="M738" s="43" t="s">
        <v>6477</v>
      </c>
    </row>
    <row r="739" spans="1:13" ht="57" x14ac:dyDescent="0.25">
      <c r="A739" s="63" t="s">
        <v>7661</v>
      </c>
      <c r="B739" s="31" t="s">
        <v>452</v>
      </c>
      <c r="C739" s="79" t="s">
        <v>1335</v>
      </c>
      <c r="D739" s="53">
        <v>4.2333333333333334</v>
      </c>
      <c r="E739" s="48" t="s">
        <v>1334</v>
      </c>
      <c r="F739" s="61" t="s">
        <v>7636</v>
      </c>
      <c r="G739" s="49">
        <v>29294667</v>
      </c>
      <c r="H739" s="48" t="s">
        <v>1909</v>
      </c>
      <c r="I739" s="48" t="s">
        <v>3635</v>
      </c>
      <c r="J739" s="50">
        <v>45524</v>
      </c>
      <c r="K739" s="61" t="s">
        <v>4213</v>
      </c>
      <c r="L739" s="49">
        <v>29294667</v>
      </c>
      <c r="M739" s="43" t="s">
        <v>6478</v>
      </c>
    </row>
    <row r="740" spans="1:13" ht="99.75" x14ac:dyDescent="0.25">
      <c r="A740" s="15" t="s">
        <v>7639</v>
      </c>
      <c r="B740" s="31" t="s">
        <v>710</v>
      </c>
      <c r="C740" s="79" t="s">
        <v>1335</v>
      </c>
      <c r="D740" s="53">
        <v>4.2333333333333334</v>
      </c>
      <c r="E740" s="48" t="s">
        <v>1334</v>
      </c>
      <c r="F740" s="61" t="s">
        <v>7741</v>
      </c>
      <c r="G740" s="49">
        <v>29294667</v>
      </c>
      <c r="H740" s="48" t="s">
        <v>1910</v>
      </c>
      <c r="I740" s="48" t="s">
        <v>3635</v>
      </c>
      <c r="J740" s="50">
        <v>45524</v>
      </c>
      <c r="K740" s="61" t="s">
        <v>4214</v>
      </c>
      <c r="L740" s="49">
        <v>29294667</v>
      </c>
      <c r="M740" s="43" t="s">
        <v>6479</v>
      </c>
    </row>
    <row r="741" spans="1:13" ht="99.75" x14ac:dyDescent="0.25">
      <c r="A741" s="15" t="s">
        <v>7652</v>
      </c>
      <c r="B741" s="31" t="s">
        <v>711</v>
      </c>
      <c r="C741" s="79" t="s">
        <v>1335</v>
      </c>
      <c r="D741" s="53">
        <v>4.333333333333333</v>
      </c>
      <c r="E741" s="48" t="s">
        <v>1334</v>
      </c>
      <c r="F741" s="61" t="s">
        <v>7636</v>
      </c>
      <c r="G741" s="49">
        <v>27083333</v>
      </c>
      <c r="H741" s="48" t="s">
        <v>1911</v>
      </c>
      <c r="I741" s="48" t="s">
        <v>3635</v>
      </c>
      <c r="J741" s="50">
        <v>45525</v>
      </c>
      <c r="K741" s="61" t="s">
        <v>4215</v>
      </c>
      <c r="L741" s="49">
        <v>27083333</v>
      </c>
      <c r="M741" s="43" t="s">
        <v>6480</v>
      </c>
    </row>
    <row r="742" spans="1:13" ht="99.75" x14ac:dyDescent="0.25">
      <c r="A742" s="15" t="s">
        <v>7656</v>
      </c>
      <c r="B742" s="31" t="s">
        <v>712</v>
      </c>
      <c r="C742" s="79" t="s">
        <v>1335</v>
      </c>
      <c r="D742" s="53">
        <v>4.4666666666666668</v>
      </c>
      <c r="E742" s="48" t="s">
        <v>1334</v>
      </c>
      <c r="F742" s="61" t="s">
        <v>7636</v>
      </c>
      <c r="G742" s="49">
        <v>67357333</v>
      </c>
      <c r="H742" s="48" t="s">
        <v>1912</v>
      </c>
      <c r="I742" s="48" t="s">
        <v>3635</v>
      </c>
      <c r="J742" s="50">
        <v>45524</v>
      </c>
      <c r="K742" s="61" t="s">
        <v>4216</v>
      </c>
      <c r="L742" s="49">
        <v>67357333</v>
      </c>
      <c r="M742" s="43" t="s">
        <v>6481</v>
      </c>
    </row>
    <row r="743" spans="1:13" ht="85.5" x14ac:dyDescent="0.25">
      <c r="A743" s="15" t="s">
        <v>7639</v>
      </c>
      <c r="B743" s="31" t="s">
        <v>699</v>
      </c>
      <c r="C743" s="79" t="s">
        <v>1335</v>
      </c>
      <c r="D743" s="53">
        <v>4.1333333333333337</v>
      </c>
      <c r="E743" s="48" t="s">
        <v>1334</v>
      </c>
      <c r="F743" s="61" t="s">
        <v>7741</v>
      </c>
      <c r="G743" s="49">
        <v>28602667</v>
      </c>
      <c r="H743" s="48" t="s">
        <v>1913</v>
      </c>
      <c r="I743" s="48" t="s">
        <v>3635</v>
      </c>
      <c r="J743" s="50">
        <v>45533</v>
      </c>
      <c r="K743" s="61" t="s">
        <v>4217</v>
      </c>
      <c r="L743" s="49">
        <v>28602667</v>
      </c>
      <c r="M743" s="43" t="s">
        <v>6482</v>
      </c>
    </row>
    <row r="744" spans="1:13" ht="99.75" x14ac:dyDescent="0.25">
      <c r="A744" s="15" t="s">
        <v>7646</v>
      </c>
      <c r="B744" s="31" t="s">
        <v>713</v>
      </c>
      <c r="C744" s="79" t="s">
        <v>1335</v>
      </c>
      <c r="D744" s="53">
        <v>4.9333333333333336</v>
      </c>
      <c r="E744" s="48" t="s">
        <v>1334</v>
      </c>
      <c r="F744" s="61" t="s">
        <v>7636</v>
      </c>
      <c r="G744" s="49">
        <v>37444000</v>
      </c>
      <c r="H744" s="48" t="s">
        <v>1914</v>
      </c>
      <c r="I744" s="48" t="s">
        <v>3635</v>
      </c>
      <c r="J744" s="50">
        <v>45519</v>
      </c>
      <c r="K744" s="61" t="s">
        <v>4218</v>
      </c>
      <c r="L744" s="49">
        <v>37444000</v>
      </c>
      <c r="M744" s="43" t="s">
        <v>6483</v>
      </c>
    </row>
    <row r="745" spans="1:13" ht="99.75" x14ac:dyDescent="0.25">
      <c r="A745" s="15" t="s">
        <v>7639</v>
      </c>
      <c r="B745" s="31" t="s">
        <v>345</v>
      </c>
      <c r="C745" s="79" t="s">
        <v>1335</v>
      </c>
      <c r="D745" s="53">
        <v>4</v>
      </c>
      <c r="E745" s="48" t="s">
        <v>1334</v>
      </c>
      <c r="F745" s="61" t="s">
        <v>7636</v>
      </c>
      <c r="G745" s="49">
        <v>12680000</v>
      </c>
      <c r="H745" s="48" t="s">
        <v>1915</v>
      </c>
      <c r="I745" s="48" t="s">
        <v>3635</v>
      </c>
      <c r="J745" s="50">
        <v>45533</v>
      </c>
      <c r="K745" s="61" t="s">
        <v>4219</v>
      </c>
      <c r="L745" s="49">
        <v>12680000</v>
      </c>
      <c r="M745" s="43" t="s">
        <v>6061</v>
      </c>
    </row>
    <row r="746" spans="1:13" ht="114" x14ac:dyDescent="0.25">
      <c r="A746" s="15" t="s">
        <v>7639</v>
      </c>
      <c r="B746" s="31" t="s">
        <v>714</v>
      </c>
      <c r="C746" s="79" t="s">
        <v>1335</v>
      </c>
      <c r="D746" s="53">
        <v>4.333333333333333</v>
      </c>
      <c r="E746" s="48" t="s">
        <v>1334</v>
      </c>
      <c r="F746" s="61" t="s">
        <v>7636</v>
      </c>
      <c r="G746" s="49">
        <v>32890000</v>
      </c>
      <c r="H746" s="48" t="s">
        <v>1916</v>
      </c>
      <c r="I746" s="48" t="s">
        <v>3635</v>
      </c>
      <c r="J746" s="50">
        <v>45524</v>
      </c>
      <c r="K746" s="61" t="s">
        <v>4220</v>
      </c>
      <c r="L746" s="49">
        <v>32890000</v>
      </c>
      <c r="M746" s="43" t="s">
        <v>6484</v>
      </c>
    </row>
    <row r="747" spans="1:13" ht="99.75" x14ac:dyDescent="0.25">
      <c r="A747" s="15" t="s">
        <v>7600</v>
      </c>
      <c r="B747" s="31" t="s">
        <v>715</v>
      </c>
      <c r="C747" s="79" t="s">
        <v>1335</v>
      </c>
      <c r="D747" s="53">
        <v>5</v>
      </c>
      <c r="E747" s="48" t="s">
        <v>1334</v>
      </c>
      <c r="F747" s="61" t="s">
        <v>7636</v>
      </c>
      <c r="G747" s="49">
        <v>51350000</v>
      </c>
      <c r="H747" s="48" t="s">
        <v>1917</v>
      </c>
      <c r="I747" s="48" t="s">
        <v>3634</v>
      </c>
      <c r="J747" s="50">
        <v>45364</v>
      </c>
      <c r="K747" s="61" t="s">
        <v>4221</v>
      </c>
      <c r="L747" s="49">
        <v>51350000</v>
      </c>
      <c r="M747" s="43" t="s">
        <v>6257</v>
      </c>
    </row>
    <row r="748" spans="1:13" ht="71.25" x14ac:dyDescent="0.25">
      <c r="A748" s="15" t="s">
        <v>7637</v>
      </c>
      <c r="B748" s="31" t="s">
        <v>540</v>
      </c>
      <c r="C748" s="79" t="s">
        <v>1335</v>
      </c>
      <c r="D748" s="53">
        <v>4.4333333333333336</v>
      </c>
      <c r="E748" s="48" t="s">
        <v>1334</v>
      </c>
      <c r="F748" s="61" t="s">
        <v>7636</v>
      </c>
      <c r="G748" s="49">
        <v>27708333</v>
      </c>
      <c r="H748" s="48" t="s">
        <v>1918</v>
      </c>
      <c r="I748" s="48" t="s">
        <v>3635</v>
      </c>
      <c r="J748" s="50">
        <v>45524</v>
      </c>
      <c r="K748" s="61" t="s">
        <v>4222</v>
      </c>
      <c r="L748" s="49">
        <v>27708333</v>
      </c>
      <c r="M748" s="43" t="s">
        <v>6485</v>
      </c>
    </row>
    <row r="749" spans="1:13" ht="57" x14ac:dyDescent="0.25">
      <c r="A749" s="63" t="s">
        <v>7652</v>
      </c>
      <c r="B749" s="31" t="s">
        <v>716</v>
      </c>
      <c r="C749" s="79" t="s">
        <v>1335</v>
      </c>
      <c r="D749" s="53">
        <v>4.5999999999999996</v>
      </c>
      <c r="E749" s="48" t="s">
        <v>1334</v>
      </c>
      <c r="F749" s="61" t="s">
        <v>7636</v>
      </c>
      <c r="G749" s="49">
        <v>50324000</v>
      </c>
      <c r="H749" s="48" t="s">
        <v>1919</v>
      </c>
      <c r="I749" s="48" t="s">
        <v>3635</v>
      </c>
      <c r="J749" s="50">
        <v>45519</v>
      </c>
      <c r="K749" s="61" t="s">
        <v>4223</v>
      </c>
      <c r="L749" s="49">
        <v>50324000</v>
      </c>
      <c r="M749" s="43" t="s">
        <v>6486</v>
      </c>
    </row>
    <row r="750" spans="1:13" ht="99.75" x14ac:dyDescent="0.25">
      <c r="A750" s="15" t="s">
        <v>7652</v>
      </c>
      <c r="B750" s="31" t="s">
        <v>717</v>
      </c>
      <c r="C750" s="79" t="s">
        <v>1335</v>
      </c>
      <c r="D750" s="53">
        <v>4.3</v>
      </c>
      <c r="E750" s="48" t="s">
        <v>1334</v>
      </c>
      <c r="F750" s="61" t="s">
        <v>7636</v>
      </c>
      <c r="G750" s="49">
        <v>38442000</v>
      </c>
      <c r="H750" s="48" t="s">
        <v>1920</v>
      </c>
      <c r="I750" s="48" t="s">
        <v>3635</v>
      </c>
      <c r="J750" s="50">
        <v>45526</v>
      </c>
      <c r="K750" s="61" t="s">
        <v>4224</v>
      </c>
      <c r="L750" s="49">
        <v>38442000</v>
      </c>
      <c r="M750" s="43" t="s">
        <v>6487</v>
      </c>
    </row>
    <row r="751" spans="1:13" ht="57" x14ac:dyDescent="0.25">
      <c r="A751" s="63" t="s">
        <v>7652</v>
      </c>
      <c r="B751" s="31" t="s">
        <v>394</v>
      </c>
      <c r="C751" s="79" t="s">
        <v>1335</v>
      </c>
      <c r="D751" s="53">
        <v>4.3666666666666663</v>
      </c>
      <c r="E751" s="48" t="s">
        <v>1334</v>
      </c>
      <c r="F751" s="61" t="s">
        <v>7636</v>
      </c>
      <c r="G751" s="49">
        <v>27291667</v>
      </c>
      <c r="H751" s="48" t="s">
        <v>1921</v>
      </c>
      <c r="I751" s="48" t="s">
        <v>3635</v>
      </c>
      <c r="J751" s="50">
        <v>45524</v>
      </c>
      <c r="K751" s="61" t="s">
        <v>4225</v>
      </c>
      <c r="L751" s="49">
        <v>27291667</v>
      </c>
      <c r="M751" s="43" t="s">
        <v>6488</v>
      </c>
    </row>
    <row r="752" spans="1:13" ht="71.25" x14ac:dyDescent="0.25">
      <c r="A752" s="63" t="s">
        <v>7662</v>
      </c>
      <c r="B752" s="31" t="s">
        <v>709</v>
      </c>
      <c r="C752" s="79" t="s">
        <v>1335</v>
      </c>
      <c r="D752" s="53">
        <v>4.8666666666666663</v>
      </c>
      <c r="E752" s="48" t="s">
        <v>1334</v>
      </c>
      <c r="F752" s="61" t="s">
        <v>7636</v>
      </c>
      <c r="G752" s="49">
        <v>19466667</v>
      </c>
      <c r="H752" s="48" t="s">
        <v>1922</v>
      </c>
      <c r="I752" s="48" t="s">
        <v>3635</v>
      </c>
      <c r="J752" s="50">
        <v>45518</v>
      </c>
      <c r="K752" s="61" t="s">
        <v>4226</v>
      </c>
      <c r="L752" s="49">
        <v>19466667</v>
      </c>
      <c r="M752" s="43" t="s">
        <v>6489</v>
      </c>
    </row>
    <row r="753" spans="1:13" ht="85.5" x14ac:dyDescent="0.25">
      <c r="A753" s="15" t="s">
        <v>7651</v>
      </c>
      <c r="B753" s="31" t="s">
        <v>718</v>
      </c>
      <c r="C753" s="79" t="s">
        <v>1335</v>
      </c>
      <c r="D753" s="53">
        <v>5.5</v>
      </c>
      <c r="E753" s="48" t="s">
        <v>1334</v>
      </c>
      <c r="F753" s="61" t="s">
        <v>7741</v>
      </c>
      <c r="G753" s="49">
        <v>38060000</v>
      </c>
      <c r="H753" s="48" t="s">
        <v>1923</v>
      </c>
      <c r="I753" s="48" t="s">
        <v>3635</v>
      </c>
      <c r="J753" s="50">
        <v>45518</v>
      </c>
      <c r="K753" s="61" t="s">
        <v>4227</v>
      </c>
      <c r="L753" s="49">
        <v>38060000</v>
      </c>
      <c r="M753" s="43" t="s">
        <v>6490</v>
      </c>
    </row>
    <row r="754" spans="1:13" ht="57" x14ac:dyDescent="0.25">
      <c r="A754" s="63" t="s">
        <v>7639</v>
      </c>
      <c r="B754" s="31" t="s">
        <v>386</v>
      </c>
      <c r="C754" s="79" t="s">
        <v>1335</v>
      </c>
      <c r="D754" s="53">
        <v>4</v>
      </c>
      <c r="E754" s="48" t="s">
        <v>1334</v>
      </c>
      <c r="F754" s="61" t="s">
        <v>7636</v>
      </c>
      <c r="G754" s="49">
        <v>27680000</v>
      </c>
      <c r="H754" s="48" t="s">
        <v>1924</v>
      </c>
      <c r="I754" s="48" t="s">
        <v>3635</v>
      </c>
      <c r="J754" s="50">
        <v>45525</v>
      </c>
      <c r="K754" s="61" t="s">
        <v>4228</v>
      </c>
      <c r="L754" s="49">
        <v>27680000</v>
      </c>
      <c r="M754" s="43" t="s">
        <v>6491</v>
      </c>
    </row>
    <row r="755" spans="1:13" ht="71.25" x14ac:dyDescent="0.25">
      <c r="A755" s="63" t="s">
        <v>7656</v>
      </c>
      <c r="B755" s="31" t="s">
        <v>719</v>
      </c>
      <c r="C755" s="79" t="s">
        <v>1335</v>
      </c>
      <c r="D755" s="53">
        <v>4.1333333333333337</v>
      </c>
      <c r="E755" s="48" t="s">
        <v>1334</v>
      </c>
      <c r="F755" s="61" t="s">
        <v>7636</v>
      </c>
      <c r="G755" s="49">
        <v>23477333</v>
      </c>
      <c r="H755" s="48" t="s">
        <v>1925</v>
      </c>
      <c r="I755" s="48" t="s">
        <v>3635</v>
      </c>
      <c r="J755" s="50">
        <v>45534</v>
      </c>
      <c r="K755" s="61" t="s">
        <v>4229</v>
      </c>
      <c r="L755" s="49">
        <v>23477333</v>
      </c>
      <c r="M755" s="43" t="s">
        <v>6492</v>
      </c>
    </row>
    <row r="756" spans="1:13" ht="85.5" x14ac:dyDescent="0.25">
      <c r="A756" s="15" t="s">
        <v>7639</v>
      </c>
      <c r="B756" s="31" t="s">
        <v>591</v>
      </c>
      <c r="C756" s="79" t="s">
        <v>1335</v>
      </c>
      <c r="D756" s="53">
        <v>4.5</v>
      </c>
      <c r="E756" s="48" t="s">
        <v>1334</v>
      </c>
      <c r="F756" s="61" t="s">
        <v>7741</v>
      </c>
      <c r="G756" s="49">
        <v>37170000</v>
      </c>
      <c r="H756" s="48" t="s">
        <v>1926</v>
      </c>
      <c r="I756" s="48" t="s">
        <v>3635</v>
      </c>
      <c r="J756" s="50">
        <v>45518</v>
      </c>
      <c r="K756" s="61" t="s">
        <v>4230</v>
      </c>
      <c r="L756" s="49">
        <v>37170000</v>
      </c>
      <c r="M756" s="43" t="s">
        <v>6493</v>
      </c>
    </row>
    <row r="757" spans="1:13" ht="99.75" x14ac:dyDescent="0.25">
      <c r="A757" s="15" t="s">
        <v>7651</v>
      </c>
      <c r="B757" s="31" t="s">
        <v>720</v>
      </c>
      <c r="C757" s="79" t="s">
        <v>1335</v>
      </c>
      <c r="D757" s="53">
        <v>4.3666666666666663</v>
      </c>
      <c r="E757" s="48" t="s">
        <v>1334</v>
      </c>
      <c r="F757" s="61" t="s">
        <v>7636</v>
      </c>
      <c r="G757" s="49">
        <v>47771333</v>
      </c>
      <c r="H757" s="48" t="s">
        <v>1927</v>
      </c>
      <c r="I757" s="48" t="s">
        <v>3635</v>
      </c>
      <c r="J757" s="50">
        <v>45524</v>
      </c>
      <c r="K757" s="61" t="s">
        <v>4231</v>
      </c>
      <c r="L757" s="49">
        <v>47771333</v>
      </c>
      <c r="M757" s="43" t="s">
        <v>6494</v>
      </c>
    </row>
    <row r="758" spans="1:13" ht="114" x14ac:dyDescent="0.25">
      <c r="A758" s="15" t="s">
        <v>7662</v>
      </c>
      <c r="B758" s="31" t="s">
        <v>586</v>
      </c>
      <c r="C758" s="79" t="s">
        <v>1335</v>
      </c>
      <c r="D758" s="53">
        <v>5</v>
      </c>
      <c r="E758" s="48" t="s">
        <v>1334</v>
      </c>
      <c r="F758" s="61" t="s">
        <v>7636</v>
      </c>
      <c r="G758" s="49">
        <v>25650000</v>
      </c>
      <c r="H758" s="48" t="s">
        <v>1928</v>
      </c>
      <c r="I758" s="48" t="s">
        <v>3634</v>
      </c>
      <c r="J758" s="50">
        <v>45383</v>
      </c>
      <c r="K758" s="61" t="s">
        <v>4232</v>
      </c>
      <c r="L758" s="49">
        <v>25650000</v>
      </c>
      <c r="M758" s="43" t="s">
        <v>6495</v>
      </c>
    </row>
    <row r="759" spans="1:13" ht="71.25" x14ac:dyDescent="0.25">
      <c r="A759" s="63" t="s">
        <v>7600</v>
      </c>
      <c r="B759" s="31" t="s">
        <v>619</v>
      </c>
      <c r="C759" s="79" t="s">
        <v>1335</v>
      </c>
      <c r="D759" s="53">
        <v>3.8666666666666667</v>
      </c>
      <c r="E759" s="48" t="s">
        <v>1334</v>
      </c>
      <c r="F759" s="61" t="s">
        <v>7636</v>
      </c>
      <c r="G759" s="49">
        <v>29348000</v>
      </c>
      <c r="H759" s="48" t="s">
        <v>1929</v>
      </c>
      <c r="I759" s="48" t="s">
        <v>3635</v>
      </c>
      <c r="J759" s="50">
        <v>45525</v>
      </c>
      <c r="K759" s="61" t="s">
        <v>4233</v>
      </c>
      <c r="L759" s="49">
        <v>29348000</v>
      </c>
      <c r="M759" s="43" t="s">
        <v>6496</v>
      </c>
    </row>
    <row r="760" spans="1:13" ht="114" x14ac:dyDescent="0.25">
      <c r="A760" s="15" t="s">
        <v>7672</v>
      </c>
      <c r="B760" s="31" t="s">
        <v>721</v>
      </c>
      <c r="C760" s="79" t="s">
        <v>1335</v>
      </c>
      <c r="D760" s="53">
        <v>4.333333333333333</v>
      </c>
      <c r="E760" s="48" t="s">
        <v>1334</v>
      </c>
      <c r="F760" s="61" t="s">
        <v>7636</v>
      </c>
      <c r="G760" s="49">
        <v>38740000</v>
      </c>
      <c r="H760" s="48" t="s">
        <v>1930</v>
      </c>
      <c r="I760" s="48" t="s">
        <v>3635</v>
      </c>
      <c r="J760" s="50">
        <v>45530</v>
      </c>
      <c r="K760" s="61" t="s">
        <v>4234</v>
      </c>
      <c r="L760" s="49">
        <v>38740000</v>
      </c>
      <c r="M760" s="43" t="s">
        <v>6497</v>
      </c>
    </row>
    <row r="761" spans="1:13" ht="99.75" x14ac:dyDescent="0.25">
      <c r="A761" s="15" t="s">
        <v>7660</v>
      </c>
      <c r="B761" s="31" t="s">
        <v>385</v>
      </c>
      <c r="C761" s="79" t="s">
        <v>1335</v>
      </c>
      <c r="D761" s="53">
        <v>4.5</v>
      </c>
      <c r="E761" s="48" t="s">
        <v>1334</v>
      </c>
      <c r="F761" s="61" t="s">
        <v>7636</v>
      </c>
      <c r="G761" s="49">
        <v>34155000</v>
      </c>
      <c r="H761" s="48" t="s">
        <v>1931</v>
      </c>
      <c r="I761" s="48" t="s">
        <v>3635</v>
      </c>
      <c r="J761" s="50">
        <v>45524</v>
      </c>
      <c r="K761" s="61" t="s">
        <v>4235</v>
      </c>
      <c r="L761" s="49">
        <v>34155000</v>
      </c>
      <c r="M761" s="43" t="s">
        <v>6498</v>
      </c>
    </row>
    <row r="762" spans="1:13" ht="71.25" x14ac:dyDescent="0.25">
      <c r="A762" s="63" t="s">
        <v>7652</v>
      </c>
      <c r="B762" s="31" t="s">
        <v>722</v>
      </c>
      <c r="C762" s="79" t="s">
        <v>1335</v>
      </c>
      <c r="D762" s="53">
        <v>4.9333333333333336</v>
      </c>
      <c r="E762" s="48" t="s">
        <v>1334</v>
      </c>
      <c r="F762" s="61" t="s">
        <v>7636</v>
      </c>
      <c r="G762" s="49">
        <v>40749333</v>
      </c>
      <c r="H762" s="48" t="s">
        <v>1932</v>
      </c>
      <c r="I762" s="48" t="s">
        <v>3635</v>
      </c>
      <c r="J762" s="50">
        <v>45519</v>
      </c>
      <c r="K762" s="61" t="s">
        <v>4236</v>
      </c>
      <c r="L762" s="49">
        <v>40749333</v>
      </c>
      <c r="M762" s="43" t="s">
        <v>6499</v>
      </c>
    </row>
    <row r="763" spans="1:13" ht="57" x14ac:dyDescent="0.25">
      <c r="A763" s="63" t="s">
        <v>7639</v>
      </c>
      <c r="B763" s="31" t="s">
        <v>386</v>
      </c>
      <c r="C763" s="79" t="s">
        <v>1335</v>
      </c>
      <c r="D763" s="53">
        <v>4.5</v>
      </c>
      <c r="E763" s="48" t="s">
        <v>1334</v>
      </c>
      <c r="F763" s="61" t="s">
        <v>7636</v>
      </c>
      <c r="G763" s="49">
        <v>31140000</v>
      </c>
      <c r="H763" s="48" t="s">
        <v>1933</v>
      </c>
      <c r="I763" s="48" t="s">
        <v>3635</v>
      </c>
      <c r="J763" s="50">
        <v>45520</v>
      </c>
      <c r="K763" s="61" t="s">
        <v>4237</v>
      </c>
      <c r="L763" s="49">
        <v>31140000</v>
      </c>
      <c r="M763" s="43" t="s">
        <v>6069</v>
      </c>
    </row>
    <row r="764" spans="1:13" ht="57" x14ac:dyDescent="0.25">
      <c r="A764" s="63" t="s">
        <v>7652</v>
      </c>
      <c r="B764" s="31" t="s">
        <v>349</v>
      </c>
      <c r="C764" s="79" t="s">
        <v>1335</v>
      </c>
      <c r="D764" s="53">
        <v>4.6333333333333337</v>
      </c>
      <c r="E764" s="48" t="s">
        <v>1334</v>
      </c>
      <c r="F764" s="61" t="s">
        <v>7636</v>
      </c>
      <c r="G764" s="49">
        <v>44480000</v>
      </c>
      <c r="H764" s="48" t="s">
        <v>1934</v>
      </c>
      <c r="I764" s="48" t="s">
        <v>3635</v>
      </c>
      <c r="J764" s="50">
        <v>45519</v>
      </c>
      <c r="K764" s="61" t="s">
        <v>4238</v>
      </c>
      <c r="L764" s="49">
        <v>44480000</v>
      </c>
      <c r="M764" s="43" t="s">
        <v>6500</v>
      </c>
    </row>
    <row r="765" spans="1:13" ht="71.25" x14ac:dyDescent="0.25">
      <c r="A765" s="63" t="s">
        <v>7665</v>
      </c>
      <c r="B765" s="31" t="s">
        <v>723</v>
      </c>
      <c r="C765" s="79" t="s">
        <v>1335</v>
      </c>
      <c r="D765" s="53">
        <v>3.9</v>
      </c>
      <c r="E765" s="48" t="s">
        <v>1334</v>
      </c>
      <c r="F765" s="61" t="s">
        <v>7636</v>
      </c>
      <c r="G765" s="49">
        <v>16107000</v>
      </c>
      <c r="H765" s="48" t="s">
        <v>1935</v>
      </c>
      <c r="I765" s="48" t="s">
        <v>3635</v>
      </c>
      <c r="J765" s="50">
        <v>45539</v>
      </c>
      <c r="K765" s="61" t="s">
        <v>4239</v>
      </c>
      <c r="L765" s="49">
        <v>16107000</v>
      </c>
      <c r="M765" s="43" t="s">
        <v>6501</v>
      </c>
    </row>
    <row r="766" spans="1:13" ht="99.75" x14ac:dyDescent="0.25">
      <c r="A766" s="15" t="s">
        <v>7652</v>
      </c>
      <c r="B766" s="31" t="s">
        <v>414</v>
      </c>
      <c r="C766" s="79" t="s">
        <v>1335</v>
      </c>
      <c r="D766" s="53">
        <v>4.3</v>
      </c>
      <c r="E766" s="48" t="s">
        <v>1334</v>
      </c>
      <c r="F766" s="61" t="s">
        <v>7636</v>
      </c>
      <c r="G766" s="49">
        <v>38442000</v>
      </c>
      <c r="H766" s="48" t="s">
        <v>1936</v>
      </c>
      <c r="I766" s="48" t="s">
        <v>3635</v>
      </c>
      <c r="J766" s="50">
        <v>45526</v>
      </c>
      <c r="K766" s="61" t="s">
        <v>4240</v>
      </c>
      <c r="L766" s="49">
        <v>38442000</v>
      </c>
      <c r="M766" s="43" t="s">
        <v>6502</v>
      </c>
    </row>
    <row r="767" spans="1:13" ht="114" x14ac:dyDescent="0.25">
      <c r="A767" s="15" t="s">
        <v>7658</v>
      </c>
      <c r="B767" s="31" t="s">
        <v>724</v>
      </c>
      <c r="C767" s="79" t="s">
        <v>1335</v>
      </c>
      <c r="D767" s="53">
        <v>4.3666666666666663</v>
      </c>
      <c r="E767" s="48" t="s">
        <v>1334</v>
      </c>
      <c r="F767" s="61" t="s">
        <v>7636</v>
      </c>
      <c r="G767" s="49">
        <v>30217333</v>
      </c>
      <c r="H767" s="48" t="s">
        <v>1937</v>
      </c>
      <c r="I767" s="48" t="s">
        <v>3635</v>
      </c>
      <c r="J767" s="50">
        <v>45526</v>
      </c>
      <c r="K767" s="61" t="s">
        <v>4241</v>
      </c>
      <c r="L767" s="49">
        <v>30217333</v>
      </c>
      <c r="M767" s="43" t="s">
        <v>6503</v>
      </c>
    </row>
    <row r="768" spans="1:13" ht="114" x14ac:dyDescent="0.25">
      <c r="A768" s="15" t="s">
        <v>7649</v>
      </c>
      <c r="B768" s="31" t="s">
        <v>420</v>
      </c>
      <c r="C768" s="79" t="s">
        <v>1335</v>
      </c>
      <c r="D768" s="53">
        <v>4</v>
      </c>
      <c r="E768" s="48" t="s">
        <v>1334</v>
      </c>
      <c r="F768" s="61" t="s">
        <v>7636</v>
      </c>
      <c r="G768" s="49">
        <v>8440000</v>
      </c>
      <c r="H768" s="48" t="s">
        <v>1938</v>
      </c>
      <c r="I768" s="48" t="s">
        <v>3634</v>
      </c>
      <c r="J768" s="50">
        <v>45383</v>
      </c>
      <c r="K768" s="61" t="s">
        <v>4242</v>
      </c>
      <c r="L768" s="49">
        <v>8440000</v>
      </c>
      <c r="M768" s="43" t="s">
        <v>6504</v>
      </c>
    </row>
    <row r="769" spans="1:13" ht="71.25" x14ac:dyDescent="0.25">
      <c r="A769" s="63" t="s">
        <v>7600</v>
      </c>
      <c r="B769" s="31" t="s">
        <v>659</v>
      </c>
      <c r="C769" s="79" t="s">
        <v>1335</v>
      </c>
      <c r="D769" s="53">
        <v>4.166666666666667</v>
      </c>
      <c r="E769" s="48" t="s">
        <v>1334</v>
      </c>
      <c r="F769" s="61" t="s">
        <v>7636</v>
      </c>
      <c r="G769" s="49">
        <v>31625000</v>
      </c>
      <c r="H769" s="48" t="s">
        <v>1939</v>
      </c>
      <c r="I769" s="48" t="s">
        <v>3635</v>
      </c>
      <c r="J769" s="50">
        <v>45524</v>
      </c>
      <c r="K769" s="61" t="s">
        <v>4243</v>
      </c>
      <c r="L769" s="49">
        <v>31625000</v>
      </c>
      <c r="M769" s="43" t="s">
        <v>6505</v>
      </c>
    </row>
    <row r="770" spans="1:13" ht="71.25" x14ac:dyDescent="0.25">
      <c r="A770" s="63" t="s">
        <v>7652</v>
      </c>
      <c r="B770" s="31" t="s">
        <v>725</v>
      </c>
      <c r="C770" s="79" t="s">
        <v>1335</v>
      </c>
      <c r="D770" s="53">
        <v>5</v>
      </c>
      <c r="E770" s="48" t="s">
        <v>1334</v>
      </c>
      <c r="F770" s="61" t="s">
        <v>7636</v>
      </c>
      <c r="G770" s="49">
        <v>25650000</v>
      </c>
      <c r="H770" s="48" t="s">
        <v>1940</v>
      </c>
      <c r="I770" s="48" t="s">
        <v>3635</v>
      </c>
      <c r="J770" s="50">
        <v>45519</v>
      </c>
      <c r="K770" s="61" t="s">
        <v>4244</v>
      </c>
      <c r="L770" s="49">
        <v>25650000</v>
      </c>
      <c r="M770" s="43" t="s">
        <v>6506</v>
      </c>
    </row>
    <row r="771" spans="1:13" ht="114" x14ac:dyDescent="0.25">
      <c r="A771" s="15" t="s">
        <v>7662</v>
      </c>
      <c r="B771" s="31" t="s">
        <v>586</v>
      </c>
      <c r="C771" s="79" t="s">
        <v>1335</v>
      </c>
      <c r="D771" s="53">
        <v>4.0666666666666664</v>
      </c>
      <c r="E771" s="48" t="s">
        <v>1334</v>
      </c>
      <c r="F771" s="61" t="s">
        <v>7636</v>
      </c>
      <c r="G771" s="49">
        <v>20862000</v>
      </c>
      <c r="H771" s="48" t="s">
        <v>1941</v>
      </c>
      <c r="I771" s="48" t="s">
        <v>3635</v>
      </c>
      <c r="J771" s="50">
        <v>45534</v>
      </c>
      <c r="K771" s="61" t="s">
        <v>4245</v>
      </c>
      <c r="L771" s="49">
        <v>20862000</v>
      </c>
      <c r="M771" s="43" t="s">
        <v>6507</v>
      </c>
    </row>
    <row r="772" spans="1:13" ht="57" x14ac:dyDescent="0.25">
      <c r="A772" s="63" t="s">
        <v>7652</v>
      </c>
      <c r="B772" s="31" t="s">
        <v>394</v>
      </c>
      <c r="C772" s="79" t="s">
        <v>1335</v>
      </c>
      <c r="D772" s="53">
        <v>4</v>
      </c>
      <c r="E772" s="48" t="s">
        <v>1334</v>
      </c>
      <c r="F772" s="61" t="s">
        <v>7636</v>
      </c>
      <c r="G772" s="49">
        <v>25000000</v>
      </c>
      <c r="H772" s="48" t="s">
        <v>1942</v>
      </c>
      <c r="I772" s="48" t="s">
        <v>3635</v>
      </c>
      <c r="J772" s="50">
        <v>45537</v>
      </c>
      <c r="K772" s="61" t="s">
        <v>4246</v>
      </c>
      <c r="L772" s="49">
        <v>25000000</v>
      </c>
      <c r="M772" s="43" t="s">
        <v>6508</v>
      </c>
    </row>
    <row r="773" spans="1:13" ht="114" x14ac:dyDescent="0.25">
      <c r="A773" s="15" t="s">
        <v>7651</v>
      </c>
      <c r="B773" s="31" t="s">
        <v>610</v>
      </c>
      <c r="C773" s="79" t="s">
        <v>1335</v>
      </c>
      <c r="D773" s="53">
        <v>4.7</v>
      </c>
      <c r="E773" s="48" t="s">
        <v>1334</v>
      </c>
      <c r="F773" s="61" t="s">
        <v>7636</v>
      </c>
      <c r="G773" s="49">
        <v>45120000</v>
      </c>
      <c r="H773" s="48" t="s">
        <v>1943</v>
      </c>
      <c r="I773" s="48" t="s">
        <v>3635</v>
      </c>
      <c r="J773" s="50">
        <v>45519</v>
      </c>
      <c r="K773" s="61" t="s">
        <v>4247</v>
      </c>
      <c r="L773" s="49">
        <v>45120000</v>
      </c>
      <c r="M773" s="43" t="s">
        <v>6509</v>
      </c>
    </row>
    <row r="774" spans="1:13" ht="128.25" x14ac:dyDescent="0.25">
      <c r="A774" s="15" t="s">
        <v>7652</v>
      </c>
      <c r="B774" s="31" t="s">
        <v>726</v>
      </c>
      <c r="C774" s="79" t="s">
        <v>1335</v>
      </c>
      <c r="D774" s="53">
        <v>4.333333333333333</v>
      </c>
      <c r="E774" s="48" t="s">
        <v>1334</v>
      </c>
      <c r="F774" s="61" t="s">
        <v>7636</v>
      </c>
      <c r="G774" s="49">
        <v>44503333</v>
      </c>
      <c r="H774" s="48" t="s">
        <v>1944</v>
      </c>
      <c r="I774" s="48" t="s">
        <v>3635</v>
      </c>
      <c r="J774" s="50">
        <v>45525</v>
      </c>
      <c r="K774" s="61" t="s">
        <v>4248</v>
      </c>
      <c r="L774" s="49">
        <v>44503333</v>
      </c>
      <c r="M774" s="43" t="s">
        <v>6510</v>
      </c>
    </row>
    <row r="775" spans="1:13" ht="71.25" x14ac:dyDescent="0.25">
      <c r="A775" s="15" t="s">
        <v>7660</v>
      </c>
      <c r="B775" s="31" t="s">
        <v>727</v>
      </c>
      <c r="C775" s="79" t="s">
        <v>1335</v>
      </c>
      <c r="D775" s="53">
        <v>4.0666666666666664</v>
      </c>
      <c r="E775" s="48" t="s">
        <v>1334</v>
      </c>
      <c r="F775" s="61" t="s">
        <v>7636</v>
      </c>
      <c r="G775" s="49">
        <v>36356000</v>
      </c>
      <c r="H775" s="48" t="s">
        <v>1945</v>
      </c>
      <c r="I775" s="48" t="s">
        <v>3635</v>
      </c>
      <c r="J775" s="50">
        <v>45534</v>
      </c>
      <c r="K775" s="61" t="s">
        <v>4249</v>
      </c>
      <c r="L775" s="49">
        <v>36356000</v>
      </c>
      <c r="M775" s="43" t="s">
        <v>6511</v>
      </c>
    </row>
    <row r="776" spans="1:13" ht="85.5" x14ac:dyDescent="0.25">
      <c r="A776" s="15" t="s">
        <v>7652</v>
      </c>
      <c r="B776" s="31" t="s">
        <v>728</v>
      </c>
      <c r="C776" s="79" t="s">
        <v>1335</v>
      </c>
      <c r="D776" s="53">
        <v>4.3</v>
      </c>
      <c r="E776" s="48" t="s">
        <v>1334</v>
      </c>
      <c r="F776" s="61" t="s">
        <v>7636</v>
      </c>
      <c r="G776" s="49">
        <v>19651000</v>
      </c>
      <c r="H776" s="48" t="s">
        <v>1946</v>
      </c>
      <c r="I776" s="48" t="s">
        <v>3635</v>
      </c>
      <c r="J776" s="50">
        <v>45526</v>
      </c>
      <c r="K776" s="61" t="s">
        <v>4250</v>
      </c>
      <c r="L776" s="49">
        <v>19651000</v>
      </c>
      <c r="M776" s="43" t="s">
        <v>6512</v>
      </c>
    </row>
    <row r="777" spans="1:13" ht="99.75" x14ac:dyDescent="0.25">
      <c r="A777" s="15" t="s">
        <v>7646</v>
      </c>
      <c r="B777" s="31" t="s">
        <v>729</v>
      </c>
      <c r="C777" s="79" t="s">
        <v>1335</v>
      </c>
      <c r="D777" s="53">
        <v>4.9000000000000004</v>
      </c>
      <c r="E777" s="48" t="s">
        <v>1334</v>
      </c>
      <c r="F777" s="61" t="s">
        <v>7636</v>
      </c>
      <c r="G777" s="49">
        <v>15533000</v>
      </c>
      <c r="H777" s="48" t="s">
        <v>1947</v>
      </c>
      <c r="I777" s="48" t="s">
        <v>3634</v>
      </c>
      <c r="J777" s="50">
        <v>45520</v>
      </c>
      <c r="K777" s="61" t="s">
        <v>4251</v>
      </c>
      <c r="L777" s="49">
        <v>15533000</v>
      </c>
      <c r="M777" s="43" t="s">
        <v>6513</v>
      </c>
    </row>
    <row r="778" spans="1:13" ht="42.75" x14ac:dyDescent="0.25">
      <c r="A778" s="63" t="s">
        <v>7651</v>
      </c>
      <c r="B778" s="31" t="s">
        <v>730</v>
      </c>
      <c r="C778" s="79" t="s">
        <v>1335</v>
      </c>
      <c r="D778" s="53">
        <v>4</v>
      </c>
      <c r="E778" s="48" t="s">
        <v>1334</v>
      </c>
      <c r="F778" s="61" t="s">
        <v>7636</v>
      </c>
      <c r="G778" s="49">
        <v>27680000</v>
      </c>
      <c r="H778" s="48" t="s">
        <v>1948</v>
      </c>
      <c r="I778" s="48" t="s">
        <v>3634</v>
      </c>
      <c r="J778" s="50">
        <v>45383</v>
      </c>
      <c r="K778" s="61" t="s">
        <v>4252</v>
      </c>
      <c r="L778" s="49">
        <v>27680000</v>
      </c>
      <c r="M778" s="43" t="s">
        <v>6514</v>
      </c>
    </row>
    <row r="779" spans="1:13" ht="42.75" x14ac:dyDescent="0.25">
      <c r="A779" s="63" t="s">
        <v>7651</v>
      </c>
      <c r="B779" s="31" t="s">
        <v>731</v>
      </c>
      <c r="C779" s="79" t="s">
        <v>1335</v>
      </c>
      <c r="D779" s="53">
        <v>4.9333333333333336</v>
      </c>
      <c r="E779" s="48" t="s">
        <v>1334</v>
      </c>
      <c r="F779" s="61" t="s">
        <v>7636</v>
      </c>
      <c r="G779" s="49">
        <v>34138667</v>
      </c>
      <c r="H779" s="48" t="s">
        <v>1949</v>
      </c>
      <c r="I779" s="48" t="s">
        <v>3635</v>
      </c>
      <c r="J779" s="50">
        <v>45520</v>
      </c>
      <c r="K779" s="61" t="s">
        <v>4253</v>
      </c>
      <c r="L779" s="49">
        <v>34138667</v>
      </c>
      <c r="M779" s="43" t="s">
        <v>6514</v>
      </c>
    </row>
    <row r="780" spans="1:13" ht="128.25" x14ac:dyDescent="0.25">
      <c r="A780" s="15" t="s">
        <v>7639</v>
      </c>
      <c r="B780" s="31" t="s">
        <v>732</v>
      </c>
      <c r="C780" s="79" t="s">
        <v>1335</v>
      </c>
      <c r="D780" s="53">
        <v>4.4666666666666668</v>
      </c>
      <c r="E780" s="48" t="s">
        <v>1334</v>
      </c>
      <c r="F780" s="61" t="s">
        <v>7741</v>
      </c>
      <c r="G780" s="49">
        <v>67357333</v>
      </c>
      <c r="H780" s="48" t="s">
        <v>1950</v>
      </c>
      <c r="I780" s="48" t="s">
        <v>3635</v>
      </c>
      <c r="J780" s="50">
        <v>45527</v>
      </c>
      <c r="K780" s="61" t="s">
        <v>4254</v>
      </c>
      <c r="L780" s="49">
        <v>67357333</v>
      </c>
      <c r="M780" s="43" t="s">
        <v>6515</v>
      </c>
    </row>
    <row r="781" spans="1:13" ht="85.5" x14ac:dyDescent="0.25">
      <c r="A781" s="15" t="s">
        <v>7677</v>
      </c>
      <c r="B781" s="31" t="s">
        <v>733</v>
      </c>
      <c r="C781" s="79" t="s">
        <v>1335</v>
      </c>
      <c r="D781" s="53">
        <v>4.5</v>
      </c>
      <c r="E781" s="48" t="s">
        <v>1334</v>
      </c>
      <c r="F781" s="61" t="s">
        <v>7636</v>
      </c>
      <c r="G781" s="49">
        <v>25560000</v>
      </c>
      <c r="H781" s="48" t="s">
        <v>1951</v>
      </c>
      <c r="I781" s="48" t="s">
        <v>3635</v>
      </c>
      <c r="J781" s="50">
        <v>45524</v>
      </c>
      <c r="K781" s="61" t="s">
        <v>4255</v>
      </c>
      <c r="L781" s="49">
        <v>25560000</v>
      </c>
      <c r="M781" s="43" t="s">
        <v>6516</v>
      </c>
    </row>
    <row r="782" spans="1:13" ht="114" x14ac:dyDescent="0.25">
      <c r="A782" s="15" t="s">
        <v>7649</v>
      </c>
      <c r="B782" s="31" t="s">
        <v>420</v>
      </c>
      <c r="C782" s="79" t="s">
        <v>1335</v>
      </c>
      <c r="D782" s="53">
        <v>4.9666666666666668</v>
      </c>
      <c r="E782" s="48" t="s">
        <v>1334</v>
      </c>
      <c r="F782" s="61" t="s">
        <v>7636</v>
      </c>
      <c r="G782" s="49">
        <v>10479667</v>
      </c>
      <c r="H782" s="48" t="s">
        <v>1952</v>
      </c>
      <c r="I782" s="48" t="s">
        <v>3635</v>
      </c>
      <c r="J782" s="50">
        <v>45520</v>
      </c>
      <c r="K782" s="61" t="s">
        <v>4256</v>
      </c>
      <c r="L782" s="49">
        <v>10479667</v>
      </c>
      <c r="M782" s="43" t="s">
        <v>6517</v>
      </c>
    </row>
    <row r="783" spans="1:13" ht="57" x14ac:dyDescent="0.25">
      <c r="A783" s="63" t="s">
        <v>7652</v>
      </c>
      <c r="B783" s="31" t="s">
        <v>663</v>
      </c>
      <c r="C783" s="79" t="s">
        <v>1335</v>
      </c>
      <c r="D783" s="53">
        <v>4.5333333333333332</v>
      </c>
      <c r="E783" s="48" t="s">
        <v>1334</v>
      </c>
      <c r="F783" s="61" t="s">
        <v>7636</v>
      </c>
      <c r="G783" s="49">
        <v>34408000</v>
      </c>
      <c r="H783" s="48" t="s">
        <v>1953</v>
      </c>
      <c r="I783" s="48" t="s">
        <v>3635</v>
      </c>
      <c r="J783" s="50">
        <v>45520</v>
      </c>
      <c r="K783" s="61" t="s">
        <v>4257</v>
      </c>
      <c r="L783" s="49">
        <v>34408000</v>
      </c>
      <c r="M783" s="43" t="s">
        <v>6518</v>
      </c>
    </row>
    <row r="784" spans="1:13" ht="71.25" x14ac:dyDescent="0.25">
      <c r="A784" s="15" t="s">
        <v>7637</v>
      </c>
      <c r="B784" s="31" t="s">
        <v>734</v>
      </c>
      <c r="C784" s="79" t="s">
        <v>1335</v>
      </c>
      <c r="D784" s="53">
        <v>4.333333333333333</v>
      </c>
      <c r="E784" s="48" t="s">
        <v>1334</v>
      </c>
      <c r="F784" s="61" t="s">
        <v>7636</v>
      </c>
      <c r="G784" s="49">
        <v>41600000</v>
      </c>
      <c r="H784" s="48" t="s">
        <v>1954</v>
      </c>
      <c r="I784" s="48" t="s">
        <v>3635</v>
      </c>
      <c r="J784" s="50">
        <v>45527</v>
      </c>
      <c r="K784" s="61" t="s">
        <v>4258</v>
      </c>
      <c r="L784" s="49">
        <v>41600000</v>
      </c>
      <c r="M784" s="43" t="s">
        <v>6519</v>
      </c>
    </row>
    <row r="785" spans="1:13" ht="85.5" x14ac:dyDescent="0.25">
      <c r="A785" s="15" t="s">
        <v>7656</v>
      </c>
      <c r="B785" s="31" t="s">
        <v>735</v>
      </c>
      <c r="C785" s="79" t="s">
        <v>1335</v>
      </c>
      <c r="D785" s="53">
        <v>5.5</v>
      </c>
      <c r="E785" s="48" t="s">
        <v>1334</v>
      </c>
      <c r="F785" s="61" t="s">
        <v>7741</v>
      </c>
      <c r="G785" s="49">
        <v>31240000</v>
      </c>
      <c r="H785" s="48" t="s">
        <v>1955</v>
      </c>
      <c r="I785" s="48" t="s">
        <v>3635</v>
      </c>
      <c r="J785" s="50">
        <v>45524</v>
      </c>
      <c r="K785" s="61" t="s">
        <v>4259</v>
      </c>
      <c r="L785" s="49">
        <v>31240000</v>
      </c>
      <c r="M785" s="43" t="s">
        <v>6520</v>
      </c>
    </row>
    <row r="786" spans="1:13" ht="71.25" x14ac:dyDescent="0.25">
      <c r="A786" s="15" t="s">
        <v>7600</v>
      </c>
      <c r="B786" s="31" t="s">
        <v>736</v>
      </c>
      <c r="C786" s="79" t="s">
        <v>1335</v>
      </c>
      <c r="D786" s="53">
        <v>4.2333333333333334</v>
      </c>
      <c r="E786" s="48" t="s">
        <v>1334</v>
      </c>
      <c r="F786" s="61" t="s">
        <v>7636</v>
      </c>
      <c r="G786" s="49">
        <v>32131000</v>
      </c>
      <c r="H786" s="48" t="s">
        <v>1956</v>
      </c>
      <c r="I786" s="48" t="s">
        <v>3635</v>
      </c>
      <c r="J786" s="50">
        <v>45527</v>
      </c>
      <c r="K786" s="61" t="s">
        <v>4260</v>
      </c>
      <c r="L786" s="49">
        <v>32131000</v>
      </c>
      <c r="M786" s="43" t="s">
        <v>6232</v>
      </c>
    </row>
    <row r="787" spans="1:13" ht="57" x14ac:dyDescent="0.25">
      <c r="A787" s="63" t="s">
        <v>7639</v>
      </c>
      <c r="B787" s="31" t="s">
        <v>386</v>
      </c>
      <c r="C787" s="79" t="s">
        <v>1335</v>
      </c>
      <c r="D787" s="53">
        <v>4.2333333333333334</v>
      </c>
      <c r="E787" s="48" t="s">
        <v>1334</v>
      </c>
      <c r="F787" s="61" t="s">
        <v>7636</v>
      </c>
      <c r="G787" s="49">
        <v>29294667</v>
      </c>
      <c r="H787" s="48" t="s">
        <v>1957</v>
      </c>
      <c r="I787" s="48" t="s">
        <v>3635</v>
      </c>
      <c r="J787" s="50">
        <v>45524</v>
      </c>
      <c r="K787" s="61" t="s">
        <v>4261</v>
      </c>
      <c r="L787" s="49">
        <v>29294667</v>
      </c>
      <c r="M787" s="43" t="s">
        <v>6521</v>
      </c>
    </row>
    <row r="788" spans="1:13" ht="128.25" x14ac:dyDescent="0.25">
      <c r="A788" s="15" t="s">
        <v>7652</v>
      </c>
      <c r="B788" s="31" t="s">
        <v>726</v>
      </c>
      <c r="C788" s="79" t="s">
        <v>1335</v>
      </c>
      <c r="D788" s="53">
        <v>5</v>
      </c>
      <c r="E788" s="48" t="s">
        <v>1334</v>
      </c>
      <c r="F788" s="61" t="s">
        <v>7636</v>
      </c>
      <c r="G788" s="49">
        <v>51350000</v>
      </c>
      <c r="H788" s="48" t="s">
        <v>1958</v>
      </c>
      <c r="I788" s="48" t="s">
        <v>3634</v>
      </c>
      <c r="J788" s="50">
        <v>45370</v>
      </c>
      <c r="K788" s="61" t="s">
        <v>4262</v>
      </c>
      <c r="L788" s="49">
        <v>51350000</v>
      </c>
      <c r="M788" s="43" t="s">
        <v>6510</v>
      </c>
    </row>
    <row r="789" spans="1:13" ht="99.75" x14ac:dyDescent="0.25">
      <c r="A789" s="15" t="s">
        <v>7639</v>
      </c>
      <c r="B789" s="31" t="s">
        <v>710</v>
      </c>
      <c r="C789" s="79" t="s">
        <v>1335</v>
      </c>
      <c r="D789" s="53">
        <v>4</v>
      </c>
      <c r="E789" s="48" t="s">
        <v>1334</v>
      </c>
      <c r="F789" s="61" t="s">
        <v>7741</v>
      </c>
      <c r="G789" s="49">
        <v>27680000</v>
      </c>
      <c r="H789" s="48" t="s">
        <v>1959</v>
      </c>
      <c r="I789" s="48" t="s">
        <v>3635</v>
      </c>
      <c r="J789" s="50">
        <v>45526</v>
      </c>
      <c r="K789" s="61" t="s">
        <v>4263</v>
      </c>
      <c r="L789" s="49">
        <v>27680000</v>
      </c>
      <c r="M789" s="43" t="s">
        <v>6522</v>
      </c>
    </row>
    <row r="790" spans="1:13" ht="71.25" x14ac:dyDescent="0.25">
      <c r="A790" s="63" t="s">
        <v>7680</v>
      </c>
      <c r="B790" s="31" t="s">
        <v>7707</v>
      </c>
      <c r="C790" s="79" t="s">
        <v>1335</v>
      </c>
      <c r="D790" s="53">
        <v>5</v>
      </c>
      <c r="E790" s="48" t="s">
        <v>1334</v>
      </c>
      <c r="F790" s="61" t="s">
        <v>7636</v>
      </c>
      <c r="G790" s="49">
        <v>54700000</v>
      </c>
      <c r="H790" s="48" t="s">
        <v>1960</v>
      </c>
      <c r="I790" s="48" t="s">
        <v>3635</v>
      </c>
      <c r="J790" s="50">
        <v>45520</v>
      </c>
      <c r="K790" s="61" t="s">
        <v>4264</v>
      </c>
      <c r="L790" s="49">
        <v>54700000</v>
      </c>
      <c r="M790" s="43" t="s">
        <v>6523</v>
      </c>
    </row>
    <row r="791" spans="1:13" ht="42.75" x14ac:dyDescent="0.25">
      <c r="A791" s="63" t="s">
        <v>7684</v>
      </c>
      <c r="B791" s="31" t="s">
        <v>669</v>
      </c>
      <c r="C791" s="79" t="s">
        <v>1335</v>
      </c>
      <c r="D791" s="53">
        <v>3.9</v>
      </c>
      <c r="E791" s="48" t="s">
        <v>1334</v>
      </c>
      <c r="F791" s="61" t="s">
        <v>7636</v>
      </c>
      <c r="G791" s="49">
        <v>5850000</v>
      </c>
      <c r="H791" s="48" t="s">
        <v>1961</v>
      </c>
      <c r="I791" s="48" t="s">
        <v>3635</v>
      </c>
      <c r="J791" s="50">
        <v>45539</v>
      </c>
      <c r="K791" s="61" t="s">
        <v>4265</v>
      </c>
      <c r="L791" s="49">
        <v>5850000</v>
      </c>
      <c r="M791" s="43" t="s">
        <v>6524</v>
      </c>
    </row>
    <row r="792" spans="1:13" ht="85.5" x14ac:dyDescent="0.25">
      <c r="A792" s="15" t="s">
        <v>7665</v>
      </c>
      <c r="B792" s="31" t="s">
        <v>737</v>
      </c>
      <c r="C792" s="79" t="s">
        <v>1335</v>
      </c>
      <c r="D792" s="53">
        <v>4.666666666666667</v>
      </c>
      <c r="E792" s="48" t="s">
        <v>1334</v>
      </c>
      <c r="F792" s="61" t="s">
        <v>7636</v>
      </c>
      <c r="G792" s="49">
        <v>41720000</v>
      </c>
      <c r="H792" s="48" t="s">
        <v>1962</v>
      </c>
      <c r="I792" s="48" t="s">
        <v>3635</v>
      </c>
      <c r="J792" s="50">
        <v>45524</v>
      </c>
      <c r="K792" s="61" t="s">
        <v>4266</v>
      </c>
      <c r="L792" s="49">
        <v>41720000</v>
      </c>
      <c r="M792" s="43" t="s">
        <v>6525</v>
      </c>
    </row>
    <row r="793" spans="1:13" ht="85.5" x14ac:dyDescent="0.25">
      <c r="A793" s="15" t="s">
        <v>7647</v>
      </c>
      <c r="B793" s="31" t="s">
        <v>738</v>
      </c>
      <c r="C793" s="79" t="s">
        <v>1335</v>
      </c>
      <c r="D793" s="53">
        <v>5</v>
      </c>
      <c r="E793" s="48" t="s">
        <v>1334</v>
      </c>
      <c r="F793" s="61" t="s">
        <v>7636</v>
      </c>
      <c r="G793" s="49">
        <v>25650000</v>
      </c>
      <c r="H793" s="48" t="s">
        <v>1963</v>
      </c>
      <c r="I793" s="48" t="s">
        <v>3635</v>
      </c>
      <c r="J793" s="50">
        <v>45520</v>
      </c>
      <c r="K793" s="61" t="s">
        <v>4267</v>
      </c>
      <c r="L793" s="49">
        <v>25650000</v>
      </c>
      <c r="M793" s="43" t="s">
        <v>6526</v>
      </c>
    </row>
    <row r="794" spans="1:13" ht="99.75" x14ac:dyDescent="0.25">
      <c r="A794" s="15" t="s">
        <v>7662</v>
      </c>
      <c r="B794" s="31" t="s">
        <v>646</v>
      </c>
      <c r="C794" s="79" t="s">
        <v>1335</v>
      </c>
      <c r="D794" s="53">
        <v>4.9333333333333336</v>
      </c>
      <c r="E794" s="48" t="s">
        <v>1334</v>
      </c>
      <c r="F794" s="61" t="s">
        <v>7636</v>
      </c>
      <c r="G794" s="49">
        <v>19733333</v>
      </c>
      <c r="H794" s="48" t="s">
        <v>1964</v>
      </c>
      <c r="I794" s="48" t="s">
        <v>3635</v>
      </c>
      <c r="J794" s="50">
        <v>45524</v>
      </c>
      <c r="K794" s="61" t="s">
        <v>4268</v>
      </c>
      <c r="L794" s="49">
        <v>19733333</v>
      </c>
      <c r="M794" s="43" t="s">
        <v>6527</v>
      </c>
    </row>
    <row r="795" spans="1:13" ht="85.5" x14ac:dyDescent="0.25">
      <c r="A795" s="15" t="s">
        <v>7679</v>
      </c>
      <c r="B795" s="31" t="s">
        <v>739</v>
      </c>
      <c r="C795" s="79" t="s">
        <v>1335</v>
      </c>
      <c r="D795" s="53">
        <v>4.5999999999999996</v>
      </c>
      <c r="E795" s="48" t="s">
        <v>1334</v>
      </c>
      <c r="F795" s="61" t="s">
        <v>7636</v>
      </c>
      <c r="G795" s="49">
        <v>21022000</v>
      </c>
      <c r="H795" s="48" t="s">
        <v>1965</v>
      </c>
      <c r="I795" s="48" t="s">
        <v>3635</v>
      </c>
      <c r="J795" s="50">
        <v>45524</v>
      </c>
      <c r="K795" s="61" t="s">
        <v>4269</v>
      </c>
      <c r="L795" s="49">
        <v>21022000</v>
      </c>
      <c r="M795" s="43" t="s">
        <v>6528</v>
      </c>
    </row>
    <row r="796" spans="1:13" ht="85.5" x14ac:dyDescent="0.25">
      <c r="A796" s="15" t="s">
        <v>7667</v>
      </c>
      <c r="B796" s="31" t="s">
        <v>740</v>
      </c>
      <c r="C796" s="79" t="s">
        <v>1335</v>
      </c>
      <c r="D796" s="53">
        <v>4.666666666666667</v>
      </c>
      <c r="E796" s="48" t="s">
        <v>1334</v>
      </c>
      <c r="F796" s="61" t="s">
        <v>7636</v>
      </c>
      <c r="G796" s="49">
        <v>18666667</v>
      </c>
      <c r="H796" s="48" t="s">
        <v>1966</v>
      </c>
      <c r="I796" s="48" t="s">
        <v>3635</v>
      </c>
      <c r="J796" s="50">
        <v>45519</v>
      </c>
      <c r="K796" s="61" t="s">
        <v>4270</v>
      </c>
      <c r="L796" s="49">
        <v>18666667</v>
      </c>
      <c r="M796" s="43" t="s">
        <v>6529</v>
      </c>
    </row>
    <row r="797" spans="1:13" ht="71.25" x14ac:dyDescent="0.25">
      <c r="A797" s="63" t="s">
        <v>7600</v>
      </c>
      <c r="B797" s="31" t="s">
        <v>361</v>
      </c>
      <c r="C797" s="79" t="s">
        <v>1335</v>
      </c>
      <c r="D797" s="53">
        <v>4.5</v>
      </c>
      <c r="E797" s="48" t="s">
        <v>1334</v>
      </c>
      <c r="F797" s="61" t="s">
        <v>7636</v>
      </c>
      <c r="G797" s="49">
        <v>40230000</v>
      </c>
      <c r="H797" s="48" t="s">
        <v>1967</v>
      </c>
      <c r="I797" s="48" t="s">
        <v>3635</v>
      </c>
      <c r="J797" s="50">
        <v>45520</v>
      </c>
      <c r="K797" s="61" t="s">
        <v>4271</v>
      </c>
      <c r="L797" s="49">
        <v>40230000</v>
      </c>
      <c r="M797" s="43" t="s">
        <v>6530</v>
      </c>
    </row>
    <row r="798" spans="1:13" ht="71.25" x14ac:dyDescent="0.25">
      <c r="A798" s="63" t="s">
        <v>7641</v>
      </c>
      <c r="B798" s="31" t="s">
        <v>741</v>
      </c>
      <c r="C798" s="79" t="s">
        <v>1335</v>
      </c>
      <c r="D798" s="53">
        <v>5</v>
      </c>
      <c r="E798" s="48" t="s">
        <v>1334</v>
      </c>
      <c r="F798" s="61" t="s">
        <v>7636</v>
      </c>
      <c r="G798" s="49">
        <v>41300000</v>
      </c>
      <c r="H798" s="48" t="s">
        <v>1968</v>
      </c>
      <c r="I798" s="48" t="s">
        <v>3634</v>
      </c>
      <c r="J798" s="50">
        <v>45359</v>
      </c>
      <c r="K798" s="61" t="s">
        <v>4272</v>
      </c>
      <c r="L798" s="49">
        <v>41300000</v>
      </c>
      <c r="M798" s="43" t="s">
        <v>6293</v>
      </c>
    </row>
    <row r="799" spans="1:13" ht="71.25" x14ac:dyDescent="0.25">
      <c r="A799" s="63" t="s">
        <v>7658</v>
      </c>
      <c r="B799" s="31" t="s">
        <v>742</v>
      </c>
      <c r="C799" s="79" t="s">
        <v>1335</v>
      </c>
      <c r="D799" s="53">
        <v>4.3</v>
      </c>
      <c r="E799" s="48" t="s">
        <v>1334</v>
      </c>
      <c r="F799" s="61" t="s">
        <v>7636</v>
      </c>
      <c r="G799" s="49">
        <v>24424000</v>
      </c>
      <c r="H799" s="48" t="s">
        <v>1969</v>
      </c>
      <c r="I799" s="48" t="s">
        <v>3635</v>
      </c>
      <c r="J799" s="50">
        <v>45530</v>
      </c>
      <c r="K799" s="61" t="s">
        <v>4273</v>
      </c>
      <c r="L799" s="49">
        <v>24424000</v>
      </c>
      <c r="M799" s="43" t="s">
        <v>6531</v>
      </c>
    </row>
    <row r="800" spans="1:13" ht="99.75" x14ac:dyDescent="0.25">
      <c r="A800" s="15" t="s">
        <v>7639</v>
      </c>
      <c r="B800" s="31" t="s">
        <v>743</v>
      </c>
      <c r="C800" s="79" t="s">
        <v>1335</v>
      </c>
      <c r="D800" s="53">
        <v>4.5666666666666664</v>
      </c>
      <c r="E800" s="48" t="s">
        <v>1334</v>
      </c>
      <c r="F800" s="61" t="s">
        <v>7636</v>
      </c>
      <c r="G800" s="49">
        <v>43840000</v>
      </c>
      <c r="H800" s="48" t="s">
        <v>1970</v>
      </c>
      <c r="I800" s="48" t="s">
        <v>3635</v>
      </c>
      <c r="J800" s="50">
        <v>45524</v>
      </c>
      <c r="K800" s="61" t="s">
        <v>4274</v>
      </c>
      <c r="L800" s="49">
        <v>43840000</v>
      </c>
      <c r="M800" s="43" t="s">
        <v>6532</v>
      </c>
    </row>
    <row r="801" spans="1:13" ht="285" x14ac:dyDescent="0.25">
      <c r="A801" s="15" t="s">
        <v>7684</v>
      </c>
      <c r="B801" s="31" t="s">
        <v>744</v>
      </c>
      <c r="C801" s="79" t="s">
        <v>1335</v>
      </c>
      <c r="D801" s="53">
        <v>3.8666666666666667</v>
      </c>
      <c r="E801" s="48" t="s">
        <v>1334</v>
      </c>
      <c r="F801" s="61" t="s">
        <v>7636</v>
      </c>
      <c r="G801" s="49">
        <v>29348000</v>
      </c>
      <c r="H801" s="48" t="s">
        <v>1971</v>
      </c>
      <c r="I801" s="48" t="s">
        <v>3635</v>
      </c>
      <c r="J801" s="50">
        <v>45540</v>
      </c>
      <c r="K801" s="61" t="s">
        <v>4275</v>
      </c>
      <c r="L801" s="49">
        <v>29348000</v>
      </c>
      <c r="M801" s="43" t="s">
        <v>6533</v>
      </c>
    </row>
    <row r="802" spans="1:13" ht="71.25" x14ac:dyDescent="0.25">
      <c r="A802" s="63" t="s">
        <v>7600</v>
      </c>
      <c r="B802" s="31" t="s">
        <v>487</v>
      </c>
      <c r="C802" s="79" t="s">
        <v>1335</v>
      </c>
      <c r="D802" s="53">
        <v>5.5</v>
      </c>
      <c r="E802" s="48" t="s">
        <v>1334</v>
      </c>
      <c r="F802" s="61" t="s">
        <v>7636</v>
      </c>
      <c r="G802" s="49">
        <v>56485000</v>
      </c>
      <c r="H802" s="48" t="s">
        <v>1972</v>
      </c>
      <c r="I802" s="48" t="s">
        <v>3635</v>
      </c>
      <c r="J802" s="50">
        <v>45520</v>
      </c>
      <c r="K802" s="61" t="s">
        <v>4276</v>
      </c>
      <c r="L802" s="49">
        <v>56485000</v>
      </c>
      <c r="M802" s="43" t="s">
        <v>6534</v>
      </c>
    </row>
    <row r="803" spans="1:13" ht="114" x14ac:dyDescent="0.25">
      <c r="A803" s="15" t="s">
        <v>7600</v>
      </c>
      <c r="B803" s="31" t="s">
        <v>745</v>
      </c>
      <c r="C803" s="79" t="s">
        <v>1335</v>
      </c>
      <c r="D803" s="53">
        <v>4.333333333333333</v>
      </c>
      <c r="E803" s="48" t="s">
        <v>1334</v>
      </c>
      <c r="F803" s="61" t="s">
        <v>7636</v>
      </c>
      <c r="G803" s="49">
        <v>44503333</v>
      </c>
      <c r="H803" s="48" t="s">
        <v>1973</v>
      </c>
      <c r="I803" s="48" t="s">
        <v>3635</v>
      </c>
      <c r="J803" s="50">
        <v>45520</v>
      </c>
      <c r="K803" s="61" t="s">
        <v>4277</v>
      </c>
      <c r="L803" s="49">
        <v>44503333</v>
      </c>
      <c r="M803" s="43" t="s">
        <v>6410</v>
      </c>
    </row>
    <row r="804" spans="1:13" ht="85.5" x14ac:dyDescent="0.25">
      <c r="A804" s="15" t="s">
        <v>7661</v>
      </c>
      <c r="B804" s="31" t="s">
        <v>746</v>
      </c>
      <c r="C804" s="79" t="s">
        <v>1335</v>
      </c>
      <c r="D804" s="53">
        <v>5</v>
      </c>
      <c r="E804" s="48" t="s">
        <v>1334</v>
      </c>
      <c r="F804" s="61" t="s">
        <v>7636</v>
      </c>
      <c r="G804" s="49">
        <v>31250000</v>
      </c>
      <c r="H804" s="48" t="s">
        <v>1974</v>
      </c>
      <c r="I804" s="48" t="s">
        <v>3635</v>
      </c>
      <c r="J804" s="50">
        <v>45520</v>
      </c>
      <c r="K804" s="61" t="s">
        <v>4278</v>
      </c>
      <c r="L804" s="49">
        <v>31250000</v>
      </c>
      <c r="M804" s="43" t="s">
        <v>6535</v>
      </c>
    </row>
    <row r="805" spans="1:13" ht="57" x14ac:dyDescent="0.25">
      <c r="A805" s="63" t="s">
        <v>7652</v>
      </c>
      <c r="B805" s="31" t="s">
        <v>680</v>
      </c>
      <c r="C805" s="79" t="s">
        <v>1335</v>
      </c>
      <c r="D805" s="53">
        <v>4.333333333333333</v>
      </c>
      <c r="E805" s="48" t="s">
        <v>1334</v>
      </c>
      <c r="F805" s="61" t="s">
        <v>7636</v>
      </c>
      <c r="G805" s="49">
        <v>19803333</v>
      </c>
      <c r="H805" s="48" t="s">
        <v>1975</v>
      </c>
      <c r="I805" s="48" t="s">
        <v>3635</v>
      </c>
      <c r="J805" s="50">
        <v>45525</v>
      </c>
      <c r="K805" s="61" t="s">
        <v>4279</v>
      </c>
      <c r="L805" s="49">
        <v>19803333</v>
      </c>
      <c r="M805" s="43" t="s">
        <v>6536</v>
      </c>
    </row>
    <row r="806" spans="1:13" ht="99.75" x14ac:dyDescent="0.25">
      <c r="A806" s="15" t="s">
        <v>7646</v>
      </c>
      <c r="B806" s="31" t="s">
        <v>527</v>
      </c>
      <c r="C806" s="79" t="s">
        <v>1335</v>
      </c>
      <c r="D806" s="53">
        <v>4.7666666666666666</v>
      </c>
      <c r="E806" s="48" t="s">
        <v>1334</v>
      </c>
      <c r="F806" s="61" t="s">
        <v>7636</v>
      </c>
      <c r="G806" s="49">
        <v>42614000</v>
      </c>
      <c r="H806" s="48" t="s">
        <v>1976</v>
      </c>
      <c r="I806" s="48" t="s">
        <v>3635</v>
      </c>
      <c r="J806" s="50">
        <v>45527</v>
      </c>
      <c r="K806" s="61" t="s">
        <v>4280</v>
      </c>
      <c r="L806" s="49">
        <v>42614000</v>
      </c>
      <c r="M806" s="43" t="s">
        <v>6537</v>
      </c>
    </row>
    <row r="807" spans="1:13" ht="99.75" x14ac:dyDescent="0.25">
      <c r="A807" s="15" t="s">
        <v>7646</v>
      </c>
      <c r="B807" s="31" t="s">
        <v>526</v>
      </c>
      <c r="C807" s="79" t="s">
        <v>1335</v>
      </c>
      <c r="D807" s="53">
        <v>4.9000000000000004</v>
      </c>
      <c r="E807" s="48" t="s">
        <v>1334</v>
      </c>
      <c r="F807" s="61" t="s">
        <v>7636</v>
      </c>
      <c r="G807" s="49">
        <v>27832000</v>
      </c>
      <c r="H807" s="48" t="s">
        <v>1977</v>
      </c>
      <c r="I807" s="48" t="s">
        <v>3635</v>
      </c>
      <c r="J807" s="50">
        <v>45524</v>
      </c>
      <c r="K807" s="61" t="s">
        <v>4281</v>
      </c>
      <c r="L807" s="49">
        <v>27832000</v>
      </c>
      <c r="M807" s="43" t="s">
        <v>6538</v>
      </c>
    </row>
    <row r="808" spans="1:13" ht="85.5" x14ac:dyDescent="0.25">
      <c r="A808" s="15" t="s">
        <v>7639</v>
      </c>
      <c r="B808" s="31" t="s">
        <v>699</v>
      </c>
      <c r="C808" s="79" t="s">
        <v>1335</v>
      </c>
      <c r="D808" s="53">
        <v>4.333333333333333</v>
      </c>
      <c r="E808" s="48" t="s">
        <v>1334</v>
      </c>
      <c r="F808" s="61" t="s">
        <v>7741</v>
      </c>
      <c r="G808" s="49">
        <v>29986667</v>
      </c>
      <c r="H808" s="48" t="s">
        <v>1978</v>
      </c>
      <c r="I808" s="48" t="s">
        <v>3635</v>
      </c>
      <c r="J808" s="50">
        <v>45527</v>
      </c>
      <c r="K808" s="61" t="s">
        <v>4282</v>
      </c>
      <c r="L808" s="49">
        <v>29986667</v>
      </c>
      <c r="M808" s="43" t="s">
        <v>6539</v>
      </c>
    </row>
    <row r="809" spans="1:13" ht="99.75" x14ac:dyDescent="0.25">
      <c r="A809" s="15" t="s">
        <v>7639</v>
      </c>
      <c r="B809" s="31" t="s">
        <v>345</v>
      </c>
      <c r="C809" s="79" t="s">
        <v>1335</v>
      </c>
      <c r="D809" s="53">
        <v>4</v>
      </c>
      <c r="E809" s="48" t="s">
        <v>1334</v>
      </c>
      <c r="F809" s="61" t="s">
        <v>7636</v>
      </c>
      <c r="G809" s="49">
        <v>12680000</v>
      </c>
      <c r="H809" s="48" t="s">
        <v>1979</v>
      </c>
      <c r="I809" s="48" t="s">
        <v>3634</v>
      </c>
      <c r="J809" s="50">
        <v>45383</v>
      </c>
      <c r="K809" s="61" t="s">
        <v>4283</v>
      </c>
      <c r="L809" s="49">
        <v>12680000</v>
      </c>
      <c r="M809" s="43" t="s">
        <v>6390</v>
      </c>
    </row>
    <row r="810" spans="1:13" ht="114" x14ac:dyDescent="0.25">
      <c r="A810" s="15" t="s">
        <v>7637</v>
      </c>
      <c r="B810" s="31" t="s">
        <v>463</v>
      </c>
      <c r="C810" s="79" t="s">
        <v>1335</v>
      </c>
      <c r="D810" s="53">
        <v>5</v>
      </c>
      <c r="E810" s="48" t="s">
        <v>1334</v>
      </c>
      <c r="F810" s="61" t="s">
        <v>7741</v>
      </c>
      <c r="G810" s="49">
        <v>25650000</v>
      </c>
      <c r="H810" s="48" t="s">
        <v>1980</v>
      </c>
      <c r="I810" s="48" t="s">
        <v>3635</v>
      </c>
      <c r="J810" s="50">
        <v>45524</v>
      </c>
      <c r="K810" s="61" t="s">
        <v>4284</v>
      </c>
      <c r="L810" s="49">
        <v>25650000</v>
      </c>
      <c r="M810" s="43" t="s">
        <v>6102</v>
      </c>
    </row>
    <row r="811" spans="1:13" ht="57" x14ac:dyDescent="0.25">
      <c r="A811" s="63" t="s">
        <v>7665</v>
      </c>
      <c r="B811" s="31" t="s">
        <v>747</v>
      </c>
      <c r="C811" s="79" t="s">
        <v>1335</v>
      </c>
      <c r="D811" s="53">
        <v>5</v>
      </c>
      <c r="E811" s="48" t="s">
        <v>1334</v>
      </c>
      <c r="F811" s="61" t="s">
        <v>7636</v>
      </c>
      <c r="G811" s="49">
        <v>44700000</v>
      </c>
      <c r="H811" s="48" t="s">
        <v>1981</v>
      </c>
      <c r="I811" s="48" t="s">
        <v>3635</v>
      </c>
      <c r="J811" s="50">
        <v>45524</v>
      </c>
      <c r="K811" s="61" t="s">
        <v>4285</v>
      </c>
      <c r="L811" s="49">
        <v>44700000</v>
      </c>
      <c r="M811" s="43" t="s">
        <v>6540</v>
      </c>
    </row>
    <row r="812" spans="1:13" ht="85.5" x14ac:dyDescent="0.25">
      <c r="A812" s="15" t="s">
        <v>7643</v>
      </c>
      <c r="B812" s="31" t="s">
        <v>748</v>
      </c>
      <c r="C812" s="79" t="s">
        <v>1335</v>
      </c>
      <c r="D812" s="53">
        <v>4.4666666666666668</v>
      </c>
      <c r="E812" s="48" t="s">
        <v>1334</v>
      </c>
      <c r="F812" s="61" t="s">
        <v>7636</v>
      </c>
      <c r="G812" s="49">
        <v>30909333</v>
      </c>
      <c r="H812" s="48" t="s">
        <v>1982</v>
      </c>
      <c r="I812" s="48" t="s">
        <v>3635</v>
      </c>
      <c r="J812" s="50">
        <v>45527</v>
      </c>
      <c r="K812" s="61" t="s">
        <v>4286</v>
      </c>
      <c r="L812" s="49">
        <v>30909333</v>
      </c>
      <c r="M812" s="43" t="s">
        <v>6541</v>
      </c>
    </row>
    <row r="813" spans="1:13" ht="71.25" x14ac:dyDescent="0.25">
      <c r="A813" s="15" t="s">
        <v>7646</v>
      </c>
      <c r="B813" s="31" t="s">
        <v>573</v>
      </c>
      <c r="C813" s="79" t="s">
        <v>1335</v>
      </c>
      <c r="D813" s="53">
        <v>5</v>
      </c>
      <c r="E813" s="48" t="s">
        <v>1334</v>
      </c>
      <c r="F813" s="61" t="s">
        <v>7636</v>
      </c>
      <c r="G813" s="49">
        <v>54700000</v>
      </c>
      <c r="H813" s="48" t="s">
        <v>1983</v>
      </c>
      <c r="I813" s="48" t="s">
        <v>3635</v>
      </c>
      <c r="J813" s="50">
        <v>45526</v>
      </c>
      <c r="K813" s="61" t="s">
        <v>4287</v>
      </c>
      <c r="L813" s="49">
        <v>54700000</v>
      </c>
      <c r="M813" s="43" t="s">
        <v>6542</v>
      </c>
    </row>
    <row r="814" spans="1:13" ht="57" x14ac:dyDescent="0.25">
      <c r="A814" s="63" t="s">
        <v>7646</v>
      </c>
      <c r="B814" s="31" t="s">
        <v>749</v>
      </c>
      <c r="C814" s="79" t="s">
        <v>1335</v>
      </c>
      <c r="D814" s="53">
        <v>4.5</v>
      </c>
      <c r="E814" s="48" t="s">
        <v>1334</v>
      </c>
      <c r="F814" s="61" t="s">
        <v>7636</v>
      </c>
      <c r="G814" s="49">
        <v>40230000</v>
      </c>
      <c r="H814" s="48" t="s">
        <v>1984</v>
      </c>
      <c r="I814" s="48" t="s">
        <v>3635</v>
      </c>
      <c r="J814" s="50">
        <v>45524</v>
      </c>
      <c r="K814" s="61" t="s">
        <v>4288</v>
      </c>
      <c r="L814" s="49">
        <v>40230000</v>
      </c>
      <c r="M814" s="43" t="s">
        <v>6543</v>
      </c>
    </row>
    <row r="815" spans="1:13" ht="85.5" x14ac:dyDescent="0.25">
      <c r="A815" s="15" t="s">
        <v>7662</v>
      </c>
      <c r="B815" s="31" t="s">
        <v>396</v>
      </c>
      <c r="C815" s="79" t="s">
        <v>1335</v>
      </c>
      <c r="D815" s="53">
        <v>4.9333333333333336</v>
      </c>
      <c r="E815" s="48" t="s">
        <v>1334</v>
      </c>
      <c r="F815" s="61" t="s">
        <v>7636</v>
      </c>
      <c r="G815" s="49">
        <v>19733333</v>
      </c>
      <c r="H815" s="48" t="s">
        <v>1985</v>
      </c>
      <c r="I815" s="48" t="s">
        <v>3635</v>
      </c>
      <c r="J815" s="50">
        <v>45530</v>
      </c>
      <c r="K815" s="61" t="s">
        <v>4289</v>
      </c>
      <c r="L815" s="49">
        <v>19733333</v>
      </c>
      <c r="M815" s="43" t="s">
        <v>6379</v>
      </c>
    </row>
    <row r="816" spans="1:13" ht="71.25" x14ac:dyDescent="0.25">
      <c r="A816" s="15" t="s">
        <v>7637</v>
      </c>
      <c r="B816" s="31" t="s">
        <v>540</v>
      </c>
      <c r="C816" s="79" t="s">
        <v>1335</v>
      </c>
      <c r="D816" s="53">
        <v>4.333333333333333</v>
      </c>
      <c r="E816" s="48" t="s">
        <v>1334</v>
      </c>
      <c r="F816" s="61" t="s">
        <v>7636</v>
      </c>
      <c r="G816" s="49">
        <v>27083333</v>
      </c>
      <c r="H816" s="48" t="s">
        <v>1986</v>
      </c>
      <c r="I816" s="48" t="s">
        <v>3635</v>
      </c>
      <c r="J816" s="50">
        <v>45530</v>
      </c>
      <c r="K816" s="61" t="s">
        <v>4290</v>
      </c>
      <c r="L816" s="49">
        <v>27083333</v>
      </c>
      <c r="M816" s="43" t="s">
        <v>6544</v>
      </c>
    </row>
    <row r="817" spans="1:13" ht="71.25" x14ac:dyDescent="0.25">
      <c r="A817" s="15" t="s">
        <v>7637</v>
      </c>
      <c r="B817" s="31" t="s">
        <v>540</v>
      </c>
      <c r="C817" s="79" t="s">
        <v>1335</v>
      </c>
      <c r="D817" s="53">
        <v>4.1333333333333337</v>
      </c>
      <c r="E817" s="48" t="s">
        <v>1334</v>
      </c>
      <c r="F817" s="61" t="s">
        <v>7636</v>
      </c>
      <c r="G817" s="49">
        <v>25833333</v>
      </c>
      <c r="H817" s="48" t="s">
        <v>1987</v>
      </c>
      <c r="I817" s="48" t="s">
        <v>3635</v>
      </c>
      <c r="J817" s="50">
        <v>45533</v>
      </c>
      <c r="K817" s="61" t="s">
        <v>4291</v>
      </c>
      <c r="L817" s="49">
        <v>25833333</v>
      </c>
      <c r="M817" s="43" t="s">
        <v>6545</v>
      </c>
    </row>
    <row r="818" spans="1:13" ht="85.5" x14ac:dyDescent="0.25">
      <c r="A818" s="15" t="s">
        <v>7652</v>
      </c>
      <c r="B818" s="31" t="s">
        <v>750</v>
      </c>
      <c r="C818" s="79" t="s">
        <v>1335</v>
      </c>
      <c r="D818" s="53">
        <v>5</v>
      </c>
      <c r="E818" s="48" t="s">
        <v>1334</v>
      </c>
      <c r="F818" s="61" t="s">
        <v>7741</v>
      </c>
      <c r="G818" s="49">
        <v>18100000</v>
      </c>
      <c r="H818" s="48" t="s">
        <v>1988</v>
      </c>
      <c r="I818" s="48" t="s">
        <v>3635</v>
      </c>
      <c r="J818" s="50">
        <v>45526</v>
      </c>
      <c r="K818" s="61" t="s">
        <v>4292</v>
      </c>
      <c r="L818" s="49">
        <v>18100000</v>
      </c>
      <c r="M818" s="43" t="s">
        <v>6546</v>
      </c>
    </row>
    <row r="819" spans="1:13" ht="85.5" x14ac:dyDescent="0.25">
      <c r="A819" s="15" t="s">
        <v>7662</v>
      </c>
      <c r="B819" s="31" t="s">
        <v>751</v>
      </c>
      <c r="C819" s="79" t="s">
        <v>1335</v>
      </c>
      <c r="D819" s="53">
        <v>3.9666666666666668</v>
      </c>
      <c r="E819" s="48" t="s">
        <v>1334</v>
      </c>
      <c r="F819" s="61" t="s">
        <v>7636</v>
      </c>
      <c r="G819" s="49">
        <v>35462000</v>
      </c>
      <c r="H819" s="48" t="s">
        <v>1989</v>
      </c>
      <c r="I819" s="48" t="s">
        <v>3634</v>
      </c>
      <c r="J819" s="50">
        <v>45383</v>
      </c>
      <c r="K819" s="61" t="s">
        <v>4293</v>
      </c>
      <c r="L819" s="49">
        <v>35462000</v>
      </c>
      <c r="M819" s="43" t="s">
        <v>6214</v>
      </c>
    </row>
    <row r="820" spans="1:13" ht="71.25" x14ac:dyDescent="0.25">
      <c r="A820" s="63" t="s">
        <v>7646</v>
      </c>
      <c r="B820" s="31" t="s">
        <v>752</v>
      </c>
      <c r="C820" s="79" t="s">
        <v>1335</v>
      </c>
      <c r="D820" s="53">
        <v>4.7333333333333334</v>
      </c>
      <c r="E820" s="48" t="s">
        <v>1334</v>
      </c>
      <c r="F820" s="61" t="s">
        <v>7636</v>
      </c>
      <c r="G820" s="49">
        <v>42316000</v>
      </c>
      <c r="H820" s="48" t="s">
        <v>1990</v>
      </c>
      <c r="I820" s="48" t="s">
        <v>3635</v>
      </c>
      <c r="J820" s="50">
        <v>45525</v>
      </c>
      <c r="K820" s="61" t="s">
        <v>4294</v>
      </c>
      <c r="L820" s="49">
        <v>42316000</v>
      </c>
      <c r="M820" s="43" t="s">
        <v>6547</v>
      </c>
    </row>
    <row r="821" spans="1:13" ht="114" x14ac:dyDescent="0.25">
      <c r="A821" s="15" t="s">
        <v>7639</v>
      </c>
      <c r="B821" s="31" t="s">
        <v>364</v>
      </c>
      <c r="C821" s="79" t="s">
        <v>1335</v>
      </c>
      <c r="D821" s="53">
        <v>5</v>
      </c>
      <c r="E821" s="48" t="s">
        <v>1334</v>
      </c>
      <c r="F821" s="61" t="s">
        <v>7636</v>
      </c>
      <c r="G821" s="49">
        <v>20650000</v>
      </c>
      <c r="H821" s="48" t="s">
        <v>1991</v>
      </c>
      <c r="I821" s="48" t="s">
        <v>3634</v>
      </c>
      <c r="J821" s="50">
        <v>45384</v>
      </c>
      <c r="K821" s="61" t="s">
        <v>4295</v>
      </c>
      <c r="L821" s="49">
        <v>20650000</v>
      </c>
      <c r="M821" s="43" t="s">
        <v>6548</v>
      </c>
    </row>
    <row r="822" spans="1:13" ht="57" x14ac:dyDescent="0.25">
      <c r="A822" s="63" t="s">
        <v>7652</v>
      </c>
      <c r="B822" s="31" t="s">
        <v>663</v>
      </c>
      <c r="C822" s="79" t="s">
        <v>1335</v>
      </c>
      <c r="D822" s="53">
        <v>4</v>
      </c>
      <c r="E822" s="48" t="s">
        <v>1334</v>
      </c>
      <c r="F822" s="61" t="s">
        <v>7636</v>
      </c>
      <c r="G822" s="49">
        <v>30360000</v>
      </c>
      <c r="H822" s="48" t="s">
        <v>1992</v>
      </c>
      <c r="I822" s="48" t="s">
        <v>3635</v>
      </c>
      <c r="J822" s="50">
        <v>45537</v>
      </c>
      <c r="K822" s="61" t="s">
        <v>4296</v>
      </c>
      <c r="L822" s="49">
        <v>30360000</v>
      </c>
      <c r="M822" s="43" t="s">
        <v>6549</v>
      </c>
    </row>
    <row r="823" spans="1:13" ht="114" x14ac:dyDescent="0.25">
      <c r="A823" s="63" t="s">
        <v>7662</v>
      </c>
      <c r="B823" s="31" t="s">
        <v>7708</v>
      </c>
      <c r="C823" s="79" t="s">
        <v>1335</v>
      </c>
      <c r="D823" s="53">
        <v>5</v>
      </c>
      <c r="E823" s="48" t="s">
        <v>1334</v>
      </c>
      <c r="F823" s="61" t="s">
        <v>7636</v>
      </c>
      <c r="G823" s="49">
        <v>51350000</v>
      </c>
      <c r="H823" s="48" t="s">
        <v>1993</v>
      </c>
      <c r="I823" s="48" t="s">
        <v>3635</v>
      </c>
      <c r="J823" s="50">
        <v>45520</v>
      </c>
      <c r="K823" s="61" t="s">
        <v>4297</v>
      </c>
      <c r="L823" s="49">
        <v>51350000</v>
      </c>
      <c r="M823" s="43" t="s">
        <v>6550</v>
      </c>
    </row>
    <row r="824" spans="1:13" ht="99.75" x14ac:dyDescent="0.25">
      <c r="A824" s="15" t="s">
        <v>7658</v>
      </c>
      <c r="B824" s="31" t="s">
        <v>753</v>
      </c>
      <c r="C824" s="79" t="s">
        <v>1335</v>
      </c>
      <c r="D824" s="53">
        <v>4.2666666666666666</v>
      </c>
      <c r="E824" s="48" t="s">
        <v>1334</v>
      </c>
      <c r="F824" s="61" t="s">
        <v>7636</v>
      </c>
      <c r="G824" s="49">
        <v>64341333</v>
      </c>
      <c r="H824" s="48" t="s">
        <v>1994</v>
      </c>
      <c r="I824" s="48" t="s">
        <v>3635</v>
      </c>
      <c r="J824" s="50">
        <v>45530</v>
      </c>
      <c r="K824" s="61" t="s">
        <v>4298</v>
      </c>
      <c r="L824" s="49">
        <v>64341333</v>
      </c>
      <c r="M824" s="43" t="s">
        <v>6551</v>
      </c>
    </row>
    <row r="825" spans="1:13" ht="85.5" x14ac:dyDescent="0.25">
      <c r="A825" s="15" t="s">
        <v>7600</v>
      </c>
      <c r="B825" s="31" t="s">
        <v>564</v>
      </c>
      <c r="C825" s="79" t="s">
        <v>1335</v>
      </c>
      <c r="D825" s="53">
        <v>4.4333333333333336</v>
      </c>
      <c r="E825" s="48" t="s">
        <v>1334</v>
      </c>
      <c r="F825" s="61" t="s">
        <v>7636</v>
      </c>
      <c r="G825" s="49">
        <v>39634000</v>
      </c>
      <c r="H825" s="48" t="s">
        <v>1995</v>
      </c>
      <c r="I825" s="48" t="s">
        <v>3635</v>
      </c>
      <c r="J825" s="50">
        <v>45526</v>
      </c>
      <c r="K825" s="61" t="s">
        <v>4299</v>
      </c>
      <c r="L825" s="49">
        <v>39634000</v>
      </c>
      <c r="M825" s="43" t="s">
        <v>6552</v>
      </c>
    </row>
    <row r="826" spans="1:13" ht="128.25" x14ac:dyDescent="0.25">
      <c r="A826" s="15" t="s">
        <v>7656</v>
      </c>
      <c r="B826" s="31" t="s">
        <v>754</v>
      </c>
      <c r="C826" s="79" t="s">
        <v>1335</v>
      </c>
      <c r="D826" s="53">
        <v>4.1333333333333337</v>
      </c>
      <c r="E826" s="48" t="s">
        <v>1334</v>
      </c>
      <c r="F826" s="61" t="s">
        <v>7636</v>
      </c>
      <c r="G826" s="49">
        <v>34141333</v>
      </c>
      <c r="H826" s="48" t="s">
        <v>1996</v>
      </c>
      <c r="I826" s="48" t="s">
        <v>3635</v>
      </c>
      <c r="J826" s="50">
        <v>45533</v>
      </c>
      <c r="K826" s="61" t="s">
        <v>4300</v>
      </c>
      <c r="L826" s="49">
        <v>34141333</v>
      </c>
      <c r="M826" s="43" t="s">
        <v>6553</v>
      </c>
    </row>
    <row r="827" spans="1:13" ht="71.25" x14ac:dyDescent="0.25">
      <c r="A827" s="63" t="s">
        <v>7658</v>
      </c>
      <c r="B827" s="31" t="s">
        <v>690</v>
      </c>
      <c r="C827" s="79" t="s">
        <v>1335</v>
      </c>
      <c r="D827" s="53">
        <v>4.4666666666666668</v>
      </c>
      <c r="E827" s="48" t="s">
        <v>1334</v>
      </c>
      <c r="F827" s="61" t="s">
        <v>7636</v>
      </c>
      <c r="G827" s="49">
        <v>51858000</v>
      </c>
      <c r="H827" s="48" t="s">
        <v>1997</v>
      </c>
      <c r="I827" s="48" t="s">
        <v>3635</v>
      </c>
      <c r="J827" s="50">
        <v>45526</v>
      </c>
      <c r="K827" s="61" t="s">
        <v>4301</v>
      </c>
      <c r="L827" s="49">
        <v>51858000</v>
      </c>
      <c r="M827" s="43" t="s">
        <v>6554</v>
      </c>
    </row>
    <row r="828" spans="1:13" ht="114" x14ac:dyDescent="0.25">
      <c r="A828" s="15" t="s">
        <v>7681</v>
      </c>
      <c r="B828" s="31" t="s">
        <v>755</v>
      </c>
      <c r="C828" s="79" t="s">
        <v>1335</v>
      </c>
      <c r="D828" s="53">
        <v>4.3666666666666663</v>
      </c>
      <c r="E828" s="48" t="s">
        <v>1334</v>
      </c>
      <c r="F828" s="61" t="s">
        <v>7636</v>
      </c>
      <c r="G828" s="49">
        <v>27291667</v>
      </c>
      <c r="H828" s="48" t="s">
        <v>1998</v>
      </c>
      <c r="I828" s="48" t="s">
        <v>3637</v>
      </c>
      <c r="J828" s="50">
        <v>45525</v>
      </c>
      <c r="K828" s="61" t="s">
        <v>4302</v>
      </c>
      <c r="L828" s="49">
        <v>27291667</v>
      </c>
      <c r="M828" s="43" t="s">
        <v>6555</v>
      </c>
    </row>
    <row r="829" spans="1:13" ht="71.25" x14ac:dyDescent="0.25">
      <c r="A829" s="15" t="s">
        <v>7639</v>
      </c>
      <c r="B829" s="31" t="s">
        <v>756</v>
      </c>
      <c r="C829" s="79" t="s">
        <v>1335</v>
      </c>
      <c r="D829" s="53">
        <v>3</v>
      </c>
      <c r="E829" s="48" t="s">
        <v>1334</v>
      </c>
      <c r="F829" s="61" t="s">
        <v>7741</v>
      </c>
      <c r="G829" s="49">
        <v>26820000</v>
      </c>
      <c r="H829" s="48" t="s">
        <v>1999</v>
      </c>
      <c r="I829" s="48" t="s">
        <v>3635</v>
      </c>
      <c r="J829" s="50">
        <v>45530</v>
      </c>
      <c r="K829" s="61" t="s">
        <v>4303</v>
      </c>
      <c r="L829" s="49">
        <v>26820000</v>
      </c>
      <c r="M829" s="43" t="s">
        <v>6556</v>
      </c>
    </row>
    <row r="830" spans="1:13" ht="85.5" x14ac:dyDescent="0.25">
      <c r="A830" s="15" t="s">
        <v>7662</v>
      </c>
      <c r="B830" s="31" t="s">
        <v>580</v>
      </c>
      <c r="C830" s="79" t="s">
        <v>1335</v>
      </c>
      <c r="D830" s="53">
        <v>4</v>
      </c>
      <c r="E830" s="48" t="s">
        <v>1334</v>
      </c>
      <c r="F830" s="61" t="s">
        <v>7636</v>
      </c>
      <c r="G830" s="49">
        <v>11760000</v>
      </c>
      <c r="H830" s="48" t="s">
        <v>2000</v>
      </c>
      <c r="I830" s="48" t="s">
        <v>3634</v>
      </c>
      <c r="J830" s="50">
        <v>45383</v>
      </c>
      <c r="K830" s="61" t="s">
        <v>4304</v>
      </c>
      <c r="L830" s="49">
        <v>11760000</v>
      </c>
      <c r="M830" s="43" t="s">
        <v>6285</v>
      </c>
    </row>
    <row r="831" spans="1:13" ht="71.25" x14ac:dyDescent="0.25">
      <c r="A831" s="63" t="s">
        <v>7652</v>
      </c>
      <c r="B831" s="31" t="s">
        <v>757</v>
      </c>
      <c r="C831" s="79" t="s">
        <v>1335</v>
      </c>
      <c r="D831" s="53">
        <v>4.7</v>
      </c>
      <c r="E831" s="48" t="s">
        <v>1334</v>
      </c>
      <c r="F831" s="61" t="s">
        <v>7636</v>
      </c>
      <c r="G831" s="49">
        <v>45120000</v>
      </c>
      <c r="H831" s="48" t="s">
        <v>2001</v>
      </c>
      <c r="I831" s="48" t="s">
        <v>3635</v>
      </c>
      <c r="J831" s="50">
        <v>45526</v>
      </c>
      <c r="K831" s="61" t="s">
        <v>4305</v>
      </c>
      <c r="L831" s="49">
        <v>45120000</v>
      </c>
      <c r="M831" s="43" t="s">
        <v>6557</v>
      </c>
    </row>
    <row r="832" spans="1:13" ht="42.75" x14ac:dyDescent="0.25">
      <c r="A832" s="63" t="s">
        <v>7661</v>
      </c>
      <c r="B832" s="31" t="s">
        <v>758</v>
      </c>
      <c r="C832" s="79" t="s">
        <v>1335</v>
      </c>
      <c r="D832" s="53">
        <v>3.9</v>
      </c>
      <c r="E832" s="48" t="s">
        <v>1334</v>
      </c>
      <c r="F832" s="61" t="s">
        <v>7636</v>
      </c>
      <c r="G832" s="49">
        <v>6747000</v>
      </c>
      <c r="H832" s="48" t="s">
        <v>2002</v>
      </c>
      <c r="I832" s="48" t="s">
        <v>3635</v>
      </c>
      <c r="J832" s="50">
        <v>45539</v>
      </c>
      <c r="K832" s="61" t="s">
        <v>4306</v>
      </c>
      <c r="L832" s="49">
        <v>6747000</v>
      </c>
      <c r="M832" s="43" t="s">
        <v>6558</v>
      </c>
    </row>
    <row r="833" spans="1:13" ht="99.75" x14ac:dyDescent="0.25">
      <c r="A833" s="15" t="s">
        <v>7639</v>
      </c>
      <c r="B833" s="31" t="s">
        <v>710</v>
      </c>
      <c r="C833" s="79" t="s">
        <v>1335</v>
      </c>
      <c r="D833" s="53">
        <v>4</v>
      </c>
      <c r="E833" s="48" t="s">
        <v>1334</v>
      </c>
      <c r="F833" s="61" t="s">
        <v>7741</v>
      </c>
      <c r="G833" s="49">
        <v>27680000</v>
      </c>
      <c r="H833" s="48" t="s">
        <v>2003</v>
      </c>
      <c r="I833" s="48" t="s">
        <v>3635</v>
      </c>
      <c r="J833" s="50">
        <v>45526</v>
      </c>
      <c r="K833" s="61" t="s">
        <v>4307</v>
      </c>
      <c r="L833" s="49">
        <v>27680000</v>
      </c>
      <c r="M833" s="43" t="s">
        <v>6559</v>
      </c>
    </row>
    <row r="834" spans="1:13" ht="71.25" x14ac:dyDescent="0.25">
      <c r="A834" s="15" t="s">
        <v>7646</v>
      </c>
      <c r="B834" s="31" t="s">
        <v>573</v>
      </c>
      <c r="C834" s="79" t="s">
        <v>1335</v>
      </c>
      <c r="D834" s="53">
        <v>4.2666666666666666</v>
      </c>
      <c r="E834" s="48" t="s">
        <v>1334</v>
      </c>
      <c r="F834" s="61" t="s">
        <v>7636</v>
      </c>
      <c r="G834" s="49">
        <v>46677333</v>
      </c>
      <c r="H834" s="48" t="s">
        <v>2004</v>
      </c>
      <c r="I834" s="48" t="s">
        <v>3635</v>
      </c>
      <c r="J834" s="50">
        <v>45530</v>
      </c>
      <c r="K834" s="61" t="s">
        <v>4308</v>
      </c>
      <c r="L834" s="49">
        <v>46677333</v>
      </c>
      <c r="M834" s="43" t="s">
        <v>6560</v>
      </c>
    </row>
    <row r="835" spans="1:13" ht="114" x14ac:dyDescent="0.25">
      <c r="A835" s="15" t="s">
        <v>7665</v>
      </c>
      <c r="B835" s="31" t="s">
        <v>759</v>
      </c>
      <c r="C835" s="79" t="s">
        <v>1335</v>
      </c>
      <c r="D835" s="53">
        <v>3.8333333333333335</v>
      </c>
      <c r="E835" s="48" t="s">
        <v>1334</v>
      </c>
      <c r="F835" s="61" t="s">
        <v>7636</v>
      </c>
      <c r="G835" s="49">
        <v>23958333</v>
      </c>
      <c r="H835" s="48" t="s">
        <v>2005</v>
      </c>
      <c r="I835" s="48" t="s">
        <v>3635</v>
      </c>
      <c r="J835" s="50">
        <v>45541</v>
      </c>
      <c r="K835" s="61" t="s">
        <v>4309</v>
      </c>
      <c r="L835" s="49">
        <v>23958333</v>
      </c>
      <c r="M835" s="43" t="s">
        <v>6561</v>
      </c>
    </row>
    <row r="836" spans="1:13" ht="28.5" x14ac:dyDescent="0.25">
      <c r="A836" s="63" t="s">
        <v>7730</v>
      </c>
      <c r="B836" s="31" t="s">
        <v>637</v>
      </c>
      <c r="C836" s="79" t="s">
        <v>1335</v>
      </c>
      <c r="D836" s="53">
        <v>3.9</v>
      </c>
      <c r="E836" s="48" t="s">
        <v>1334</v>
      </c>
      <c r="F836" s="61" t="s">
        <v>7636</v>
      </c>
      <c r="G836" s="49">
        <v>12051000</v>
      </c>
      <c r="H836" s="48" t="s">
        <v>2006</v>
      </c>
      <c r="I836" s="48" t="s">
        <v>3635</v>
      </c>
      <c r="J836" s="50">
        <v>45539</v>
      </c>
      <c r="K836" s="61" t="s">
        <v>4310</v>
      </c>
      <c r="L836" s="49">
        <v>12051000</v>
      </c>
      <c r="M836" s="43" t="s">
        <v>6562</v>
      </c>
    </row>
    <row r="837" spans="1:13" ht="71.25" x14ac:dyDescent="0.25">
      <c r="A837" s="63" t="s">
        <v>7665</v>
      </c>
      <c r="B837" s="31" t="s">
        <v>760</v>
      </c>
      <c r="C837" s="79" t="s">
        <v>1335</v>
      </c>
      <c r="D837" s="53">
        <v>6</v>
      </c>
      <c r="E837" s="48" t="s">
        <v>1334</v>
      </c>
      <c r="F837" s="61" t="s">
        <v>7636</v>
      </c>
      <c r="G837" s="49">
        <v>37500000</v>
      </c>
      <c r="H837" s="48" t="s">
        <v>2007</v>
      </c>
      <c r="I837" s="48" t="s">
        <v>3635</v>
      </c>
      <c r="J837" s="50">
        <v>45526</v>
      </c>
      <c r="K837" s="61" t="s">
        <v>4311</v>
      </c>
      <c r="L837" s="49">
        <v>37500000</v>
      </c>
      <c r="M837" s="43" t="s">
        <v>6563</v>
      </c>
    </row>
    <row r="838" spans="1:13" ht="114" x14ac:dyDescent="0.25">
      <c r="A838" s="15" t="s">
        <v>7665</v>
      </c>
      <c r="B838" s="31" t="s">
        <v>761</v>
      </c>
      <c r="C838" s="79" t="s">
        <v>1335</v>
      </c>
      <c r="D838" s="53">
        <v>3.7</v>
      </c>
      <c r="E838" s="48" t="s">
        <v>1334</v>
      </c>
      <c r="F838" s="61" t="s">
        <v>7636</v>
      </c>
      <c r="G838" s="49">
        <v>10064000</v>
      </c>
      <c r="H838" s="48" t="s">
        <v>2008</v>
      </c>
      <c r="I838" s="48" t="s">
        <v>3635</v>
      </c>
      <c r="J838" s="50">
        <v>45546</v>
      </c>
      <c r="K838" s="61" t="s">
        <v>4312</v>
      </c>
      <c r="L838" s="49">
        <v>10064000</v>
      </c>
      <c r="M838" s="43" t="s">
        <v>6564</v>
      </c>
    </row>
    <row r="839" spans="1:13" ht="99.75" x14ac:dyDescent="0.25">
      <c r="A839" s="15" t="s">
        <v>7652</v>
      </c>
      <c r="B839" s="31" t="s">
        <v>762</v>
      </c>
      <c r="C839" s="79" t="s">
        <v>1335</v>
      </c>
      <c r="D839" s="53">
        <v>4.3</v>
      </c>
      <c r="E839" s="48" t="s">
        <v>1334</v>
      </c>
      <c r="F839" s="61" t="s">
        <v>7636</v>
      </c>
      <c r="G839" s="49">
        <v>38442000</v>
      </c>
      <c r="H839" s="48" t="s">
        <v>2009</v>
      </c>
      <c r="I839" s="48" t="s">
        <v>3635</v>
      </c>
      <c r="J839" s="50">
        <v>45526</v>
      </c>
      <c r="K839" s="61" t="s">
        <v>4313</v>
      </c>
      <c r="L839" s="49">
        <v>38442000</v>
      </c>
      <c r="M839" s="43" t="s">
        <v>6565</v>
      </c>
    </row>
    <row r="840" spans="1:13" ht="99.75" x14ac:dyDescent="0.25">
      <c r="A840" s="15" t="s">
        <v>7639</v>
      </c>
      <c r="B840" s="31" t="s">
        <v>345</v>
      </c>
      <c r="C840" s="79" t="s">
        <v>1335</v>
      </c>
      <c r="D840" s="53">
        <v>4.666666666666667</v>
      </c>
      <c r="E840" s="48" t="s">
        <v>1334</v>
      </c>
      <c r="F840" s="61" t="s">
        <v>7636</v>
      </c>
      <c r="G840" s="49">
        <v>14793333</v>
      </c>
      <c r="H840" s="48" t="s">
        <v>2010</v>
      </c>
      <c r="I840" s="48" t="s">
        <v>3635</v>
      </c>
      <c r="J840" s="50">
        <v>45526</v>
      </c>
      <c r="K840" s="61" t="s">
        <v>4314</v>
      </c>
      <c r="L840" s="49">
        <v>14793333</v>
      </c>
      <c r="M840" s="43" t="s">
        <v>6566</v>
      </c>
    </row>
    <row r="841" spans="1:13" ht="99.75" x14ac:dyDescent="0.25">
      <c r="A841" s="15" t="s">
        <v>7662</v>
      </c>
      <c r="B841" s="31" t="s">
        <v>646</v>
      </c>
      <c r="C841" s="79" t="s">
        <v>1335</v>
      </c>
      <c r="D841" s="53">
        <v>4</v>
      </c>
      <c r="E841" s="48" t="s">
        <v>1334</v>
      </c>
      <c r="F841" s="61" t="s">
        <v>7636</v>
      </c>
      <c r="G841" s="49">
        <v>16000000</v>
      </c>
      <c r="H841" s="48" t="s">
        <v>2011</v>
      </c>
      <c r="I841" s="48" t="s">
        <v>3634</v>
      </c>
      <c r="J841" s="50">
        <v>45383</v>
      </c>
      <c r="K841" s="61" t="s">
        <v>4315</v>
      </c>
      <c r="L841" s="49">
        <v>16000000</v>
      </c>
      <c r="M841" s="43" t="s">
        <v>6388</v>
      </c>
    </row>
    <row r="842" spans="1:13" ht="85.5" x14ac:dyDescent="0.25">
      <c r="A842" s="15" t="s">
        <v>7653</v>
      </c>
      <c r="B842" s="31" t="s">
        <v>343</v>
      </c>
      <c r="C842" s="79" t="s">
        <v>1335</v>
      </c>
      <c r="D842" s="53">
        <v>3.9333333333333331</v>
      </c>
      <c r="E842" s="48" t="s">
        <v>1334</v>
      </c>
      <c r="F842" s="61" t="s">
        <v>7741</v>
      </c>
      <c r="G842" s="49">
        <v>40395333</v>
      </c>
      <c r="H842" s="48" t="s">
        <v>2012</v>
      </c>
      <c r="I842" s="48" t="s">
        <v>3635</v>
      </c>
      <c r="J842" s="50">
        <v>45538</v>
      </c>
      <c r="K842" s="61" t="s">
        <v>4316</v>
      </c>
      <c r="L842" s="49">
        <v>40395333</v>
      </c>
      <c r="M842" s="43" t="s">
        <v>6567</v>
      </c>
    </row>
    <row r="843" spans="1:13" ht="114" x14ac:dyDescent="0.25">
      <c r="A843" s="15" t="s">
        <v>7652</v>
      </c>
      <c r="B843" s="31" t="s">
        <v>763</v>
      </c>
      <c r="C843" s="79" t="s">
        <v>1335</v>
      </c>
      <c r="D843" s="53">
        <v>4</v>
      </c>
      <c r="E843" s="48" t="s">
        <v>1334</v>
      </c>
      <c r="F843" s="61" t="s">
        <v>7636</v>
      </c>
      <c r="G843" s="49">
        <v>35760000</v>
      </c>
      <c r="H843" s="48" t="s">
        <v>2013</v>
      </c>
      <c r="I843" s="48" t="s">
        <v>3635</v>
      </c>
      <c r="J843" s="50">
        <v>45537</v>
      </c>
      <c r="K843" s="61" t="s">
        <v>4317</v>
      </c>
      <c r="L843" s="49">
        <v>35760000</v>
      </c>
      <c r="M843" s="43" t="s">
        <v>6568</v>
      </c>
    </row>
    <row r="844" spans="1:13" ht="57" x14ac:dyDescent="0.25">
      <c r="A844" s="63" t="s">
        <v>7600</v>
      </c>
      <c r="B844" s="31" t="s">
        <v>582</v>
      </c>
      <c r="C844" s="79" t="s">
        <v>1335</v>
      </c>
      <c r="D844" s="53">
        <v>4.5</v>
      </c>
      <c r="E844" s="48" t="s">
        <v>1334</v>
      </c>
      <c r="F844" s="61" t="s">
        <v>7636</v>
      </c>
      <c r="G844" s="49">
        <v>28125000</v>
      </c>
      <c r="H844" s="48" t="s">
        <v>2014</v>
      </c>
      <c r="I844" s="48" t="s">
        <v>3635</v>
      </c>
      <c r="J844" s="50">
        <v>45525</v>
      </c>
      <c r="K844" s="61" t="s">
        <v>4318</v>
      </c>
      <c r="L844" s="49">
        <v>28125000</v>
      </c>
      <c r="M844" s="43" t="s">
        <v>6569</v>
      </c>
    </row>
    <row r="845" spans="1:13" ht="85.5" x14ac:dyDescent="0.25">
      <c r="A845" s="15" t="s">
        <v>7685</v>
      </c>
      <c r="B845" s="31" t="s">
        <v>764</v>
      </c>
      <c r="C845" s="79" t="s">
        <v>1335</v>
      </c>
      <c r="D845" s="53">
        <v>4.2</v>
      </c>
      <c r="E845" s="48" t="s">
        <v>1334</v>
      </c>
      <c r="F845" s="61" t="s">
        <v>7636</v>
      </c>
      <c r="G845" s="49">
        <v>34692000</v>
      </c>
      <c r="H845" s="48" t="s">
        <v>2015</v>
      </c>
      <c r="I845" s="48" t="s">
        <v>3635</v>
      </c>
      <c r="J845" s="50">
        <v>45526</v>
      </c>
      <c r="K845" s="61" t="s">
        <v>4319</v>
      </c>
      <c r="L845" s="49">
        <v>34692000</v>
      </c>
      <c r="M845" s="43" t="s">
        <v>6570</v>
      </c>
    </row>
    <row r="846" spans="1:13" ht="142.5" x14ac:dyDescent="0.25">
      <c r="A846" s="15" t="s">
        <v>7645</v>
      </c>
      <c r="B846" s="31" t="s">
        <v>765</v>
      </c>
      <c r="C846" s="79" t="s">
        <v>1335</v>
      </c>
      <c r="D846" s="53">
        <v>4.1333333333333337</v>
      </c>
      <c r="E846" s="48" t="s">
        <v>1334</v>
      </c>
      <c r="F846" s="61" t="s">
        <v>7636</v>
      </c>
      <c r="G846" s="49">
        <v>6200000</v>
      </c>
      <c r="H846" s="48" t="s">
        <v>2016</v>
      </c>
      <c r="I846" s="48" t="s">
        <v>3635</v>
      </c>
      <c r="J846" s="50">
        <v>45534</v>
      </c>
      <c r="K846" s="61" t="s">
        <v>4320</v>
      </c>
      <c r="L846" s="49">
        <v>6200000</v>
      </c>
      <c r="M846" s="43" t="s">
        <v>6571</v>
      </c>
    </row>
    <row r="847" spans="1:13" ht="71.25" x14ac:dyDescent="0.25">
      <c r="A847" s="15" t="s">
        <v>7637</v>
      </c>
      <c r="B847" s="31" t="s">
        <v>540</v>
      </c>
      <c r="C847" s="79" t="s">
        <v>1335</v>
      </c>
      <c r="D847" s="53">
        <v>4.2</v>
      </c>
      <c r="E847" s="48" t="s">
        <v>1334</v>
      </c>
      <c r="F847" s="61" t="s">
        <v>7636</v>
      </c>
      <c r="G847" s="49">
        <v>26250000</v>
      </c>
      <c r="H847" s="48" t="s">
        <v>2017</v>
      </c>
      <c r="I847" s="48" t="s">
        <v>3635</v>
      </c>
      <c r="J847" s="50">
        <v>45531</v>
      </c>
      <c r="K847" s="61" t="s">
        <v>4321</v>
      </c>
      <c r="L847" s="49">
        <v>26250000</v>
      </c>
      <c r="M847" s="43" t="s">
        <v>6572</v>
      </c>
    </row>
    <row r="848" spans="1:13" ht="128.25" x14ac:dyDescent="0.25">
      <c r="A848" s="15" t="s">
        <v>7656</v>
      </c>
      <c r="B848" s="31" t="s">
        <v>766</v>
      </c>
      <c r="C848" s="79" t="s">
        <v>1335</v>
      </c>
      <c r="D848" s="53">
        <v>4.2</v>
      </c>
      <c r="E848" s="48" t="s">
        <v>1334</v>
      </c>
      <c r="F848" s="61" t="s">
        <v>7741</v>
      </c>
      <c r="G848" s="49">
        <v>40320000</v>
      </c>
      <c r="H848" s="48" t="s">
        <v>2018</v>
      </c>
      <c r="I848" s="48" t="s">
        <v>3635</v>
      </c>
      <c r="J848" s="50">
        <v>45531</v>
      </c>
      <c r="K848" s="61" t="s">
        <v>4322</v>
      </c>
      <c r="L848" s="49">
        <v>40320000</v>
      </c>
      <c r="M848" s="43" t="s">
        <v>6573</v>
      </c>
    </row>
    <row r="849" spans="1:13" ht="71.25" x14ac:dyDescent="0.25">
      <c r="A849" s="15" t="s">
        <v>7641</v>
      </c>
      <c r="B849" s="31" t="s">
        <v>767</v>
      </c>
      <c r="C849" s="79" t="s">
        <v>1335</v>
      </c>
      <c r="D849" s="53">
        <v>3.4666666666666668</v>
      </c>
      <c r="E849" s="48" t="s">
        <v>1334</v>
      </c>
      <c r="F849" s="61" t="s">
        <v>7636</v>
      </c>
      <c r="G849" s="49">
        <v>21666667</v>
      </c>
      <c r="H849" s="48" t="s">
        <v>2019</v>
      </c>
      <c r="I849" s="48" t="s">
        <v>3635</v>
      </c>
      <c r="J849" s="50">
        <v>45552</v>
      </c>
      <c r="K849" s="61" t="s">
        <v>4323</v>
      </c>
      <c r="L849" s="49">
        <v>21666667</v>
      </c>
      <c r="M849" s="43" t="s">
        <v>5978</v>
      </c>
    </row>
    <row r="850" spans="1:13" ht="71.25" x14ac:dyDescent="0.25">
      <c r="A850" s="63" t="s">
        <v>7656</v>
      </c>
      <c r="B850" s="31" t="s">
        <v>768</v>
      </c>
      <c r="C850" s="79" t="s">
        <v>1335</v>
      </c>
      <c r="D850" s="53">
        <v>4.4666666666666668</v>
      </c>
      <c r="E850" s="48" t="s">
        <v>1334</v>
      </c>
      <c r="F850" s="61" t="s">
        <v>7636</v>
      </c>
      <c r="G850" s="49">
        <v>27916667</v>
      </c>
      <c r="H850" s="48" t="s">
        <v>2020</v>
      </c>
      <c r="I850" s="48" t="s">
        <v>3635</v>
      </c>
      <c r="J850" s="50">
        <v>45527</v>
      </c>
      <c r="K850" s="61" t="s">
        <v>4324</v>
      </c>
      <c r="L850" s="49">
        <v>27916667</v>
      </c>
      <c r="M850" s="43" t="s">
        <v>6574</v>
      </c>
    </row>
    <row r="851" spans="1:13" ht="71.25" x14ac:dyDescent="0.25">
      <c r="A851" s="63" t="s">
        <v>7671</v>
      </c>
      <c r="B851" s="31" t="s">
        <v>769</v>
      </c>
      <c r="C851" s="79" t="s">
        <v>1335</v>
      </c>
      <c r="D851" s="53">
        <v>3.8666666666666667</v>
      </c>
      <c r="E851" s="48" t="s">
        <v>1334</v>
      </c>
      <c r="F851" s="61" t="s">
        <v>7636</v>
      </c>
      <c r="G851" s="49">
        <v>29348000</v>
      </c>
      <c r="H851" s="48" t="s">
        <v>2021</v>
      </c>
      <c r="I851" s="48" t="s">
        <v>3635</v>
      </c>
      <c r="J851" s="50">
        <v>45548</v>
      </c>
      <c r="K851" s="61" t="s">
        <v>4325</v>
      </c>
      <c r="L851" s="49">
        <v>29348000</v>
      </c>
      <c r="M851" s="43" t="s">
        <v>6575</v>
      </c>
    </row>
    <row r="852" spans="1:13" ht="114" x14ac:dyDescent="0.25">
      <c r="A852" s="15" t="s">
        <v>7643</v>
      </c>
      <c r="B852" s="31" t="s">
        <v>770</v>
      </c>
      <c r="C852" s="79" t="s">
        <v>1335</v>
      </c>
      <c r="D852" s="53">
        <v>5</v>
      </c>
      <c r="E852" s="48" t="s">
        <v>1334</v>
      </c>
      <c r="F852" s="61" t="s">
        <v>7636</v>
      </c>
      <c r="G852" s="49">
        <v>44700000</v>
      </c>
      <c r="H852" s="48" t="s">
        <v>2022</v>
      </c>
      <c r="I852" s="48" t="s">
        <v>3634</v>
      </c>
      <c r="J852" s="50">
        <v>45383</v>
      </c>
      <c r="K852" s="61" t="s">
        <v>4326</v>
      </c>
      <c r="L852" s="49">
        <v>44700000</v>
      </c>
      <c r="M852" s="43" t="s">
        <v>6576</v>
      </c>
    </row>
    <row r="853" spans="1:13" ht="114" x14ac:dyDescent="0.25">
      <c r="A853" s="15" t="s">
        <v>7685</v>
      </c>
      <c r="B853" s="31" t="s">
        <v>771</v>
      </c>
      <c r="C853" s="79" t="s">
        <v>1335</v>
      </c>
      <c r="D853" s="53">
        <v>4.2</v>
      </c>
      <c r="E853" s="48" t="s">
        <v>1334</v>
      </c>
      <c r="F853" s="61" t="s">
        <v>7636</v>
      </c>
      <c r="G853" s="49">
        <v>34692000</v>
      </c>
      <c r="H853" s="48" t="s">
        <v>2023</v>
      </c>
      <c r="I853" s="48" t="s">
        <v>3635</v>
      </c>
      <c r="J853" s="50">
        <v>45530</v>
      </c>
      <c r="K853" s="61" t="s">
        <v>4327</v>
      </c>
      <c r="L853" s="49">
        <v>34692000</v>
      </c>
      <c r="M853" s="43" t="s">
        <v>6577</v>
      </c>
    </row>
    <row r="854" spans="1:13" ht="57" x14ac:dyDescent="0.25">
      <c r="A854" s="63" t="s">
        <v>7652</v>
      </c>
      <c r="B854" s="31" t="s">
        <v>349</v>
      </c>
      <c r="C854" s="79" t="s">
        <v>1335</v>
      </c>
      <c r="D854" s="53">
        <v>5</v>
      </c>
      <c r="E854" s="48" t="s">
        <v>1334</v>
      </c>
      <c r="F854" s="61" t="s">
        <v>7636</v>
      </c>
      <c r="G854" s="49">
        <v>48000000</v>
      </c>
      <c r="H854" s="48" t="s">
        <v>2024</v>
      </c>
      <c r="I854" s="48" t="s">
        <v>3635</v>
      </c>
      <c r="J854" s="50">
        <v>45526</v>
      </c>
      <c r="K854" s="61" t="s">
        <v>4328</v>
      </c>
      <c r="L854" s="49">
        <v>48000000</v>
      </c>
      <c r="M854" s="43" t="s">
        <v>6578</v>
      </c>
    </row>
    <row r="855" spans="1:13" ht="85.5" x14ac:dyDescent="0.25">
      <c r="A855" s="15" t="s">
        <v>7658</v>
      </c>
      <c r="B855" s="31" t="s">
        <v>772</v>
      </c>
      <c r="C855" s="79" t="s">
        <v>1335</v>
      </c>
      <c r="D855" s="53">
        <v>5.5</v>
      </c>
      <c r="E855" s="48" t="s">
        <v>1334</v>
      </c>
      <c r="F855" s="61" t="s">
        <v>7741</v>
      </c>
      <c r="G855" s="49">
        <v>76780000</v>
      </c>
      <c r="H855" s="48" t="s">
        <v>2025</v>
      </c>
      <c r="I855" s="48" t="s">
        <v>3635</v>
      </c>
      <c r="J855" s="50">
        <v>45526</v>
      </c>
      <c r="K855" s="61" t="s">
        <v>4329</v>
      </c>
      <c r="L855" s="49">
        <v>76780000</v>
      </c>
      <c r="M855" s="43" t="s">
        <v>6579</v>
      </c>
    </row>
    <row r="856" spans="1:13" ht="99.75" x14ac:dyDescent="0.25">
      <c r="A856" s="15" t="s">
        <v>7652</v>
      </c>
      <c r="B856" s="31" t="s">
        <v>773</v>
      </c>
      <c r="C856" s="79" t="s">
        <v>1335</v>
      </c>
      <c r="D856" s="53">
        <v>4</v>
      </c>
      <c r="E856" s="48" t="s">
        <v>1334</v>
      </c>
      <c r="F856" s="61" t="s">
        <v>7741</v>
      </c>
      <c r="G856" s="49">
        <v>35760000</v>
      </c>
      <c r="H856" s="48" t="s">
        <v>2026</v>
      </c>
      <c r="I856" s="48" t="s">
        <v>3635</v>
      </c>
      <c r="J856" s="50">
        <v>45537</v>
      </c>
      <c r="K856" s="61" t="s">
        <v>4330</v>
      </c>
      <c r="L856" s="49">
        <v>35760000</v>
      </c>
      <c r="M856" s="43" t="s">
        <v>6580</v>
      </c>
    </row>
    <row r="857" spans="1:13" ht="99.75" x14ac:dyDescent="0.25">
      <c r="A857" s="15" t="s">
        <v>7645</v>
      </c>
      <c r="B857" s="31" t="s">
        <v>774</v>
      </c>
      <c r="C857" s="79" t="s">
        <v>1335</v>
      </c>
      <c r="D857" s="53">
        <v>4.0999999999999996</v>
      </c>
      <c r="E857" s="48" t="s">
        <v>1334</v>
      </c>
      <c r="F857" s="61" t="s">
        <v>7636</v>
      </c>
      <c r="G857" s="49">
        <v>8651000</v>
      </c>
      <c r="H857" s="48" t="s">
        <v>2027</v>
      </c>
      <c r="I857" s="48" t="s">
        <v>3635</v>
      </c>
      <c r="J857" s="50">
        <v>45534</v>
      </c>
      <c r="K857" s="61" t="s">
        <v>4331</v>
      </c>
      <c r="L857" s="49">
        <v>8651000</v>
      </c>
      <c r="M857" s="43" t="s">
        <v>6581</v>
      </c>
    </row>
    <row r="858" spans="1:13" ht="57" x14ac:dyDescent="0.25">
      <c r="A858" s="63" t="s">
        <v>7639</v>
      </c>
      <c r="B858" s="31" t="s">
        <v>431</v>
      </c>
      <c r="C858" s="79" t="s">
        <v>1335</v>
      </c>
      <c r="D858" s="53">
        <v>4.4666666666666668</v>
      </c>
      <c r="E858" s="48" t="s">
        <v>1334</v>
      </c>
      <c r="F858" s="61" t="s">
        <v>7636</v>
      </c>
      <c r="G858" s="49">
        <v>42880000</v>
      </c>
      <c r="H858" s="48" t="s">
        <v>2028</v>
      </c>
      <c r="I858" s="48" t="s">
        <v>3635</v>
      </c>
      <c r="J858" s="50">
        <v>45526</v>
      </c>
      <c r="K858" s="61" t="s">
        <v>4332</v>
      </c>
      <c r="L858" s="49">
        <v>42880000</v>
      </c>
      <c r="M858" s="43" t="s">
        <v>6582</v>
      </c>
    </row>
    <row r="859" spans="1:13" ht="114" x14ac:dyDescent="0.25">
      <c r="A859" s="15" t="s">
        <v>7656</v>
      </c>
      <c r="B859" s="31" t="s">
        <v>775</v>
      </c>
      <c r="C859" s="79" t="s">
        <v>1335</v>
      </c>
      <c r="D859" s="53">
        <v>4.1333333333333337</v>
      </c>
      <c r="E859" s="48" t="s">
        <v>1334</v>
      </c>
      <c r="F859" s="61" t="s">
        <v>7636</v>
      </c>
      <c r="G859" s="49">
        <v>23477333</v>
      </c>
      <c r="H859" s="48" t="s">
        <v>2029</v>
      </c>
      <c r="I859" s="48" t="s">
        <v>3635</v>
      </c>
      <c r="J859" s="50">
        <v>45533</v>
      </c>
      <c r="K859" s="61" t="s">
        <v>4333</v>
      </c>
      <c r="L859" s="49">
        <v>23477333</v>
      </c>
      <c r="M859" s="43" t="s">
        <v>6583</v>
      </c>
    </row>
    <row r="860" spans="1:13" ht="85.5" x14ac:dyDescent="0.25">
      <c r="A860" s="15" t="s">
        <v>7639</v>
      </c>
      <c r="B860" s="31" t="s">
        <v>776</v>
      </c>
      <c r="C860" s="79" t="s">
        <v>1335</v>
      </c>
      <c r="D860" s="53">
        <v>4.2666666666666666</v>
      </c>
      <c r="E860" s="48" t="s">
        <v>1334</v>
      </c>
      <c r="F860" s="61" t="s">
        <v>7636</v>
      </c>
      <c r="G860" s="49">
        <v>21888000</v>
      </c>
      <c r="H860" s="48" t="s">
        <v>2030</v>
      </c>
      <c r="I860" s="48" t="s">
        <v>3635</v>
      </c>
      <c r="J860" s="50">
        <v>45530</v>
      </c>
      <c r="K860" s="61" t="s">
        <v>4334</v>
      </c>
      <c r="L860" s="49">
        <v>21888000</v>
      </c>
      <c r="M860" s="43" t="s">
        <v>6584</v>
      </c>
    </row>
    <row r="861" spans="1:13" ht="71.25" x14ac:dyDescent="0.25">
      <c r="A861" s="63" t="s">
        <v>7600</v>
      </c>
      <c r="B861" s="31" t="s">
        <v>474</v>
      </c>
      <c r="C861" s="79" t="s">
        <v>1335</v>
      </c>
      <c r="D861" s="53">
        <v>5</v>
      </c>
      <c r="E861" s="48" t="s">
        <v>1334</v>
      </c>
      <c r="F861" s="61" t="s">
        <v>7636</v>
      </c>
      <c r="G861" s="49">
        <v>20000000</v>
      </c>
      <c r="H861" s="48" t="s">
        <v>2031</v>
      </c>
      <c r="I861" s="48" t="s">
        <v>3634</v>
      </c>
      <c r="J861" s="50">
        <v>45359</v>
      </c>
      <c r="K861" s="61" t="s">
        <v>4335</v>
      </c>
      <c r="L861" s="49">
        <v>20000000</v>
      </c>
      <c r="M861" s="43" t="s">
        <v>6469</v>
      </c>
    </row>
    <row r="862" spans="1:13" ht="57" x14ac:dyDescent="0.25">
      <c r="A862" s="63" t="s">
        <v>7653</v>
      </c>
      <c r="B862" s="31" t="s">
        <v>777</v>
      </c>
      <c r="C862" s="79" t="s">
        <v>1335</v>
      </c>
      <c r="D862" s="53">
        <v>4.5333333333333332</v>
      </c>
      <c r="E862" s="48" t="s">
        <v>1334</v>
      </c>
      <c r="F862" s="61" t="s">
        <v>7636</v>
      </c>
      <c r="G862" s="49">
        <v>16410667</v>
      </c>
      <c r="H862" s="48" t="s">
        <v>2032</v>
      </c>
      <c r="I862" s="48" t="s">
        <v>3635</v>
      </c>
      <c r="J862" s="50">
        <v>45526</v>
      </c>
      <c r="K862" s="61" t="s">
        <v>4336</v>
      </c>
      <c r="L862" s="49">
        <v>16410667</v>
      </c>
      <c r="M862" s="43" t="s">
        <v>6585</v>
      </c>
    </row>
    <row r="863" spans="1:13" ht="57" x14ac:dyDescent="0.25">
      <c r="A863" s="63" t="s">
        <v>7639</v>
      </c>
      <c r="B863" s="31" t="s">
        <v>778</v>
      </c>
      <c r="C863" s="79" t="s">
        <v>1335</v>
      </c>
      <c r="D863" s="53">
        <v>4.5</v>
      </c>
      <c r="E863" s="48" t="s">
        <v>1334</v>
      </c>
      <c r="F863" s="61" t="s">
        <v>7636</v>
      </c>
      <c r="G863" s="49">
        <v>23085000</v>
      </c>
      <c r="H863" s="48" t="s">
        <v>2033</v>
      </c>
      <c r="I863" s="48" t="s">
        <v>3635</v>
      </c>
      <c r="J863" s="50">
        <v>45526</v>
      </c>
      <c r="K863" s="61" t="s">
        <v>4337</v>
      </c>
      <c r="L863" s="49">
        <v>23085000</v>
      </c>
      <c r="M863" s="43" t="s">
        <v>6586</v>
      </c>
    </row>
    <row r="864" spans="1:13" ht="71.25" x14ac:dyDescent="0.25">
      <c r="A864" s="63" t="s">
        <v>7652</v>
      </c>
      <c r="B864" s="31" t="s">
        <v>779</v>
      </c>
      <c r="C864" s="79" t="s">
        <v>1335</v>
      </c>
      <c r="D864" s="53">
        <v>4.5333333333333332</v>
      </c>
      <c r="E864" s="48" t="s">
        <v>1334</v>
      </c>
      <c r="F864" s="61" t="s">
        <v>7636</v>
      </c>
      <c r="G864" s="49">
        <v>43520000</v>
      </c>
      <c r="H864" s="48" t="s">
        <v>2034</v>
      </c>
      <c r="I864" s="48" t="s">
        <v>3635</v>
      </c>
      <c r="J864" s="50">
        <v>45526</v>
      </c>
      <c r="K864" s="61" t="s">
        <v>4338</v>
      </c>
      <c r="L864" s="49">
        <v>43520000</v>
      </c>
      <c r="M864" s="43" t="s">
        <v>6587</v>
      </c>
    </row>
    <row r="865" spans="1:13" ht="71.25" x14ac:dyDescent="0.25">
      <c r="A865" s="63" t="s">
        <v>7698</v>
      </c>
      <c r="B865" s="31" t="s">
        <v>780</v>
      </c>
      <c r="C865" s="79" t="s">
        <v>1335</v>
      </c>
      <c r="D865" s="53">
        <v>4.2333333333333334</v>
      </c>
      <c r="E865" s="48" t="s">
        <v>1334</v>
      </c>
      <c r="F865" s="61" t="s">
        <v>7636</v>
      </c>
      <c r="G865" s="49">
        <v>40640000</v>
      </c>
      <c r="H865" s="48" t="s">
        <v>2035</v>
      </c>
      <c r="I865" s="48" t="s">
        <v>3635</v>
      </c>
      <c r="J865" s="50">
        <v>45530</v>
      </c>
      <c r="K865" s="61" t="s">
        <v>4339</v>
      </c>
      <c r="L865" s="49">
        <v>40640000</v>
      </c>
      <c r="M865" s="43" t="s">
        <v>6588</v>
      </c>
    </row>
    <row r="866" spans="1:13" ht="71.25" x14ac:dyDescent="0.25">
      <c r="A866" s="63" t="s">
        <v>7652</v>
      </c>
      <c r="B866" s="31" t="s">
        <v>781</v>
      </c>
      <c r="C866" s="79" t="s">
        <v>1335</v>
      </c>
      <c r="D866" s="53">
        <v>4.333333333333333</v>
      </c>
      <c r="E866" s="48" t="s">
        <v>1334</v>
      </c>
      <c r="F866" s="61" t="s">
        <v>7636</v>
      </c>
      <c r="G866" s="49">
        <v>27083333</v>
      </c>
      <c r="H866" s="48" t="s">
        <v>2036</v>
      </c>
      <c r="I866" s="48" t="s">
        <v>3635</v>
      </c>
      <c r="J866" s="50">
        <v>45526</v>
      </c>
      <c r="K866" s="61" t="s">
        <v>4340</v>
      </c>
      <c r="L866" s="49">
        <v>27083333</v>
      </c>
      <c r="M866" s="43" t="s">
        <v>6589</v>
      </c>
    </row>
    <row r="867" spans="1:13" ht="85.5" x14ac:dyDescent="0.25">
      <c r="A867" s="15" t="s">
        <v>7652</v>
      </c>
      <c r="B867" s="31" t="s">
        <v>782</v>
      </c>
      <c r="C867" s="79" t="s">
        <v>1335</v>
      </c>
      <c r="D867" s="53">
        <v>4.9666666666666668</v>
      </c>
      <c r="E867" s="48" t="s">
        <v>1334</v>
      </c>
      <c r="F867" s="61" t="s">
        <v>7636</v>
      </c>
      <c r="G867" s="49">
        <v>47680000</v>
      </c>
      <c r="H867" s="48" t="s">
        <v>2037</v>
      </c>
      <c r="I867" s="48" t="s">
        <v>3635</v>
      </c>
      <c r="J867" s="50">
        <v>45526</v>
      </c>
      <c r="K867" s="61" t="s">
        <v>4341</v>
      </c>
      <c r="L867" s="49">
        <v>47680000</v>
      </c>
      <c r="M867" s="43" t="s">
        <v>6590</v>
      </c>
    </row>
    <row r="868" spans="1:13" ht="85.5" x14ac:dyDescent="0.25">
      <c r="A868" s="15" t="s">
        <v>7661</v>
      </c>
      <c r="B868" s="31" t="s">
        <v>783</v>
      </c>
      <c r="C868" s="79" t="s">
        <v>1335</v>
      </c>
      <c r="D868" s="53">
        <v>3.6666666666666665</v>
      </c>
      <c r="E868" s="48" t="s">
        <v>1334</v>
      </c>
      <c r="F868" s="61" t="s">
        <v>7636</v>
      </c>
      <c r="G868" s="49">
        <v>20826667</v>
      </c>
      <c r="H868" s="48" t="s">
        <v>2038</v>
      </c>
      <c r="I868" s="48" t="s">
        <v>3635</v>
      </c>
      <c r="J868" s="50">
        <v>45540</v>
      </c>
      <c r="K868" s="61" t="s">
        <v>4342</v>
      </c>
      <c r="L868" s="49">
        <v>20826667</v>
      </c>
      <c r="M868" s="43" t="s">
        <v>6591</v>
      </c>
    </row>
    <row r="869" spans="1:13" ht="142.5" x14ac:dyDescent="0.25">
      <c r="A869" s="15" t="s">
        <v>7639</v>
      </c>
      <c r="B869" s="31" t="s">
        <v>599</v>
      </c>
      <c r="C869" s="79" t="s">
        <v>1335</v>
      </c>
      <c r="D869" s="53">
        <v>3.6666666666666665</v>
      </c>
      <c r="E869" s="48" t="s">
        <v>1334</v>
      </c>
      <c r="F869" s="61" t="s">
        <v>7636</v>
      </c>
      <c r="G869" s="49">
        <v>27830000</v>
      </c>
      <c r="H869" s="48" t="s">
        <v>2039</v>
      </c>
      <c r="I869" s="48" t="s">
        <v>3635</v>
      </c>
      <c r="J869" s="50">
        <v>45539</v>
      </c>
      <c r="K869" s="61" t="s">
        <v>4343</v>
      </c>
      <c r="L869" s="49">
        <v>27830000</v>
      </c>
      <c r="M869" s="43" t="s">
        <v>6389</v>
      </c>
    </row>
    <row r="870" spans="1:13" ht="114" x14ac:dyDescent="0.25">
      <c r="A870" s="15" t="s">
        <v>7661</v>
      </c>
      <c r="B870" s="31" t="s">
        <v>784</v>
      </c>
      <c r="C870" s="79" t="s">
        <v>1335</v>
      </c>
      <c r="D870" s="53">
        <v>3.5</v>
      </c>
      <c r="E870" s="48" t="s">
        <v>1334</v>
      </c>
      <c r="F870" s="61" t="s">
        <v>7636</v>
      </c>
      <c r="G870" s="49">
        <v>11095000</v>
      </c>
      <c r="H870" s="48" t="s">
        <v>2040</v>
      </c>
      <c r="I870" s="48" t="s">
        <v>3635</v>
      </c>
      <c r="J870" s="50">
        <v>45544</v>
      </c>
      <c r="K870" s="61" t="s">
        <v>4344</v>
      </c>
      <c r="L870" s="49">
        <v>11095000</v>
      </c>
      <c r="M870" s="43" t="s">
        <v>6592</v>
      </c>
    </row>
    <row r="871" spans="1:13" ht="99.75" x14ac:dyDescent="0.25">
      <c r="A871" s="15" t="s">
        <v>7646</v>
      </c>
      <c r="B871" s="31" t="s">
        <v>527</v>
      </c>
      <c r="C871" s="79" t="s">
        <v>1335</v>
      </c>
      <c r="D871" s="53">
        <v>4</v>
      </c>
      <c r="E871" s="48" t="s">
        <v>1334</v>
      </c>
      <c r="F871" s="61" t="s">
        <v>7636</v>
      </c>
      <c r="G871" s="49">
        <v>35760000</v>
      </c>
      <c r="H871" s="48" t="s">
        <v>2041</v>
      </c>
      <c r="I871" s="48" t="s">
        <v>3634</v>
      </c>
      <c r="J871" s="50">
        <v>45383</v>
      </c>
      <c r="K871" s="61" t="s">
        <v>4345</v>
      </c>
      <c r="L871" s="49">
        <v>35760000</v>
      </c>
      <c r="M871" s="43" t="s">
        <v>6386</v>
      </c>
    </row>
    <row r="872" spans="1:13" ht="114" x14ac:dyDescent="0.25">
      <c r="A872" s="15" t="s">
        <v>7649</v>
      </c>
      <c r="B872" s="31" t="s">
        <v>420</v>
      </c>
      <c r="C872" s="79" t="s">
        <v>1335</v>
      </c>
      <c r="D872" s="53">
        <v>4.9666666666666668</v>
      </c>
      <c r="E872" s="48" t="s">
        <v>1334</v>
      </c>
      <c r="F872" s="61" t="s">
        <v>7636</v>
      </c>
      <c r="G872" s="49">
        <v>10479667</v>
      </c>
      <c r="H872" s="48" t="s">
        <v>2042</v>
      </c>
      <c r="I872" s="48" t="s">
        <v>3635</v>
      </c>
      <c r="J872" s="50">
        <v>45532</v>
      </c>
      <c r="K872" s="61" t="s">
        <v>4346</v>
      </c>
      <c r="L872" s="49">
        <v>10479667</v>
      </c>
      <c r="M872" s="43" t="s">
        <v>6593</v>
      </c>
    </row>
    <row r="873" spans="1:13" ht="114" x14ac:dyDescent="0.25">
      <c r="A873" s="15" t="s">
        <v>7662</v>
      </c>
      <c r="B873" s="31" t="s">
        <v>586</v>
      </c>
      <c r="C873" s="79" t="s">
        <v>1335</v>
      </c>
      <c r="D873" s="53">
        <v>4.9333333333333336</v>
      </c>
      <c r="E873" s="48" t="s">
        <v>1334</v>
      </c>
      <c r="F873" s="61" t="s">
        <v>7636</v>
      </c>
      <c r="G873" s="49">
        <v>25308000</v>
      </c>
      <c r="H873" s="48" t="s">
        <v>2043</v>
      </c>
      <c r="I873" s="48" t="s">
        <v>3635</v>
      </c>
      <c r="J873" s="50">
        <v>45526</v>
      </c>
      <c r="K873" s="61" t="s">
        <v>4347</v>
      </c>
      <c r="L873" s="49">
        <v>25308000</v>
      </c>
      <c r="M873" s="43" t="s">
        <v>6594</v>
      </c>
    </row>
    <row r="874" spans="1:13" ht="99.75" x14ac:dyDescent="0.25">
      <c r="A874" s="15" t="s">
        <v>7637</v>
      </c>
      <c r="B874" s="31" t="s">
        <v>785</v>
      </c>
      <c r="C874" s="79" t="s">
        <v>1335</v>
      </c>
      <c r="D874" s="53">
        <v>5</v>
      </c>
      <c r="E874" s="48" t="s">
        <v>1334</v>
      </c>
      <c r="F874" s="61" t="s">
        <v>7636</v>
      </c>
      <c r="G874" s="49">
        <v>28400000</v>
      </c>
      <c r="H874" s="48" t="s">
        <v>2044</v>
      </c>
      <c r="I874" s="48" t="s">
        <v>3635</v>
      </c>
      <c r="J874" s="50">
        <v>45526</v>
      </c>
      <c r="K874" s="61" t="s">
        <v>4348</v>
      </c>
      <c r="L874" s="49">
        <v>28400000</v>
      </c>
      <c r="M874" s="43" t="s">
        <v>6595</v>
      </c>
    </row>
    <row r="875" spans="1:13" ht="99.75" x14ac:dyDescent="0.25">
      <c r="A875" s="15" t="s">
        <v>7661</v>
      </c>
      <c r="B875" s="31" t="s">
        <v>411</v>
      </c>
      <c r="C875" s="79" t="s">
        <v>1335</v>
      </c>
      <c r="D875" s="53">
        <v>4.9333333333333336</v>
      </c>
      <c r="E875" s="48" t="s">
        <v>1334</v>
      </c>
      <c r="F875" s="61" t="s">
        <v>7636</v>
      </c>
      <c r="G875" s="49">
        <v>20374667</v>
      </c>
      <c r="H875" s="48" t="s">
        <v>2045</v>
      </c>
      <c r="I875" s="48" t="s">
        <v>3635</v>
      </c>
      <c r="J875" s="50">
        <v>45526</v>
      </c>
      <c r="K875" s="61" t="s">
        <v>4349</v>
      </c>
      <c r="L875" s="49">
        <v>20374667</v>
      </c>
      <c r="M875" s="43" t="s">
        <v>6596</v>
      </c>
    </row>
    <row r="876" spans="1:13" ht="71.25" x14ac:dyDescent="0.25">
      <c r="A876" s="63" t="s">
        <v>7652</v>
      </c>
      <c r="B876" s="31" t="s">
        <v>786</v>
      </c>
      <c r="C876" s="79" t="s">
        <v>1335</v>
      </c>
      <c r="D876" s="53">
        <v>4.7</v>
      </c>
      <c r="E876" s="48" t="s">
        <v>1334</v>
      </c>
      <c r="F876" s="61" t="s">
        <v>7636</v>
      </c>
      <c r="G876" s="49">
        <v>45120000</v>
      </c>
      <c r="H876" s="48" t="s">
        <v>2046</v>
      </c>
      <c r="I876" s="48" t="s">
        <v>3635</v>
      </c>
      <c r="J876" s="50">
        <v>45526</v>
      </c>
      <c r="K876" s="61" t="s">
        <v>4350</v>
      </c>
      <c r="L876" s="49">
        <v>45120000</v>
      </c>
      <c r="M876" s="43" t="s">
        <v>6597</v>
      </c>
    </row>
    <row r="877" spans="1:13" ht="99.75" x14ac:dyDescent="0.25">
      <c r="A877" s="15" t="s">
        <v>7646</v>
      </c>
      <c r="B877" s="31" t="s">
        <v>729</v>
      </c>
      <c r="C877" s="79" t="s">
        <v>1335</v>
      </c>
      <c r="D877" s="53">
        <v>4.5333333333333332</v>
      </c>
      <c r="E877" s="48" t="s">
        <v>1334</v>
      </c>
      <c r="F877" s="61" t="s">
        <v>7636</v>
      </c>
      <c r="G877" s="49">
        <v>14370667</v>
      </c>
      <c r="H877" s="48" t="s">
        <v>2047</v>
      </c>
      <c r="I877" s="48" t="s">
        <v>3635</v>
      </c>
      <c r="J877" s="50">
        <v>45527</v>
      </c>
      <c r="K877" s="61" t="s">
        <v>4351</v>
      </c>
      <c r="L877" s="49">
        <v>14370667</v>
      </c>
      <c r="M877" s="43" t="s">
        <v>6598</v>
      </c>
    </row>
    <row r="878" spans="1:13" ht="85.5" x14ac:dyDescent="0.25">
      <c r="A878" s="15" t="s">
        <v>7652</v>
      </c>
      <c r="B878" s="31" t="s">
        <v>750</v>
      </c>
      <c r="C878" s="79" t="s">
        <v>1335</v>
      </c>
      <c r="D878" s="53">
        <v>5</v>
      </c>
      <c r="E878" s="48" t="s">
        <v>1334</v>
      </c>
      <c r="F878" s="61" t="s">
        <v>7741</v>
      </c>
      <c r="G878" s="49">
        <v>18100000</v>
      </c>
      <c r="H878" s="48" t="s">
        <v>2048</v>
      </c>
      <c r="I878" s="48" t="s">
        <v>3635</v>
      </c>
      <c r="J878" s="50">
        <v>45527</v>
      </c>
      <c r="K878" s="61" t="s">
        <v>4352</v>
      </c>
      <c r="L878" s="49">
        <v>18100000</v>
      </c>
      <c r="M878" s="43" t="s">
        <v>6599</v>
      </c>
    </row>
    <row r="879" spans="1:13" ht="71.25" x14ac:dyDescent="0.25">
      <c r="A879" s="63" t="s">
        <v>7649</v>
      </c>
      <c r="B879" s="31" t="s">
        <v>787</v>
      </c>
      <c r="C879" s="79" t="s">
        <v>1335</v>
      </c>
      <c r="D879" s="53">
        <v>4.9333333333333336</v>
      </c>
      <c r="E879" s="48" t="s">
        <v>1334</v>
      </c>
      <c r="F879" s="61" t="s">
        <v>7636</v>
      </c>
      <c r="G879" s="49">
        <v>7400000</v>
      </c>
      <c r="H879" s="48" t="s">
        <v>2049</v>
      </c>
      <c r="I879" s="48" t="s">
        <v>3635</v>
      </c>
      <c r="J879" s="50">
        <v>45526</v>
      </c>
      <c r="K879" s="61" t="s">
        <v>4353</v>
      </c>
      <c r="L879" s="49">
        <v>7400000</v>
      </c>
      <c r="M879" s="43" t="s">
        <v>6600</v>
      </c>
    </row>
    <row r="880" spans="1:13" ht="42.75" x14ac:dyDescent="0.25">
      <c r="A880" s="63" t="s">
        <v>7652</v>
      </c>
      <c r="B880" s="31" t="s">
        <v>788</v>
      </c>
      <c r="C880" s="79" t="s">
        <v>1335</v>
      </c>
      <c r="D880" s="53">
        <v>4.4000000000000004</v>
      </c>
      <c r="E880" s="48" t="s">
        <v>1334</v>
      </c>
      <c r="F880" s="61" t="s">
        <v>7636</v>
      </c>
      <c r="G880" s="49">
        <v>42240000</v>
      </c>
      <c r="H880" s="48" t="s">
        <v>2050</v>
      </c>
      <c r="I880" s="48" t="s">
        <v>3635</v>
      </c>
      <c r="J880" s="50">
        <v>45530</v>
      </c>
      <c r="K880" s="61" t="s">
        <v>4354</v>
      </c>
      <c r="L880" s="49">
        <v>42240000</v>
      </c>
      <c r="M880" s="43" t="s">
        <v>6601</v>
      </c>
    </row>
    <row r="881" spans="1:13" ht="114" x14ac:dyDescent="0.25">
      <c r="A881" s="15" t="s">
        <v>7658</v>
      </c>
      <c r="B881" s="31" t="s">
        <v>724</v>
      </c>
      <c r="C881" s="79" t="s">
        <v>1335</v>
      </c>
      <c r="D881" s="53">
        <v>4.0999999999999996</v>
      </c>
      <c r="E881" s="48" t="s">
        <v>1334</v>
      </c>
      <c r="F881" s="61" t="s">
        <v>7636</v>
      </c>
      <c r="G881" s="49">
        <v>28372000</v>
      </c>
      <c r="H881" s="48" t="s">
        <v>2051</v>
      </c>
      <c r="I881" s="48" t="s">
        <v>3635</v>
      </c>
      <c r="J881" s="50">
        <v>45534</v>
      </c>
      <c r="K881" s="61" t="s">
        <v>4355</v>
      </c>
      <c r="L881" s="49">
        <v>28372000</v>
      </c>
      <c r="M881" s="43" t="s">
        <v>6602</v>
      </c>
    </row>
    <row r="882" spans="1:13" ht="71.25" x14ac:dyDescent="0.25">
      <c r="A882" s="63" t="s">
        <v>7649</v>
      </c>
      <c r="B882" s="31" t="s">
        <v>787</v>
      </c>
      <c r="C882" s="79" t="s">
        <v>1335</v>
      </c>
      <c r="D882" s="53">
        <v>4</v>
      </c>
      <c r="E882" s="48" t="s">
        <v>1334</v>
      </c>
      <c r="F882" s="61" t="s">
        <v>7636</v>
      </c>
      <c r="G882" s="49">
        <v>6000000</v>
      </c>
      <c r="H882" s="48" t="s">
        <v>2052</v>
      </c>
      <c r="I882" s="48" t="s">
        <v>3634</v>
      </c>
      <c r="J882" s="50">
        <v>45384</v>
      </c>
      <c r="K882" s="61" t="s">
        <v>4356</v>
      </c>
      <c r="L882" s="49">
        <v>6000000</v>
      </c>
      <c r="M882" s="43" t="s">
        <v>6600</v>
      </c>
    </row>
    <row r="883" spans="1:13" ht="57" x14ac:dyDescent="0.25">
      <c r="A883" s="63" t="s">
        <v>7648</v>
      </c>
      <c r="B883" s="31" t="s">
        <v>789</v>
      </c>
      <c r="C883" s="79" t="s">
        <v>1335</v>
      </c>
      <c r="D883" s="53">
        <v>3.7333333333333334</v>
      </c>
      <c r="E883" s="48" t="s">
        <v>1334</v>
      </c>
      <c r="F883" s="61" t="s">
        <v>7636</v>
      </c>
      <c r="G883" s="49">
        <v>30837333</v>
      </c>
      <c r="H883" s="48" t="s">
        <v>2053</v>
      </c>
      <c r="I883" s="48" t="s">
        <v>3635</v>
      </c>
      <c r="J883" s="50">
        <v>45544</v>
      </c>
      <c r="K883" s="61" t="s">
        <v>4357</v>
      </c>
      <c r="L883" s="49">
        <v>30837333</v>
      </c>
      <c r="M883" s="43" t="s">
        <v>6603</v>
      </c>
    </row>
    <row r="884" spans="1:13" ht="128.25" x14ac:dyDescent="0.25">
      <c r="A884" s="15" t="s">
        <v>7656</v>
      </c>
      <c r="B884" s="31" t="s">
        <v>790</v>
      </c>
      <c r="C884" s="79" t="s">
        <v>1335</v>
      </c>
      <c r="D884" s="53">
        <v>4.4666666666666668</v>
      </c>
      <c r="E884" s="48" t="s">
        <v>1334</v>
      </c>
      <c r="F884" s="61" t="s">
        <v>7636</v>
      </c>
      <c r="G884" s="49">
        <v>67357333</v>
      </c>
      <c r="H884" s="48" t="s">
        <v>2054</v>
      </c>
      <c r="I884" s="48" t="s">
        <v>3635</v>
      </c>
      <c r="J884" s="50">
        <v>45527</v>
      </c>
      <c r="K884" s="61" t="s">
        <v>4358</v>
      </c>
      <c r="L884" s="49">
        <v>67357333</v>
      </c>
      <c r="M884" s="43" t="s">
        <v>6604</v>
      </c>
    </row>
    <row r="885" spans="1:13" ht="85.5" x14ac:dyDescent="0.25">
      <c r="A885" s="15" t="s">
        <v>7661</v>
      </c>
      <c r="B885" s="31" t="s">
        <v>601</v>
      </c>
      <c r="C885" s="79" t="s">
        <v>1335</v>
      </c>
      <c r="D885" s="53">
        <v>3.6666666666666665</v>
      </c>
      <c r="E885" s="48" t="s">
        <v>1334</v>
      </c>
      <c r="F885" s="61" t="s">
        <v>7636</v>
      </c>
      <c r="G885" s="49">
        <v>5500000</v>
      </c>
      <c r="H885" s="48" t="s">
        <v>2055</v>
      </c>
      <c r="I885" s="48" t="s">
        <v>3635</v>
      </c>
      <c r="J885" s="50">
        <v>45539</v>
      </c>
      <c r="K885" s="61" t="s">
        <v>4359</v>
      </c>
      <c r="L885" s="49">
        <v>5500000</v>
      </c>
      <c r="M885" s="43" t="s">
        <v>6605</v>
      </c>
    </row>
    <row r="886" spans="1:13" ht="185.25" x14ac:dyDescent="0.25">
      <c r="A886" s="15" t="s">
        <v>7658</v>
      </c>
      <c r="B886" s="31" t="s">
        <v>791</v>
      </c>
      <c r="C886" s="79" t="s">
        <v>1335</v>
      </c>
      <c r="D886" s="53">
        <v>4.4666666666666668</v>
      </c>
      <c r="E886" s="48" t="s">
        <v>1334</v>
      </c>
      <c r="F886" s="61" t="s">
        <v>7741</v>
      </c>
      <c r="G886" s="49">
        <v>16169333</v>
      </c>
      <c r="H886" s="48" t="s">
        <v>2056</v>
      </c>
      <c r="I886" s="48" t="s">
        <v>3635</v>
      </c>
      <c r="J886" s="50">
        <v>45527</v>
      </c>
      <c r="K886" s="61" t="s">
        <v>4360</v>
      </c>
      <c r="L886" s="49">
        <v>16169333</v>
      </c>
      <c r="M886" s="43" t="s">
        <v>6606</v>
      </c>
    </row>
    <row r="887" spans="1:13" ht="85.5" x14ac:dyDescent="0.25">
      <c r="A887" s="15" t="s">
        <v>7653</v>
      </c>
      <c r="B887" s="31" t="s">
        <v>343</v>
      </c>
      <c r="C887" s="79" t="s">
        <v>1335</v>
      </c>
      <c r="D887" s="53">
        <v>4.5999999999999996</v>
      </c>
      <c r="E887" s="48" t="s">
        <v>1334</v>
      </c>
      <c r="F887" s="61" t="s">
        <v>7741</v>
      </c>
      <c r="G887" s="49">
        <v>47242000</v>
      </c>
      <c r="H887" s="48" t="s">
        <v>2057</v>
      </c>
      <c r="I887" s="48" t="s">
        <v>3635</v>
      </c>
      <c r="J887" s="50">
        <v>45527</v>
      </c>
      <c r="K887" s="61" t="s">
        <v>4361</v>
      </c>
      <c r="L887" s="49">
        <v>47242000</v>
      </c>
      <c r="M887" s="43" t="s">
        <v>6607</v>
      </c>
    </row>
    <row r="888" spans="1:13" ht="99.75" x14ac:dyDescent="0.25">
      <c r="A888" s="15" t="s">
        <v>7657</v>
      </c>
      <c r="B888" s="31" t="s">
        <v>492</v>
      </c>
      <c r="C888" s="79" t="s">
        <v>1335</v>
      </c>
      <c r="D888" s="53">
        <v>4</v>
      </c>
      <c r="E888" s="48" t="s">
        <v>1334</v>
      </c>
      <c r="F888" s="61" t="s">
        <v>7636</v>
      </c>
      <c r="G888" s="49">
        <v>35760000</v>
      </c>
      <c r="H888" s="48" t="s">
        <v>2058</v>
      </c>
      <c r="I888" s="48" t="s">
        <v>3635</v>
      </c>
      <c r="J888" s="50">
        <v>45537</v>
      </c>
      <c r="K888" s="61" t="s">
        <v>4362</v>
      </c>
      <c r="L888" s="49">
        <v>35760000</v>
      </c>
      <c r="M888" s="43" t="s">
        <v>6608</v>
      </c>
    </row>
    <row r="889" spans="1:13" ht="42.75" x14ac:dyDescent="0.25">
      <c r="A889" s="63" t="s">
        <v>7661</v>
      </c>
      <c r="B889" s="31" t="s">
        <v>792</v>
      </c>
      <c r="C889" s="79" t="s">
        <v>1335</v>
      </c>
      <c r="D889" s="53">
        <v>3.6666666666666665</v>
      </c>
      <c r="E889" s="48" t="s">
        <v>1334</v>
      </c>
      <c r="F889" s="61" t="s">
        <v>7636</v>
      </c>
      <c r="G889" s="49">
        <v>6893333</v>
      </c>
      <c r="H889" s="48" t="s">
        <v>2059</v>
      </c>
      <c r="I889" s="48" t="s">
        <v>3635</v>
      </c>
      <c r="J889" s="50">
        <v>45539</v>
      </c>
      <c r="K889" s="61" t="s">
        <v>4363</v>
      </c>
      <c r="L889" s="49">
        <v>6893333</v>
      </c>
      <c r="M889" s="43" t="s">
        <v>6609</v>
      </c>
    </row>
    <row r="890" spans="1:13" ht="71.25" x14ac:dyDescent="0.25">
      <c r="A890" s="63" t="s">
        <v>7600</v>
      </c>
      <c r="B890" s="31" t="s">
        <v>704</v>
      </c>
      <c r="C890" s="79" t="s">
        <v>1335</v>
      </c>
      <c r="D890" s="53">
        <v>4.4666666666666668</v>
      </c>
      <c r="E890" s="48" t="s">
        <v>1334</v>
      </c>
      <c r="F890" s="61" t="s">
        <v>7636</v>
      </c>
      <c r="G890" s="49">
        <v>17866667</v>
      </c>
      <c r="H890" s="48" t="s">
        <v>2060</v>
      </c>
      <c r="I890" s="48" t="s">
        <v>3635</v>
      </c>
      <c r="J890" s="50">
        <v>45530</v>
      </c>
      <c r="K890" s="61" t="s">
        <v>4364</v>
      </c>
      <c r="L890" s="49">
        <v>17866667</v>
      </c>
      <c r="M890" s="43" t="s">
        <v>6117</v>
      </c>
    </row>
    <row r="891" spans="1:13" ht="128.25" x14ac:dyDescent="0.25">
      <c r="A891" s="15" t="s">
        <v>7682</v>
      </c>
      <c r="B891" s="31" t="s">
        <v>793</v>
      </c>
      <c r="C891" s="79" t="s">
        <v>1335</v>
      </c>
      <c r="D891" s="53">
        <v>4.2</v>
      </c>
      <c r="E891" s="48" t="s">
        <v>1334</v>
      </c>
      <c r="F891" s="61" t="s">
        <v>7636</v>
      </c>
      <c r="G891" s="49">
        <v>58632000</v>
      </c>
      <c r="H891" s="48" t="s">
        <v>2061</v>
      </c>
      <c r="I891" s="48" t="s">
        <v>3635</v>
      </c>
      <c r="J891" s="50">
        <v>45530</v>
      </c>
      <c r="K891" s="61" t="s">
        <v>4365</v>
      </c>
      <c r="L891" s="49">
        <v>58632000</v>
      </c>
      <c r="M891" s="43" t="s">
        <v>6610</v>
      </c>
    </row>
    <row r="892" spans="1:13" ht="57" x14ac:dyDescent="0.25">
      <c r="A892" s="63" t="s">
        <v>7662</v>
      </c>
      <c r="B892" s="31" t="s">
        <v>794</v>
      </c>
      <c r="C892" s="79" t="s">
        <v>1335</v>
      </c>
      <c r="D892" s="53">
        <v>6</v>
      </c>
      <c r="E892" s="48" t="s">
        <v>1334</v>
      </c>
      <c r="F892" s="61" t="s">
        <v>7636</v>
      </c>
      <c r="G892" s="49">
        <v>21720000</v>
      </c>
      <c r="H892" s="48" t="s">
        <v>2062</v>
      </c>
      <c r="I892" s="48" t="s">
        <v>3635</v>
      </c>
      <c r="J892" s="50">
        <v>45531</v>
      </c>
      <c r="K892" s="61" t="s">
        <v>4366</v>
      </c>
      <c r="L892" s="49">
        <v>21720000</v>
      </c>
      <c r="M892" s="43" t="s">
        <v>6611</v>
      </c>
    </row>
    <row r="893" spans="1:13" ht="71.25" x14ac:dyDescent="0.25">
      <c r="A893" s="63" t="s">
        <v>7600</v>
      </c>
      <c r="B893" s="31" t="s">
        <v>670</v>
      </c>
      <c r="C893" s="79" t="s">
        <v>1335</v>
      </c>
      <c r="D893" s="53">
        <v>5</v>
      </c>
      <c r="E893" s="48" t="s">
        <v>1334</v>
      </c>
      <c r="F893" s="61" t="s">
        <v>7636</v>
      </c>
      <c r="G893" s="49">
        <v>58050000</v>
      </c>
      <c r="H893" s="48" t="s">
        <v>2063</v>
      </c>
      <c r="I893" s="48" t="s">
        <v>3634</v>
      </c>
      <c r="J893" s="50">
        <v>45359</v>
      </c>
      <c r="K893" s="61" t="s">
        <v>4367</v>
      </c>
      <c r="L893" s="49">
        <v>58050000</v>
      </c>
      <c r="M893" s="43" t="s">
        <v>6428</v>
      </c>
    </row>
    <row r="894" spans="1:13" ht="99.75" x14ac:dyDescent="0.25">
      <c r="A894" s="15" t="s">
        <v>7639</v>
      </c>
      <c r="B894" s="31" t="s">
        <v>354</v>
      </c>
      <c r="C894" s="79" t="s">
        <v>1335</v>
      </c>
      <c r="D894" s="53">
        <v>3.6666666666666665</v>
      </c>
      <c r="E894" s="48" t="s">
        <v>1334</v>
      </c>
      <c r="F894" s="61" t="s">
        <v>7636</v>
      </c>
      <c r="G894" s="49">
        <v>25373333</v>
      </c>
      <c r="H894" s="48" t="s">
        <v>2064</v>
      </c>
      <c r="I894" s="48" t="s">
        <v>3635</v>
      </c>
      <c r="J894" s="50">
        <v>45539</v>
      </c>
      <c r="K894" s="61" t="s">
        <v>4368</v>
      </c>
      <c r="L894" s="49">
        <v>25373333</v>
      </c>
      <c r="M894" s="43" t="s">
        <v>6612</v>
      </c>
    </row>
    <row r="895" spans="1:13" ht="57" x14ac:dyDescent="0.25">
      <c r="A895" s="63" t="s">
        <v>7661</v>
      </c>
      <c r="B895" s="31" t="s">
        <v>795</v>
      </c>
      <c r="C895" s="79" t="s">
        <v>1335</v>
      </c>
      <c r="D895" s="53">
        <v>4.4333333333333336</v>
      </c>
      <c r="E895" s="48" t="s">
        <v>1334</v>
      </c>
      <c r="F895" s="61" t="s">
        <v>7636</v>
      </c>
      <c r="G895" s="49">
        <v>27708333</v>
      </c>
      <c r="H895" s="48" t="s">
        <v>2065</v>
      </c>
      <c r="I895" s="48" t="s">
        <v>3635</v>
      </c>
      <c r="J895" s="50">
        <v>45530</v>
      </c>
      <c r="K895" s="61" t="s">
        <v>4369</v>
      </c>
      <c r="L895" s="49">
        <v>27708333</v>
      </c>
      <c r="M895" s="43" t="s">
        <v>6613</v>
      </c>
    </row>
    <row r="896" spans="1:13" ht="85.5" x14ac:dyDescent="0.25">
      <c r="A896" s="15" t="s">
        <v>7665</v>
      </c>
      <c r="B896" s="31" t="s">
        <v>796</v>
      </c>
      <c r="C896" s="79" t="s">
        <v>1335</v>
      </c>
      <c r="D896" s="53">
        <v>3.9</v>
      </c>
      <c r="E896" s="48" t="s">
        <v>1334</v>
      </c>
      <c r="F896" s="61" t="s">
        <v>7636</v>
      </c>
      <c r="G896" s="49">
        <v>54444000</v>
      </c>
      <c r="H896" s="48" t="s">
        <v>2066</v>
      </c>
      <c r="I896" s="48" t="s">
        <v>3635</v>
      </c>
      <c r="J896" s="50">
        <v>45539</v>
      </c>
      <c r="K896" s="61" t="s">
        <v>4370</v>
      </c>
      <c r="L896" s="49">
        <v>54444000</v>
      </c>
      <c r="M896" s="43" t="s">
        <v>6614</v>
      </c>
    </row>
    <row r="897" spans="1:13" ht="85.5" x14ac:dyDescent="0.25">
      <c r="A897" s="15" t="s">
        <v>7662</v>
      </c>
      <c r="B897" s="31" t="s">
        <v>797</v>
      </c>
      <c r="C897" s="79" t="s">
        <v>1335</v>
      </c>
      <c r="D897" s="53">
        <v>5.5</v>
      </c>
      <c r="E897" s="48" t="s">
        <v>1334</v>
      </c>
      <c r="F897" s="61" t="s">
        <v>7636</v>
      </c>
      <c r="G897" s="49">
        <v>63855000</v>
      </c>
      <c r="H897" s="48" t="s">
        <v>2067</v>
      </c>
      <c r="I897" s="48" t="s">
        <v>3635</v>
      </c>
      <c r="J897" s="50">
        <v>45530</v>
      </c>
      <c r="K897" s="61" t="s">
        <v>4371</v>
      </c>
      <c r="L897" s="49">
        <v>63855000</v>
      </c>
      <c r="M897" s="43" t="s">
        <v>6615</v>
      </c>
    </row>
    <row r="898" spans="1:13" ht="99.75" x14ac:dyDescent="0.25">
      <c r="A898" s="15" t="s">
        <v>7637</v>
      </c>
      <c r="B898" s="31" t="s">
        <v>628</v>
      </c>
      <c r="C898" s="79" t="s">
        <v>1335</v>
      </c>
      <c r="D898" s="53">
        <v>4</v>
      </c>
      <c r="E898" s="48" t="s">
        <v>1334</v>
      </c>
      <c r="F898" s="61" t="s">
        <v>7636</v>
      </c>
      <c r="G898" s="49">
        <v>22720000</v>
      </c>
      <c r="H898" s="48" t="s">
        <v>2068</v>
      </c>
      <c r="I898" s="48" t="s">
        <v>3635</v>
      </c>
      <c r="J898" s="50">
        <v>45537</v>
      </c>
      <c r="K898" s="61" t="s">
        <v>4372</v>
      </c>
      <c r="L898" s="49">
        <v>22720000</v>
      </c>
      <c r="M898" s="43" t="s">
        <v>6616</v>
      </c>
    </row>
    <row r="899" spans="1:13" ht="71.25" x14ac:dyDescent="0.25">
      <c r="A899" s="15" t="s">
        <v>7637</v>
      </c>
      <c r="B899" s="31" t="s">
        <v>535</v>
      </c>
      <c r="C899" s="79" t="s">
        <v>1335</v>
      </c>
      <c r="D899" s="53">
        <v>4.0999999999999996</v>
      </c>
      <c r="E899" s="48" t="s">
        <v>1334</v>
      </c>
      <c r="F899" s="61" t="s">
        <v>7741</v>
      </c>
      <c r="G899" s="49">
        <v>25625000</v>
      </c>
      <c r="H899" s="48" t="s">
        <v>2069</v>
      </c>
      <c r="I899" s="48" t="s">
        <v>3635</v>
      </c>
      <c r="J899" s="50">
        <v>45534</v>
      </c>
      <c r="K899" s="61" t="s">
        <v>4373</v>
      </c>
      <c r="L899" s="49">
        <v>25625000</v>
      </c>
      <c r="M899" s="43" t="s">
        <v>6617</v>
      </c>
    </row>
    <row r="900" spans="1:13" ht="199.5" x14ac:dyDescent="0.25">
      <c r="A900" s="15" t="s">
        <v>7682</v>
      </c>
      <c r="B900" s="31" t="s">
        <v>798</v>
      </c>
      <c r="C900" s="79" t="s">
        <v>1335</v>
      </c>
      <c r="D900" s="53">
        <v>4.2</v>
      </c>
      <c r="E900" s="48" t="s">
        <v>1334</v>
      </c>
      <c r="F900" s="61" t="s">
        <v>7636</v>
      </c>
      <c r="G900" s="49">
        <v>34692000</v>
      </c>
      <c r="H900" s="48" t="s">
        <v>2070</v>
      </c>
      <c r="I900" s="48" t="s">
        <v>3635</v>
      </c>
      <c r="J900" s="50">
        <v>45527</v>
      </c>
      <c r="K900" s="61" t="s">
        <v>4374</v>
      </c>
      <c r="L900" s="49">
        <v>34692000</v>
      </c>
      <c r="M900" s="43" t="s">
        <v>6618</v>
      </c>
    </row>
    <row r="901" spans="1:13" ht="85.5" x14ac:dyDescent="0.25">
      <c r="A901" s="15" t="s">
        <v>7639</v>
      </c>
      <c r="B901" s="31" t="s">
        <v>363</v>
      </c>
      <c r="C901" s="79" t="s">
        <v>1335</v>
      </c>
      <c r="D901" s="53">
        <v>3.6666666666666665</v>
      </c>
      <c r="E901" s="48" t="s">
        <v>1334</v>
      </c>
      <c r="F901" s="61" t="s">
        <v>7636</v>
      </c>
      <c r="G901" s="49">
        <v>14666667</v>
      </c>
      <c r="H901" s="48" t="s">
        <v>2071</v>
      </c>
      <c r="I901" s="48" t="s">
        <v>3635</v>
      </c>
      <c r="J901" s="50">
        <v>45539</v>
      </c>
      <c r="K901" s="61" t="s">
        <v>4375</v>
      </c>
      <c r="L901" s="49">
        <v>14666667</v>
      </c>
      <c r="M901" s="43" t="s">
        <v>5963</v>
      </c>
    </row>
    <row r="902" spans="1:13" ht="71.25" x14ac:dyDescent="0.25">
      <c r="A902" s="63" t="s">
        <v>7656</v>
      </c>
      <c r="B902" s="31" t="s">
        <v>799</v>
      </c>
      <c r="C902" s="79" t="s">
        <v>1335</v>
      </c>
      <c r="D902" s="53">
        <v>4.0999999999999996</v>
      </c>
      <c r="E902" s="48" t="s">
        <v>1334</v>
      </c>
      <c r="F902" s="61" t="s">
        <v>7636</v>
      </c>
      <c r="G902" s="49">
        <v>25625000</v>
      </c>
      <c r="H902" s="48" t="s">
        <v>2072</v>
      </c>
      <c r="I902" s="48" t="s">
        <v>3635</v>
      </c>
      <c r="J902" s="50">
        <v>45534</v>
      </c>
      <c r="K902" s="61" t="s">
        <v>4376</v>
      </c>
      <c r="L902" s="49">
        <v>25625000</v>
      </c>
      <c r="M902" s="43" t="s">
        <v>6619</v>
      </c>
    </row>
    <row r="903" spans="1:13" ht="57" x14ac:dyDescent="0.25">
      <c r="A903" s="63" t="s">
        <v>7652</v>
      </c>
      <c r="B903" s="31" t="s">
        <v>349</v>
      </c>
      <c r="C903" s="79" t="s">
        <v>1335</v>
      </c>
      <c r="D903" s="53">
        <v>4.7333333333333334</v>
      </c>
      <c r="E903" s="48" t="s">
        <v>1334</v>
      </c>
      <c r="F903" s="61" t="s">
        <v>7636</v>
      </c>
      <c r="G903" s="49">
        <v>45440000</v>
      </c>
      <c r="H903" s="48" t="s">
        <v>2073</v>
      </c>
      <c r="I903" s="48" t="s">
        <v>3635</v>
      </c>
      <c r="J903" s="50">
        <v>45527</v>
      </c>
      <c r="K903" s="61" t="s">
        <v>4377</v>
      </c>
      <c r="L903" s="49">
        <v>45440000</v>
      </c>
      <c r="M903" s="43" t="s">
        <v>6620</v>
      </c>
    </row>
    <row r="904" spans="1:13" ht="28.5" x14ac:dyDescent="0.25">
      <c r="A904" s="63" t="s">
        <v>7730</v>
      </c>
      <c r="B904" s="31" t="s">
        <v>637</v>
      </c>
      <c r="C904" s="79" t="s">
        <v>1335</v>
      </c>
      <c r="D904" s="53">
        <v>5</v>
      </c>
      <c r="E904" s="48" t="s">
        <v>1334</v>
      </c>
      <c r="F904" s="61" t="s">
        <v>7636</v>
      </c>
      <c r="G904" s="49">
        <v>15450000</v>
      </c>
      <c r="H904" s="48" t="s">
        <v>2074</v>
      </c>
      <c r="I904" s="48" t="s">
        <v>3634</v>
      </c>
      <c r="J904" s="50">
        <v>45358</v>
      </c>
      <c r="K904" s="61" t="s">
        <v>4378</v>
      </c>
      <c r="L904" s="49">
        <v>15450000</v>
      </c>
      <c r="M904" s="43" t="s">
        <v>6375</v>
      </c>
    </row>
    <row r="905" spans="1:13" ht="99.75" x14ac:dyDescent="0.25">
      <c r="A905" s="15" t="s">
        <v>7639</v>
      </c>
      <c r="B905" s="31" t="s">
        <v>345</v>
      </c>
      <c r="C905" s="79" t="s">
        <v>1335</v>
      </c>
      <c r="D905" s="53">
        <v>3.3333333333333335</v>
      </c>
      <c r="E905" s="48" t="s">
        <v>1334</v>
      </c>
      <c r="F905" s="61" t="s">
        <v>7636</v>
      </c>
      <c r="G905" s="49">
        <v>10566667</v>
      </c>
      <c r="H905" s="48" t="s">
        <v>2075</v>
      </c>
      <c r="I905" s="48" t="s">
        <v>3635</v>
      </c>
      <c r="J905" s="50">
        <v>45551</v>
      </c>
      <c r="K905" s="61" t="s">
        <v>4379</v>
      </c>
      <c r="L905" s="49">
        <v>10566667</v>
      </c>
      <c r="M905" s="43" t="s">
        <v>6621</v>
      </c>
    </row>
    <row r="906" spans="1:13" ht="99.75" x14ac:dyDescent="0.25">
      <c r="A906" s="15" t="s">
        <v>7639</v>
      </c>
      <c r="B906" s="31" t="s">
        <v>345</v>
      </c>
      <c r="C906" s="79" t="s">
        <v>1335</v>
      </c>
      <c r="D906" s="53">
        <v>3.5</v>
      </c>
      <c r="E906" s="48" t="s">
        <v>1334</v>
      </c>
      <c r="F906" s="61" t="s">
        <v>7636</v>
      </c>
      <c r="G906" s="49">
        <v>11095000</v>
      </c>
      <c r="H906" s="48" t="s">
        <v>2076</v>
      </c>
      <c r="I906" s="48" t="s">
        <v>3635</v>
      </c>
      <c r="J906" s="50">
        <v>45544</v>
      </c>
      <c r="K906" s="61" t="s">
        <v>4380</v>
      </c>
      <c r="L906" s="49">
        <v>11095000</v>
      </c>
      <c r="M906" s="43" t="s">
        <v>6622</v>
      </c>
    </row>
    <row r="907" spans="1:13" ht="71.25" x14ac:dyDescent="0.25">
      <c r="A907" s="15" t="s">
        <v>7637</v>
      </c>
      <c r="B907" s="31" t="s">
        <v>535</v>
      </c>
      <c r="C907" s="79" t="s">
        <v>1335</v>
      </c>
      <c r="D907" s="53">
        <v>4.1333333333333337</v>
      </c>
      <c r="E907" s="48" t="s">
        <v>1334</v>
      </c>
      <c r="F907" s="61" t="s">
        <v>7741</v>
      </c>
      <c r="G907" s="49">
        <v>25833333</v>
      </c>
      <c r="H907" s="48" t="s">
        <v>2077</v>
      </c>
      <c r="I907" s="48" t="s">
        <v>3635</v>
      </c>
      <c r="J907" s="50">
        <v>45533</v>
      </c>
      <c r="K907" s="61" t="s">
        <v>4381</v>
      </c>
      <c r="L907" s="49">
        <v>25833333</v>
      </c>
      <c r="M907" s="43" t="s">
        <v>6623</v>
      </c>
    </row>
    <row r="908" spans="1:13" ht="99.75" x14ac:dyDescent="0.25">
      <c r="A908" s="15" t="s">
        <v>7652</v>
      </c>
      <c r="B908" s="31" t="s">
        <v>800</v>
      </c>
      <c r="C908" s="79" t="s">
        <v>1335</v>
      </c>
      <c r="D908" s="53">
        <v>4</v>
      </c>
      <c r="E908" s="48" t="s">
        <v>1334</v>
      </c>
      <c r="F908" s="61" t="s">
        <v>7636</v>
      </c>
      <c r="G908" s="49">
        <v>25000000</v>
      </c>
      <c r="H908" s="48" t="s">
        <v>2078</v>
      </c>
      <c r="I908" s="48" t="s">
        <v>3635</v>
      </c>
      <c r="J908" s="50">
        <v>45537</v>
      </c>
      <c r="K908" s="61" t="s">
        <v>4382</v>
      </c>
      <c r="L908" s="49">
        <v>25000000</v>
      </c>
      <c r="M908" s="43" t="s">
        <v>6624</v>
      </c>
    </row>
    <row r="909" spans="1:13" ht="57" x14ac:dyDescent="0.25">
      <c r="A909" s="63" t="s">
        <v>7600</v>
      </c>
      <c r="B909" s="31" t="s">
        <v>801</v>
      </c>
      <c r="C909" s="79" t="s">
        <v>1335</v>
      </c>
      <c r="D909" s="53">
        <v>3.7</v>
      </c>
      <c r="E909" s="48" t="s">
        <v>1334</v>
      </c>
      <c r="F909" s="61" t="s">
        <v>7636</v>
      </c>
      <c r="G909" s="49">
        <v>30562000</v>
      </c>
      <c r="H909" s="48" t="s">
        <v>2079</v>
      </c>
      <c r="I909" s="48" t="s">
        <v>3635</v>
      </c>
      <c r="J909" s="50">
        <v>45546</v>
      </c>
      <c r="K909" s="61" t="s">
        <v>4383</v>
      </c>
      <c r="L909" s="49">
        <v>30562000</v>
      </c>
      <c r="M909" s="43" t="s">
        <v>6625</v>
      </c>
    </row>
    <row r="910" spans="1:13" ht="57" x14ac:dyDescent="0.25">
      <c r="A910" s="63" t="s">
        <v>7652</v>
      </c>
      <c r="B910" s="31" t="s">
        <v>802</v>
      </c>
      <c r="C910" s="79" t="s">
        <v>1335</v>
      </c>
      <c r="D910" s="53">
        <v>4.2</v>
      </c>
      <c r="E910" s="48" t="s">
        <v>1334</v>
      </c>
      <c r="F910" s="61" t="s">
        <v>7636</v>
      </c>
      <c r="G910" s="49">
        <v>21546000</v>
      </c>
      <c r="H910" s="48" t="s">
        <v>2080</v>
      </c>
      <c r="I910" s="48" t="s">
        <v>3635</v>
      </c>
      <c r="J910" s="50">
        <v>45530</v>
      </c>
      <c r="K910" s="61" t="s">
        <v>4384</v>
      </c>
      <c r="L910" s="49">
        <v>21546000</v>
      </c>
      <c r="M910" s="43" t="s">
        <v>6626</v>
      </c>
    </row>
    <row r="911" spans="1:13" ht="71.25" x14ac:dyDescent="0.25">
      <c r="A911" s="15" t="s">
        <v>7637</v>
      </c>
      <c r="B911" s="31" t="s">
        <v>540</v>
      </c>
      <c r="C911" s="79" t="s">
        <v>1335</v>
      </c>
      <c r="D911" s="53">
        <v>4.1333333333333337</v>
      </c>
      <c r="E911" s="48" t="s">
        <v>1334</v>
      </c>
      <c r="F911" s="61" t="s">
        <v>7636</v>
      </c>
      <c r="G911" s="49">
        <v>25833333</v>
      </c>
      <c r="H911" s="48" t="s">
        <v>2081</v>
      </c>
      <c r="I911" s="48" t="s">
        <v>3635</v>
      </c>
      <c r="J911" s="50">
        <v>45533</v>
      </c>
      <c r="K911" s="61" t="s">
        <v>4385</v>
      </c>
      <c r="L911" s="49">
        <v>25833333</v>
      </c>
      <c r="M911" s="43" t="s">
        <v>6627</v>
      </c>
    </row>
    <row r="912" spans="1:13" ht="71.25" x14ac:dyDescent="0.25">
      <c r="A912" s="63" t="s">
        <v>7658</v>
      </c>
      <c r="B912" s="31" t="s">
        <v>742</v>
      </c>
      <c r="C912" s="79" t="s">
        <v>1335</v>
      </c>
      <c r="D912" s="53">
        <v>4.4666666666666668</v>
      </c>
      <c r="E912" s="48" t="s">
        <v>1334</v>
      </c>
      <c r="F912" s="61" t="s">
        <v>7636</v>
      </c>
      <c r="G912" s="49">
        <v>25370667</v>
      </c>
      <c r="H912" s="48" t="s">
        <v>2082</v>
      </c>
      <c r="I912" s="48" t="s">
        <v>3635</v>
      </c>
      <c r="J912" s="50">
        <v>45527</v>
      </c>
      <c r="K912" s="61" t="s">
        <v>4386</v>
      </c>
      <c r="L912" s="49">
        <v>25370667</v>
      </c>
      <c r="M912" s="43" t="s">
        <v>6628</v>
      </c>
    </row>
    <row r="913" spans="1:13" ht="85.5" x14ac:dyDescent="0.25">
      <c r="A913" s="15" t="s">
        <v>7661</v>
      </c>
      <c r="B913" s="31" t="s">
        <v>601</v>
      </c>
      <c r="C913" s="79" t="s">
        <v>1335</v>
      </c>
      <c r="D913" s="53">
        <v>3.6666666666666665</v>
      </c>
      <c r="E913" s="48" t="s">
        <v>1334</v>
      </c>
      <c r="F913" s="61" t="s">
        <v>7636</v>
      </c>
      <c r="G913" s="49">
        <v>5500000</v>
      </c>
      <c r="H913" s="48" t="s">
        <v>2083</v>
      </c>
      <c r="I913" s="48" t="s">
        <v>3635</v>
      </c>
      <c r="J913" s="50">
        <v>45538</v>
      </c>
      <c r="K913" s="61" t="s">
        <v>4387</v>
      </c>
      <c r="L913" s="49">
        <v>5500000</v>
      </c>
      <c r="M913" s="43" t="s">
        <v>6629</v>
      </c>
    </row>
    <row r="914" spans="1:13" ht="142.5" x14ac:dyDescent="0.25">
      <c r="A914" s="15" t="s">
        <v>7661</v>
      </c>
      <c r="B914" s="31" t="s">
        <v>803</v>
      </c>
      <c r="C914" s="79" t="s">
        <v>1335</v>
      </c>
      <c r="D914" s="53">
        <v>3.6666666666666665</v>
      </c>
      <c r="E914" s="48" t="s">
        <v>1334</v>
      </c>
      <c r="F914" s="61" t="s">
        <v>7636</v>
      </c>
      <c r="G914" s="49">
        <v>8543333</v>
      </c>
      <c r="H914" s="48" t="s">
        <v>2084</v>
      </c>
      <c r="I914" s="48" t="s">
        <v>3635</v>
      </c>
      <c r="J914" s="50">
        <v>45539</v>
      </c>
      <c r="K914" s="61" t="s">
        <v>4388</v>
      </c>
      <c r="L914" s="49">
        <v>8543333</v>
      </c>
      <c r="M914" s="43" t="s">
        <v>6023</v>
      </c>
    </row>
    <row r="915" spans="1:13" ht="114" x14ac:dyDescent="0.25">
      <c r="A915" s="15" t="s">
        <v>7651</v>
      </c>
      <c r="B915" s="31" t="s">
        <v>610</v>
      </c>
      <c r="C915" s="79" t="s">
        <v>1335</v>
      </c>
      <c r="D915" s="53">
        <v>4</v>
      </c>
      <c r="E915" s="48" t="s">
        <v>1334</v>
      </c>
      <c r="F915" s="61" t="s">
        <v>7636</v>
      </c>
      <c r="G915" s="49">
        <v>38400000</v>
      </c>
      <c r="H915" s="48" t="s">
        <v>2085</v>
      </c>
      <c r="I915" s="48" t="s">
        <v>3634</v>
      </c>
      <c r="J915" s="50">
        <v>45384</v>
      </c>
      <c r="K915" s="61" t="s">
        <v>4389</v>
      </c>
      <c r="L915" s="49">
        <v>38400000</v>
      </c>
      <c r="M915" s="43" t="s">
        <v>6328</v>
      </c>
    </row>
    <row r="916" spans="1:13" ht="85.5" x14ac:dyDescent="0.25">
      <c r="A916" s="15" t="s">
        <v>7661</v>
      </c>
      <c r="B916" s="31" t="s">
        <v>544</v>
      </c>
      <c r="C916" s="79" t="s">
        <v>1335</v>
      </c>
      <c r="D916" s="53">
        <v>3.6666666666666665</v>
      </c>
      <c r="E916" s="48" t="s">
        <v>1334</v>
      </c>
      <c r="F916" s="61" t="s">
        <v>7636</v>
      </c>
      <c r="G916" s="49">
        <v>9166667</v>
      </c>
      <c r="H916" s="48" t="s">
        <v>2086</v>
      </c>
      <c r="I916" s="48" t="s">
        <v>3635</v>
      </c>
      <c r="J916" s="50">
        <v>45540</v>
      </c>
      <c r="K916" s="61" t="s">
        <v>4390</v>
      </c>
      <c r="L916" s="49">
        <v>9166667</v>
      </c>
      <c r="M916" s="43" t="s">
        <v>6630</v>
      </c>
    </row>
    <row r="917" spans="1:13" ht="99.75" x14ac:dyDescent="0.25">
      <c r="A917" s="15" t="s">
        <v>7661</v>
      </c>
      <c r="B917" s="31" t="s">
        <v>411</v>
      </c>
      <c r="C917" s="79" t="s">
        <v>1335</v>
      </c>
      <c r="D917" s="53">
        <v>3.8666666666666667</v>
      </c>
      <c r="E917" s="48" t="s">
        <v>1334</v>
      </c>
      <c r="F917" s="61" t="s">
        <v>7636</v>
      </c>
      <c r="G917" s="49">
        <v>13997333</v>
      </c>
      <c r="H917" s="48" t="s">
        <v>2087</v>
      </c>
      <c r="I917" s="48" t="s">
        <v>3635</v>
      </c>
      <c r="J917" s="50">
        <v>45540</v>
      </c>
      <c r="K917" s="61" t="s">
        <v>4391</v>
      </c>
      <c r="L917" s="49">
        <v>13997333</v>
      </c>
      <c r="M917" s="43" t="s">
        <v>6631</v>
      </c>
    </row>
    <row r="918" spans="1:13" ht="128.25" x14ac:dyDescent="0.25">
      <c r="A918" s="15" t="s">
        <v>7637</v>
      </c>
      <c r="B918" s="31" t="s">
        <v>804</v>
      </c>
      <c r="C918" s="79" t="s">
        <v>1335</v>
      </c>
      <c r="D918" s="53">
        <v>4.2333333333333334</v>
      </c>
      <c r="E918" s="48" t="s">
        <v>1334</v>
      </c>
      <c r="F918" s="61" t="s">
        <v>7636</v>
      </c>
      <c r="G918" s="49">
        <v>49149000</v>
      </c>
      <c r="H918" s="48" t="s">
        <v>2088</v>
      </c>
      <c r="I918" s="48" t="s">
        <v>3635</v>
      </c>
      <c r="J918" s="50">
        <v>45540</v>
      </c>
      <c r="K918" s="61" t="s">
        <v>4392</v>
      </c>
      <c r="L918" s="49">
        <v>49149000</v>
      </c>
      <c r="M918" s="43" t="s">
        <v>6632</v>
      </c>
    </row>
    <row r="919" spans="1:13" ht="85.5" x14ac:dyDescent="0.25">
      <c r="A919" s="15" t="s">
        <v>7600</v>
      </c>
      <c r="B919" s="31" t="s">
        <v>616</v>
      </c>
      <c r="C919" s="79" t="s">
        <v>1335</v>
      </c>
      <c r="D919" s="53">
        <v>5</v>
      </c>
      <c r="E919" s="48" t="s">
        <v>1334</v>
      </c>
      <c r="F919" s="61" t="s">
        <v>7636</v>
      </c>
      <c r="G919" s="49">
        <v>37950000</v>
      </c>
      <c r="H919" s="48" t="s">
        <v>2089</v>
      </c>
      <c r="I919" s="48" t="s">
        <v>3635</v>
      </c>
      <c r="J919" s="50">
        <v>45527</v>
      </c>
      <c r="K919" s="61" t="s">
        <v>4393</v>
      </c>
      <c r="L919" s="49">
        <v>37950000</v>
      </c>
      <c r="M919" s="43" t="s">
        <v>6633</v>
      </c>
    </row>
    <row r="920" spans="1:13" ht="85.5" x14ac:dyDescent="0.25">
      <c r="A920" s="15" t="s">
        <v>7653</v>
      </c>
      <c r="B920" s="31" t="s">
        <v>343</v>
      </c>
      <c r="C920" s="79" t="s">
        <v>1335</v>
      </c>
      <c r="D920" s="53">
        <v>3.9333333333333331</v>
      </c>
      <c r="E920" s="48" t="s">
        <v>1334</v>
      </c>
      <c r="F920" s="61" t="s">
        <v>7741</v>
      </c>
      <c r="G920" s="49">
        <v>40395333</v>
      </c>
      <c r="H920" s="48" t="s">
        <v>2090</v>
      </c>
      <c r="I920" s="48" t="s">
        <v>3635</v>
      </c>
      <c r="J920" s="50">
        <v>45538</v>
      </c>
      <c r="K920" s="61" t="s">
        <v>4394</v>
      </c>
      <c r="L920" s="49">
        <v>40395333</v>
      </c>
      <c r="M920" s="43" t="s">
        <v>6634</v>
      </c>
    </row>
    <row r="921" spans="1:13" ht="85.5" x14ac:dyDescent="0.25">
      <c r="A921" s="15" t="s">
        <v>7653</v>
      </c>
      <c r="B921" s="31" t="s">
        <v>343</v>
      </c>
      <c r="C921" s="79" t="s">
        <v>1335</v>
      </c>
      <c r="D921" s="53">
        <v>3.5333333333333332</v>
      </c>
      <c r="E921" s="48" t="s">
        <v>1334</v>
      </c>
      <c r="F921" s="61" t="s">
        <v>7741</v>
      </c>
      <c r="G921" s="49">
        <v>36287333</v>
      </c>
      <c r="H921" s="48" t="s">
        <v>2091</v>
      </c>
      <c r="I921" s="48" t="s">
        <v>3635</v>
      </c>
      <c r="J921" s="50">
        <v>45551</v>
      </c>
      <c r="K921" s="61" t="s">
        <v>4395</v>
      </c>
      <c r="L921" s="49">
        <v>36287333</v>
      </c>
      <c r="M921" s="43" t="s">
        <v>5971</v>
      </c>
    </row>
    <row r="922" spans="1:13" ht="85.5" x14ac:dyDescent="0.25">
      <c r="A922" s="15" t="s">
        <v>7600</v>
      </c>
      <c r="B922" s="31" t="s">
        <v>564</v>
      </c>
      <c r="C922" s="79" t="s">
        <v>1335</v>
      </c>
      <c r="D922" s="53">
        <v>6</v>
      </c>
      <c r="E922" s="48" t="s">
        <v>1334</v>
      </c>
      <c r="F922" s="61" t="s">
        <v>7636</v>
      </c>
      <c r="G922" s="49">
        <v>53640000</v>
      </c>
      <c r="H922" s="48" t="s">
        <v>2092</v>
      </c>
      <c r="I922" s="48" t="s">
        <v>3635</v>
      </c>
      <c r="J922" s="50">
        <v>45531</v>
      </c>
      <c r="K922" s="61" t="s">
        <v>4396</v>
      </c>
      <c r="L922" s="49">
        <v>53640000</v>
      </c>
      <c r="M922" s="43" t="s">
        <v>6635</v>
      </c>
    </row>
    <row r="923" spans="1:13" ht="85.5" x14ac:dyDescent="0.25">
      <c r="A923" s="15" t="s">
        <v>7639</v>
      </c>
      <c r="B923" s="31" t="s">
        <v>805</v>
      </c>
      <c r="C923" s="79" t="s">
        <v>1335</v>
      </c>
      <c r="D923" s="53">
        <v>4</v>
      </c>
      <c r="E923" s="48" t="s">
        <v>1334</v>
      </c>
      <c r="F923" s="61" t="s">
        <v>7741</v>
      </c>
      <c r="G923" s="49">
        <v>30360000</v>
      </c>
      <c r="H923" s="48" t="s">
        <v>2093</v>
      </c>
      <c r="I923" s="48" t="s">
        <v>3635</v>
      </c>
      <c r="J923" s="50">
        <v>45532</v>
      </c>
      <c r="K923" s="61" t="s">
        <v>4397</v>
      </c>
      <c r="L923" s="49">
        <v>30360000</v>
      </c>
      <c r="M923" s="43" t="s">
        <v>6636</v>
      </c>
    </row>
    <row r="924" spans="1:13" ht="57" x14ac:dyDescent="0.25">
      <c r="A924" s="63" t="s">
        <v>7694</v>
      </c>
      <c r="B924" s="31" t="s">
        <v>806</v>
      </c>
      <c r="C924" s="79" t="s">
        <v>1335</v>
      </c>
      <c r="D924" s="53">
        <v>5</v>
      </c>
      <c r="E924" s="48" t="s">
        <v>1334</v>
      </c>
      <c r="F924" s="61" t="s">
        <v>7636</v>
      </c>
      <c r="G924" s="49">
        <v>41300000</v>
      </c>
      <c r="H924" s="48" t="s">
        <v>2094</v>
      </c>
      <c r="I924" s="48" t="s">
        <v>3635</v>
      </c>
      <c r="J924" s="50">
        <v>45531</v>
      </c>
      <c r="K924" s="61" t="s">
        <v>4398</v>
      </c>
      <c r="L924" s="49">
        <v>41300000</v>
      </c>
      <c r="M924" s="43" t="s">
        <v>6637</v>
      </c>
    </row>
    <row r="925" spans="1:13" ht="99.75" x14ac:dyDescent="0.25">
      <c r="A925" s="15" t="s">
        <v>7661</v>
      </c>
      <c r="B925" s="31" t="s">
        <v>411</v>
      </c>
      <c r="C925" s="79" t="s">
        <v>1335</v>
      </c>
      <c r="D925" s="53">
        <v>3.9666666666666668</v>
      </c>
      <c r="E925" s="48" t="s">
        <v>1334</v>
      </c>
      <c r="F925" s="61" t="s">
        <v>7636</v>
      </c>
      <c r="G925" s="49">
        <v>14359333</v>
      </c>
      <c r="H925" s="48" t="s">
        <v>2095</v>
      </c>
      <c r="I925" s="48" t="s">
        <v>3634</v>
      </c>
      <c r="J925" s="50">
        <v>45383</v>
      </c>
      <c r="K925" s="61" t="s">
        <v>4399</v>
      </c>
      <c r="L925" s="49">
        <v>14359333</v>
      </c>
      <c r="M925" s="43" t="s">
        <v>6631</v>
      </c>
    </row>
    <row r="926" spans="1:13" ht="85.5" x14ac:dyDescent="0.25">
      <c r="A926" s="15" t="s">
        <v>7646</v>
      </c>
      <c r="B926" s="31" t="s">
        <v>681</v>
      </c>
      <c r="C926" s="79" t="s">
        <v>1335</v>
      </c>
      <c r="D926" s="53">
        <v>4.666666666666667</v>
      </c>
      <c r="E926" s="48" t="s">
        <v>1334</v>
      </c>
      <c r="F926" s="61" t="s">
        <v>7636</v>
      </c>
      <c r="G926" s="49">
        <v>51053333</v>
      </c>
      <c r="H926" s="48" t="s">
        <v>2096</v>
      </c>
      <c r="I926" s="48" t="s">
        <v>3635</v>
      </c>
      <c r="J926" s="50">
        <v>45531</v>
      </c>
      <c r="K926" s="61" t="s">
        <v>4400</v>
      </c>
      <c r="L926" s="49">
        <v>51053333</v>
      </c>
      <c r="M926" s="43" t="s">
        <v>6638</v>
      </c>
    </row>
    <row r="927" spans="1:13" ht="114" x14ac:dyDescent="0.25">
      <c r="A927" s="15" t="s">
        <v>7646</v>
      </c>
      <c r="B927" s="31" t="s">
        <v>807</v>
      </c>
      <c r="C927" s="79" t="s">
        <v>1335</v>
      </c>
      <c r="D927" s="53">
        <v>4</v>
      </c>
      <c r="E927" s="48" t="s">
        <v>1334</v>
      </c>
      <c r="F927" s="61" t="s">
        <v>7636</v>
      </c>
      <c r="G927" s="49">
        <v>41080000</v>
      </c>
      <c r="H927" s="48" t="s">
        <v>2097</v>
      </c>
      <c r="I927" s="48" t="s">
        <v>3634</v>
      </c>
      <c r="J927" s="50">
        <v>45383</v>
      </c>
      <c r="K927" s="61" t="s">
        <v>4401</v>
      </c>
      <c r="L927" s="49">
        <v>41080000</v>
      </c>
      <c r="M927" s="43" t="s">
        <v>6177</v>
      </c>
    </row>
    <row r="928" spans="1:13" ht="28.5" x14ac:dyDescent="0.25">
      <c r="A928" s="63" t="s">
        <v>7730</v>
      </c>
      <c r="B928" s="31" t="s">
        <v>637</v>
      </c>
      <c r="C928" s="79" t="s">
        <v>1335</v>
      </c>
      <c r="D928" s="53">
        <v>4</v>
      </c>
      <c r="E928" s="48" t="s">
        <v>1334</v>
      </c>
      <c r="F928" s="61" t="s">
        <v>7636</v>
      </c>
      <c r="G928" s="49">
        <v>12360000</v>
      </c>
      <c r="H928" s="48" t="s">
        <v>2098</v>
      </c>
      <c r="I928" s="48" t="s">
        <v>3635</v>
      </c>
      <c r="J928" s="50">
        <v>45537</v>
      </c>
      <c r="K928" s="61" t="s">
        <v>4402</v>
      </c>
      <c r="L928" s="49">
        <v>12360000</v>
      </c>
      <c r="M928" s="43" t="s">
        <v>6639</v>
      </c>
    </row>
    <row r="929" spans="1:13" ht="71.25" x14ac:dyDescent="0.25">
      <c r="A929" s="15" t="s">
        <v>7651</v>
      </c>
      <c r="B929" s="31" t="s">
        <v>808</v>
      </c>
      <c r="C929" s="79" t="s">
        <v>1335</v>
      </c>
      <c r="D929" s="53">
        <v>3.9666666666666668</v>
      </c>
      <c r="E929" s="48" t="s">
        <v>1334</v>
      </c>
      <c r="F929" s="61" t="s">
        <v>7636</v>
      </c>
      <c r="G929" s="49">
        <v>27449333</v>
      </c>
      <c r="H929" s="48" t="s">
        <v>2099</v>
      </c>
      <c r="I929" s="48" t="s">
        <v>3635</v>
      </c>
      <c r="J929" s="50">
        <v>45538</v>
      </c>
      <c r="K929" s="61" t="s">
        <v>4403</v>
      </c>
      <c r="L929" s="49">
        <v>27449333</v>
      </c>
      <c r="M929" s="43" t="s">
        <v>6640</v>
      </c>
    </row>
    <row r="930" spans="1:13" ht="28.5" x14ac:dyDescent="0.25">
      <c r="A930" s="63" t="s">
        <v>7730</v>
      </c>
      <c r="B930" s="31" t="s">
        <v>637</v>
      </c>
      <c r="C930" s="79" t="s">
        <v>1335</v>
      </c>
      <c r="D930" s="53">
        <v>3.9333333333333331</v>
      </c>
      <c r="E930" s="48" t="s">
        <v>1334</v>
      </c>
      <c r="F930" s="61" t="s">
        <v>7636</v>
      </c>
      <c r="G930" s="49">
        <v>12154000</v>
      </c>
      <c r="H930" s="48" t="s">
        <v>2100</v>
      </c>
      <c r="I930" s="48" t="s">
        <v>3635</v>
      </c>
      <c r="J930" s="50">
        <v>45539</v>
      </c>
      <c r="K930" s="61" t="s">
        <v>4404</v>
      </c>
      <c r="L930" s="49">
        <v>12154000</v>
      </c>
      <c r="M930" s="43" t="s">
        <v>6641</v>
      </c>
    </row>
    <row r="931" spans="1:13" ht="114" x14ac:dyDescent="0.25">
      <c r="A931" s="15" t="s">
        <v>7656</v>
      </c>
      <c r="B931" s="31" t="s">
        <v>775</v>
      </c>
      <c r="C931" s="79" t="s">
        <v>1335</v>
      </c>
      <c r="D931" s="53">
        <v>4.1333333333333337</v>
      </c>
      <c r="E931" s="48" t="s">
        <v>1334</v>
      </c>
      <c r="F931" s="61" t="s">
        <v>7636</v>
      </c>
      <c r="G931" s="49">
        <v>23477333</v>
      </c>
      <c r="H931" s="48" t="s">
        <v>2101</v>
      </c>
      <c r="I931" s="48" t="s">
        <v>3635</v>
      </c>
      <c r="J931" s="50">
        <v>45533</v>
      </c>
      <c r="K931" s="61" t="s">
        <v>4405</v>
      </c>
      <c r="L931" s="49">
        <v>23477333</v>
      </c>
      <c r="M931" s="43" t="s">
        <v>6642</v>
      </c>
    </row>
    <row r="932" spans="1:13" ht="71.25" x14ac:dyDescent="0.25">
      <c r="A932" s="63" t="s">
        <v>7600</v>
      </c>
      <c r="B932" s="31" t="s">
        <v>809</v>
      </c>
      <c r="C932" s="79" t="s">
        <v>1335</v>
      </c>
      <c r="D932" s="53">
        <v>4.333333333333333</v>
      </c>
      <c r="E932" s="48" t="s">
        <v>1334</v>
      </c>
      <c r="F932" s="61" t="s">
        <v>7636</v>
      </c>
      <c r="G932" s="49">
        <v>44503333</v>
      </c>
      <c r="H932" s="48" t="s">
        <v>2102</v>
      </c>
      <c r="I932" s="48" t="s">
        <v>3635</v>
      </c>
      <c r="J932" s="50">
        <v>45531</v>
      </c>
      <c r="K932" s="61" t="s">
        <v>4406</v>
      </c>
      <c r="L932" s="49">
        <v>44503333</v>
      </c>
      <c r="M932" s="43" t="s">
        <v>6643</v>
      </c>
    </row>
    <row r="933" spans="1:13" ht="71.25" x14ac:dyDescent="0.25">
      <c r="A933" s="15" t="s">
        <v>7637</v>
      </c>
      <c r="B933" s="31" t="s">
        <v>535</v>
      </c>
      <c r="C933" s="79" t="s">
        <v>1335</v>
      </c>
      <c r="D933" s="53">
        <v>4.1333333333333337</v>
      </c>
      <c r="E933" s="48" t="s">
        <v>1334</v>
      </c>
      <c r="F933" s="61" t="s">
        <v>7741</v>
      </c>
      <c r="G933" s="49">
        <v>25833333</v>
      </c>
      <c r="H933" s="48" t="s">
        <v>2103</v>
      </c>
      <c r="I933" s="48" t="s">
        <v>3635</v>
      </c>
      <c r="J933" s="50">
        <v>45534</v>
      </c>
      <c r="K933" s="61" t="s">
        <v>4407</v>
      </c>
      <c r="L933" s="49">
        <v>25833333</v>
      </c>
      <c r="M933" s="43" t="s">
        <v>6644</v>
      </c>
    </row>
    <row r="934" spans="1:13" ht="99.75" x14ac:dyDescent="0.25">
      <c r="A934" s="15" t="s">
        <v>7684</v>
      </c>
      <c r="B934" s="31" t="s">
        <v>810</v>
      </c>
      <c r="C934" s="79" t="s">
        <v>1335</v>
      </c>
      <c r="D934" s="53">
        <v>3.5333333333333332</v>
      </c>
      <c r="E934" s="48" t="s">
        <v>1334</v>
      </c>
      <c r="F934" s="61" t="s">
        <v>7636</v>
      </c>
      <c r="G934" s="49">
        <v>16147333</v>
      </c>
      <c r="H934" s="48" t="s">
        <v>2104</v>
      </c>
      <c r="I934" s="48" t="s">
        <v>3635</v>
      </c>
      <c r="J934" s="50">
        <v>45551</v>
      </c>
      <c r="K934" s="61" t="s">
        <v>4408</v>
      </c>
      <c r="L934" s="49">
        <v>16147333</v>
      </c>
      <c r="M934" s="43" t="s">
        <v>6645</v>
      </c>
    </row>
    <row r="935" spans="1:13" ht="85.5" x14ac:dyDescent="0.25">
      <c r="A935" s="15" t="s">
        <v>7661</v>
      </c>
      <c r="B935" s="31" t="s">
        <v>525</v>
      </c>
      <c r="C935" s="79" t="s">
        <v>1335</v>
      </c>
      <c r="D935" s="53">
        <v>3.6666666666666665</v>
      </c>
      <c r="E935" s="48" t="s">
        <v>1334</v>
      </c>
      <c r="F935" s="61" t="s">
        <v>7636</v>
      </c>
      <c r="G935" s="49">
        <v>8543333</v>
      </c>
      <c r="H935" s="48" t="s">
        <v>2105</v>
      </c>
      <c r="I935" s="48" t="s">
        <v>3635</v>
      </c>
      <c r="J935" s="50">
        <v>45540</v>
      </c>
      <c r="K935" s="61" t="s">
        <v>4409</v>
      </c>
      <c r="L935" s="49">
        <v>8543333</v>
      </c>
      <c r="M935" s="43" t="s">
        <v>6646</v>
      </c>
    </row>
    <row r="936" spans="1:13" ht="185.25" x14ac:dyDescent="0.25">
      <c r="A936" s="15" t="s">
        <v>7639</v>
      </c>
      <c r="B936" s="31" t="s">
        <v>520</v>
      </c>
      <c r="C936" s="79" t="s">
        <v>1335</v>
      </c>
      <c r="D936" s="53">
        <v>3.5</v>
      </c>
      <c r="E936" s="48" t="s">
        <v>1334</v>
      </c>
      <c r="F936" s="61" t="s">
        <v>7636</v>
      </c>
      <c r="G936" s="49">
        <v>14455000</v>
      </c>
      <c r="H936" s="48" t="s">
        <v>2106</v>
      </c>
      <c r="I936" s="48" t="s">
        <v>3635</v>
      </c>
      <c r="J936" s="50">
        <v>45546</v>
      </c>
      <c r="K936" s="61" t="s">
        <v>4410</v>
      </c>
      <c r="L936" s="49">
        <v>14455000</v>
      </c>
      <c r="M936" s="43" t="s">
        <v>6647</v>
      </c>
    </row>
    <row r="937" spans="1:13" ht="185.25" x14ac:dyDescent="0.25">
      <c r="A937" s="15" t="s">
        <v>7639</v>
      </c>
      <c r="B937" s="31" t="s">
        <v>520</v>
      </c>
      <c r="C937" s="79" t="s">
        <v>1335</v>
      </c>
      <c r="D937" s="53">
        <v>3.6666666666666665</v>
      </c>
      <c r="E937" s="48" t="s">
        <v>1334</v>
      </c>
      <c r="F937" s="61" t="s">
        <v>7636</v>
      </c>
      <c r="G937" s="49">
        <v>15143333</v>
      </c>
      <c r="H937" s="48" t="s">
        <v>2107</v>
      </c>
      <c r="I937" s="48" t="s">
        <v>3635</v>
      </c>
      <c r="J937" s="50">
        <v>45539</v>
      </c>
      <c r="K937" s="61" t="s">
        <v>4411</v>
      </c>
      <c r="L937" s="49">
        <v>15143333</v>
      </c>
      <c r="M937" s="43" t="s">
        <v>6648</v>
      </c>
    </row>
    <row r="938" spans="1:13" ht="85.5" x14ac:dyDescent="0.25">
      <c r="A938" s="15" t="s">
        <v>7646</v>
      </c>
      <c r="B938" s="31" t="s">
        <v>811</v>
      </c>
      <c r="C938" s="79" t="s">
        <v>1335</v>
      </c>
      <c r="D938" s="53">
        <v>4</v>
      </c>
      <c r="E938" s="48" t="s">
        <v>1334</v>
      </c>
      <c r="F938" s="61" t="s">
        <v>7636</v>
      </c>
      <c r="G938" s="49">
        <v>30360000</v>
      </c>
      <c r="H938" s="48" t="s">
        <v>2108</v>
      </c>
      <c r="I938" s="48" t="s">
        <v>3634</v>
      </c>
      <c r="J938" s="50">
        <v>45383</v>
      </c>
      <c r="K938" s="61" t="s">
        <v>4412</v>
      </c>
      <c r="L938" s="49">
        <v>30360000</v>
      </c>
      <c r="M938" s="43" t="s">
        <v>6220</v>
      </c>
    </row>
    <row r="939" spans="1:13" ht="57" x14ac:dyDescent="0.25">
      <c r="A939" s="63" t="s">
        <v>7639</v>
      </c>
      <c r="B939" s="31" t="s">
        <v>812</v>
      </c>
      <c r="C939" s="79" t="s">
        <v>1335</v>
      </c>
      <c r="D939" s="53">
        <v>4.4333333333333336</v>
      </c>
      <c r="E939" s="48" t="s">
        <v>1334</v>
      </c>
      <c r="F939" s="61" t="s">
        <v>7636</v>
      </c>
      <c r="G939" s="49">
        <v>42560000</v>
      </c>
      <c r="H939" s="48" t="s">
        <v>2109</v>
      </c>
      <c r="I939" s="48" t="s">
        <v>3635</v>
      </c>
      <c r="J939" s="50">
        <v>45532</v>
      </c>
      <c r="K939" s="61" t="s">
        <v>4413</v>
      </c>
      <c r="L939" s="49">
        <v>42560000</v>
      </c>
      <c r="M939" s="43" t="s">
        <v>6649</v>
      </c>
    </row>
    <row r="940" spans="1:13" ht="71.25" x14ac:dyDescent="0.25">
      <c r="A940" s="63" t="s">
        <v>7645</v>
      </c>
      <c r="B940" s="31" t="s">
        <v>813</v>
      </c>
      <c r="C940" s="79" t="s">
        <v>1335</v>
      </c>
      <c r="D940" s="53">
        <v>4.0999999999999996</v>
      </c>
      <c r="E940" s="48" t="s">
        <v>1334</v>
      </c>
      <c r="F940" s="61" t="s">
        <v>7636</v>
      </c>
      <c r="G940" s="49">
        <v>6150000</v>
      </c>
      <c r="H940" s="48" t="s">
        <v>2110</v>
      </c>
      <c r="I940" s="48" t="s">
        <v>3635</v>
      </c>
      <c r="J940" s="50">
        <v>45534</v>
      </c>
      <c r="K940" s="61" t="s">
        <v>4414</v>
      </c>
      <c r="L940" s="49">
        <v>6150000</v>
      </c>
      <c r="M940" s="43" t="s">
        <v>6650</v>
      </c>
    </row>
    <row r="941" spans="1:13" ht="57" x14ac:dyDescent="0.25">
      <c r="A941" s="63" t="s">
        <v>7684</v>
      </c>
      <c r="B941" s="31" t="s">
        <v>814</v>
      </c>
      <c r="C941" s="79" t="s">
        <v>1335</v>
      </c>
      <c r="D941" s="53">
        <v>3.9</v>
      </c>
      <c r="E941" s="48" t="s">
        <v>1334</v>
      </c>
      <c r="F941" s="61" t="s">
        <v>7636</v>
      </c>
      <c r="G941" s="49">
        <v>17823000</v>
      </c>
      <c r="H941" s="48" t="s">
        <v>2111</v>
      </c>
      <c r="I941" s="48" t="s">
        <v>3635</v>
      </c>
      <c r="J941" s="50">
        <v>45539</v>
      </c>
      <c r="K941" s="61" t="s">
        <v>4415</v>
      </c>
      <c r="L941" s="49">
        <v>17823000</v>
      </c>
      <c r="M941" s="43" t="s">
        <v>6651</v>
      </c>
    </row>
    <row r="942" spans="1:13" ht="185.25" x14ac:dyDescent="0.25">
      <c r="A942" s="15" t="s">
        <v>7639</v>
      </c>
      <c r="B942" s="31" t="s">
        <v>520</v>
      </c>
      <c r="C942" s="79" t="s">
        <v>1335</v>
      </c>
      <c r="D942" s="53">
        <v>3.6666666666666665</v>
      </c>
      <c r="E942" s="48" t="s">
        <v>1334</v>
      </c>
      <c r="F942" s="61" t="s">
        <v>7636</v>
      </c>
      <c r="G942" s="49">
        <v>15143333</v>
      </c>
      <c r="H942" s="48" t="s">
        <v>2112</v>
      </c>
      <c r="I942" s="48" t="s">
        <v>3635</v>
      </c>
      <c r="J942" s="50">
        <v>45544</v>
      </c>
      <c r="K942" s="61" t="s">
        <v>4416</v>
      </c>
      <c r="L942" s="49">
        <v>15143333</v>
      </c>
      <c r="M942" s="43" t="s">
        <v>6652</v>
      </c>
    </row>
    <row r="943" spans="1:13" ht="99.75" x14ac:dyDescent="0.25">
      <c r="A943" s="15" t="s">
        <v>7639</v>
      </c>
      <c r="B943" s="31" t="s">
        <v>354</v>
      </c>
      <c r="C943" s="79" t="s">
        <v>1335</v>
      </c>
      <c r="D943" s="53">
        <v>3.6666666666666665</v>
      </c>
      <c r="E943" s="48" t="s">
        <v>1334</v>
      </c>
      <c r="F943" s="61" t="s">
        <v>7636</v>
      </c>
      <c r="G943" s="49">
        <v>25373333</v>
      </c>
      <c r="H943" s="48" t="s">
        <v>2113</v>
      </c>
      <c r="I943" s="48" t="s">
        <v>3635</v>
      </c>
      <c r="J943" s="50">
        <v>45539</v>
      </c>
      <c r="K943" s="61" t="s">
        <v>4417</v>
      </c>
      <c r="L943" s="49">
        <v>25373333</v>
      </c>
      <c r="M943" s="43" t="s">
        <v>6653</v>
      </c>
    </row>
    <row r="944" spans="1:13" ht="85.5" x14ac:dyDescent="0.25">
      <c r="A944" s="15" t="s">
        <v>7661</v>
      </c>
      <c r="B944" s="31" t="s">
        <v>544</v>
      </c>
      <c r="C944" s="79" t="s">
        <v>1335</v>
      </c>
      <c r="D944" s="53">
        <v>3.6666666666666665</v>
      </c>
      <c r="E944" s="48" t="s">
        <v>1334</v>
      </c>
      <c r="F944" s="61" t="s">
        <v>7636</v>
      </c>
      <c r="G944" s="49">
        <v>9166667</v>
      </c>
      <c r="H944" s="48" t="s">
        <v>2114</v>
      </c>
      <c r="I944" s="48" t="s">
        <v>3635</v>
      </c>
      <c r="J944" s="50">
        <v>45540</v>
      </c>
      <c r="K944" s="61" t="s">
        <v>4418</v>
      </c>
      <c r="L944" s="49">
        <v>9166667</v>
      </c>
      <c r="M944" s="43" t="s">
        <v>6654</v>
      </c>
    </row>
    <row r="945" spans="1:13" ht="85.5" x14ac:dyDescent="0.25">
      <c r="A945" s="15" t="s">
        <v>7652</v>
      </c>
      <c r="B945" s="31" t="s">
        <v>815</v>
      </c>
      <c r="C945" s="79" t="s">
        <v>1335</v>
      </c>
      <c r="D945" s="53">
        <v>4.4666666666666668</v>
      </c>
      <c r="E945" s="48" t="s">
        <v>1334</v>
      </c>
      <c r="F945" s="61" t="s">
        <v>7636</v>
      </c>
      <c r="G945" s="49">
        <v>42880000</v>
      </c>
      <c r="H945" s="48" t="s">
        <v>2115</v>
      </c>
      <c r="I945" s="48" t="s">
        <v>3635</v>
      </c>
      <c r="J945" s="50">
        <v>45532</v>
      </c>
      <c r="K945" s="61" t="s">
        <v>4419</v>
      </c>
      <c r="L945" s="49">
        <v>42880000</v>
      </c>
      <c r="M945" s="43" t="s">
        <v>6655</v>
      </c>
    </row>
    <row r="946" spans="1:13" ht="71.25" x14ac:dyDescent="0.25">
      <c r="A946" s="63" t="s">
        <v>7684</v>
      </c>
      <c r="B946" s="31" t="s">
        <v>816</v>
      </c>
      <c r="C946" s="79" t="s">
        <v>1335</v>
      </c>
      <c r="D946" s="53">
        <v>3.9666666666666668</v>
      </c>
      <c r="E946" s="48" t="s">
        <v>1334</v>
      </c>
      <c r="F946" s="61" t="s">
        <v>7636</v>
      </c>
      <c r="G946" s="49">
        <v>9916667</v>
      </c>
      <c r="H946" s="48" t="s">
        <v>2116</v>
      </c>
      <c r="I946" s="48" t="s">
        <v>3635</v>
      </c>
      <c r="J946" s="50">
        <v>45538</v>
      </c>
      <c r="K946" s="61" t="s">
        <v>4420</v>
      </c>
      <c r="L946" s="49">
        <v>9916667</v>
      </c>
      <c r="M946" s="43" t="s">
        <v>6656</v>
      </c>
    </row>
    <row r="947" spans="1:13" ht="185.25" x14ac:dyDescent="0.25">
      <c r="A947" s="15" t="s">
        <v>7639</v>
      </c>
      <c r="B947" s="31" t="s">
        <v>520</v>
      </c>
      <c r="C947" s="79" t="s">
        <v>1335</v>
      </c>
      <c r="D947" s="53">
        <v>3.6666666666666665</v>
      </c>
      <c r="E947" s="48" t="s">
        <v>1334</v>
      </c>
      <c r="F947" s="61" t="s">
        <v>7636</v>
      </c>
      <c r="G947" s="49">
        <v>15143333</v>
      </c>
      <c r="H947" s="48" t="s">
        <v>2117</v>
      </c>
      <c r="I947" s="48" t="s">
        <v>3635</v>
      </c>
      <c r="J947" s="50">
        <v>45539</v>
      </c>
      <c r="K947" s="61" t="s">
        <v>4421</v>
      </c>
      <c r="L947" s="49">
        <v>15143333</v>
      </c>
      <c r="M947" s="43" t="s">
        <v>6657</v>
      </c>
    </row>
    <row r="948" spans="1:13" ht="99.75" x14ac:dyDescent="0.25">
      <c r="A948" s="15" t="s">
        <v>7651</v>
      </c>
      <c r="B948" s="31" t="s">
        <v>817</v>
      </c>
      <c r="C948" s="79" t="s">
        <v>1335</v>
      </c>
      <c r="D948" s="53">
        <v>3.1</v>
      </c>
      <c r="E948" s="48" t="s">
        <v>1334</v>
      </c>
      <c r="F948" s="61" t="s">
        <v>7636</v>
      </c>
      <c r="G948" s="49">
        <v>12803000</v>
      </c>
      <c r="H948" s="48" t="s">
        <v>2118</v>
      </c>
      <c r="I948" s="48" t="s">
        <v>3635</v>
      </c>
      <c r="J948" s="50">
        <v>45565</v>
      </c>
      <c r="K948" s="61" t="s">
        <v>4422</v>
      </c>
      <c r="L948" s="49">
        <v>12803000</v>
      </c>
      <c r="M948" s="43" t="s">
        <v>6074</v>
      </c>
    </row>
    <row r="949" spans="1:13" ht="99.75" x14ac:dyDescent="0.25">
      <c r="A949" s="15" t="s">
        <v>7646</v>
      </c>
      <c r="B949" s="31" t="s">
        <v>527</v>
      </c>
      <c r="C949" s="79" t="s">
        <v>1335</v>
      </c>
      <c r="D949" s="53">
        <v>4</v>
      </c>
      <c r="E949" s="48" t="s">
        <v>1334</v>
      </c>
      <c r="F949" s="61" t="s">
        <v>7636</v>
      </c>
      <c r="G949" s="49">
        <v>35760000</v>
      </c>
      <c r="H949" s="48" t="s">
        <v>2119</v>
      </c>
      <c r="I949" s="48" t="s">
        <v>3634</v>
      </c>
      <c r="J949" s="50">
        <v>45383</v>
      </c>
      <c r="K949" s="61" t="s">
        <v>4423</v>
      </c>
      <c r="L949" s="49">
        <v>35760000</v>
      </c>
      <c r="M949" s="43" t="s">
        <v>6537</v>
      </c>
    </row>
    <row r="950" spans="1:13" ht="114" x14ac:dyDescent="0.25">
      <c r="A950" s="15" t="s">
        <v>7665</v>
      </c>
      <c r="B950" s="31" t="s">
        <v>818</v>
      </c>
      <c r="C950" s="79" t="s">
        <v>1335</v>
      </c>
      <c r="D950" s="53">
        <v>6</v>
      </c>
      <c r="E950" s="48" t="s">
        <v>1334</v>
      </c>
      <c r="F950" s="61" t="s">
        <v>7636</v>
      </c>
      <c r="G950" s="49">
        <v>83760000</v>
      </c>
      <c r="H950" s="48" t="s">
        <v>2120</v>
      </c>
      <c r="I950" s="48" t="s">
        <v>3635</v>
      </c>
      <c r="J950" s="50">
        <v>45530</v>
      </c>
      <c r="K950" s="61" t="s">
        <v>4424</v>
      </c>
      <c r="L950" s="49">
        <v>83760000</v>
      </c>
      <c r="M950" s="43" t="s">
        <v>6658</v>
      </c>
    </row>
    <row r="951" spans="1:13" ht="71.25" x14ac:dyDescent="0.25">
      <c r="A951" s="63" t="s">
        <v>7661</v>
      </c>
      <c r="B951" s="31" t="s">
        <v>819</v>
      </c>
      <c r="C951" s="79" t="s">
        <v>1335</v>
      </c>
      <c r="D951" s="53">
        <v>4.2</v>
      </c>
      <c r="E951" s="48" t="s">
        <v>1334</v>
      </c>
      <c r="F951" s="61" t="s">
        <v>7636</v>
      </c>
      <c r="G951" s="49">
        <v>37548000</v>
      </c>
      <c r="H951" s="48" t="s">
        <v>2121</v>
      </c>
      <c r="I951" s="48" t="s">
        <v>3635</v>
      </c>
      <c r="J951" s="50">
        <v>45530</v>
      </c>
      <c r="K951" s="61" t="s">
        <v>4425</v>
      </c>
      <c r="L951" s="49">
        <v>37548000</v>
      </c>
      <c r="M951" s="43" t="s">
        <v>6659</v>
      </c>
    </row>
    <row r="952" spans="1:13" ht="71.25" x14ac:dyDescent="0.25">
      <c r="A952" s="15" t="s">
        <v>7637</v>
      </c>
      <c r="B952" s="31" t="s">
        <v>540</v>
      </c>
      <c r="C952" s="79" t="s">
        <v>1335</v>
      </c>
      <c r="D952" s="53">
        <v>4.0999999999999996</v>
      </c>
      <c r="E952" s="48" t="s">
        <v>1334</v>
      </c>
      <c r="F952" s="61" t="s">
        <v>7636</v>
      </c>
      <c r="G952" s="49">
        <v>25625000</v>
      </c>
      <c r="H952" s="48" t="s">
        <v>2122</v>
      </c>
      <c r="I952" s="48" t="s">
        <v>3635</v>
      </c>
      <c r="J952" s="50">
        <v>45534</v>
      </c>
      <c r="K952" s="61" t="s">
        <v>4426</v>
      </c>
      <c r="L952" s="49">
        <v>25625000</v>
      </c>
      <c r="M952" s="43" t="s">
        <v>6660</v>
      </c>
    </row>
    <row r="953" spans="1:13" ht="99.75" x14ac:dyDescent="0.25">
      <c r="A953" s="15" t="s">
        <v>7639</v>
      </c>
      <c r="B953" s="31" t="s">
        <v>345</v>
      </c>
      <c r="C953" s="79" t="s">
        <v>1335</v>
      </c>
      <c r="D953" s="53">
        <v>3.6666666666666665</v>
      </c>
      <c r="E953" s="48" t="s">
        <v>1334</v>
      </c>
      <c r="F953" s="61" t="s">
        <v>7636</v>
      </c>
      <c r="G953" s="49">
        <v>11623333</v>
      </c>
      <c r="H953" s="48" t="s">
        <v>2123</v>
      </c>
      <c r="I953" s="48" t="s">
        <v>3635</v>
      </c>
      <c r="J953" s="50">
        <v>45539</v>
      </c>
      <c r="K953" s="61" t="s">
        <v>4427</v>
      </c>
      <c r="L953" s="49">
        <v>11623333</v>
      </c>
      <c r="M953" s="43" t="s">
        <v>6661</v>
      </c>
    </row>
    <row r="954" spans="1:13" ht="99.75" x14ac:dyDescent="0.25">
      <c r="A954" s="15" t="s">
        <v>7594</v>
      </c>
      <c r="B954" s="31" t="s">
        <v>820</v>
      </c>
      <c r="C954" s="79" t="s">
        <v>1335</v>
      </c>
      <c r="D954" s="53">
        <v>4.5666666666666664</v>
      </c>
      <c r="E954" s="48" t="s">
        <v>1334</v>
      </c>
      <c r="F954" s="61" t="s">
        <v>7636</v>
      </c>
      <c r="G954" s="49">
        <v>31601333</v>
      </c>
      <c r="H954" s="48" t="s">
        <v>2124</v>
      </c>
      <c r="I954" s="48" t="s">
        <v>3635</v>
      </c>
      <c r="J954" s="50">
        <v>45532</v>
      </c>
      <c r="K954" s="61" t="s">
        <v>4428</v>
      </c>
      <c r="L954" s="49">
        <v>31601333</v>
      </c>
      <c r="M954" s="43" t="s">
        <v>6662</v>
      </c>
    </row>
    <row r="955" spans="1:13" ht="57" x14ac:dyDescent="0.25">
      <c r="A955" s="63" t="s">
        <v>7656</v>
      </c>
      <c r="B955" s="31" t="s">
        <v>821</v>
      </c>
      <c r="C955" s="79" t="s">
        <v>1335</v>
      </c>
      <c r="D955" s="53">
        <v>4.0999999999999996</v>
      </c>
      <c r="E955" s="48" t="s">
        <v>1334</v>
      </c>
      <c r="F955" s="61" t="s">
        <v>7636</v>
      </c>
      <c r="G955" s="49">
        <v>39360000</v>
      </c>
      <c r="H955" s="48" t="s">
        <v>2125</v>
      </c>
      <c r="I955" s="48" t="s">
        <v>3635</v>
      </c>
      <c r="J955" s="50">
        <v>45537</v>
      </c>
      <c r="K955" s="61" t="s">
        <v>4429</v>
      </c>
      <c r="L955" s="49">
        <v>39360000</v>
      </c>
      <c r="M955" s="43" t="s">
        <v>6663</v>
      </c>
    </row>
    <row r="956" spans="1:13" ht="128.25" x14ac:dyDescent="0.25">
      <c r="A956" s="15" t="s">
        <v>7676</v>
      </c>
      <c r="B956" s="31" t="s">
        <v>822</v>
      </c>
      <c r="C956" s="79" t="s">
        <v>1335</v>
      </c>
      <c r="D956" s="53">
        <v>3.3666666666666667</v>
      </c>
      <c r="E956" s="48" t="s">
        <v>1334</v>
      </c>
      <c r="F956" s="61" t="s">
        <v>7636</v>
      </c>
      <c r="G956" s="49">
        <v>15385667</v>
      </c>
      <c r="H956" s="48" t="s">
        <v>2126</v>
      </c>
      <c r="I956" s="48" t="s">
        <v>3635</v>
      </c>
      <c r="J956" s="50">
        <v>45558</v>
      </c>
      <c r="K956" s="61" t="s">
        <v>4430</v>
      </c>
      <c r="L956" s="49">
        <v>15385667</v>
      </c>
      <c r="M956" s="43" t="s">
        <v>6664</v>
      </c>
    </row>
    <row r="957" spans="1:13" ht="57" x14ac:dyDescent="0.25">
      <c r="A957" s="63" t="s">
        <v>7639</v>
      </c>
      <c r="B957" s="31" t="s">
        <v>386</v>
      </c>
      <c r="C957" s="79" t="s">
        <v>1335</v>
      </c>
      <c r="D957" s="53">
        <v>4</v>
      </c>
      <c r="E957" s="48" t="s">
        <v>1334</v>
      </c>
      <c r="F957" s="61" t="s">
        <v>7636</v>
      </c>
      <c r="G957" s="49">
        <v>27680000</v>
      </c>
      <c r="H957" s="48" t="s">
        <v>2127</v>
      </c>
      <c r="I957" s="48" t="s">
        <v>3635</v>
      </c>
      <c r="J957" s="50">
        <v>45537</v>
      </c>
      <c r="K957" s="61" t="s">
        <v>4431</v>
      </c>
      <c r="L957" s="49">
        <v>27680000</v>
      </c>
      <c r="M957" s="43" t="s">
        <v>6665</v>
      </c>
    </row>
    <row r="958" spans="1:13" ht="85.5" x14ac:dyDescent="0.25">
      <c r="A958" s="15" t="s">
        <v>7653</v>
      </c>
      <c r="B958" s="31" t="s">
        <v>343</v>
      </c>
      <c r="C958" s="79" t="s">
        <v>1335</v>
      </c>
      <c r="D958" s="53">
        <v>3.8</v>
      </c>
      <c r="E958" s="48" t="s">
        <v>1334</v>
      </c>
      <c r="F958" s="61" t="s">
        <v>7741</v>
      </c>
      <c r="G958" s="49">
        <v>39026000</v>
      </c>
      <c r="H958" s="48" t="s">
        <v>2128</v>
      </c>
      <c r="I958" s="48" t="s">
        <v>3635</v>
      </c>
      <c r="J958" s="50">
        <v>45544</v>
      </c>
      <c r="K958" s="61" t="s">
        <v>4432</v>
      </c>
      <c r="L958" s="49">
        <v>39026000</v>
      </c>
      <c r="M958" s="43" t="s">
        <v>6666</v>
      </c>
    </row>
    <row r="959" spans="1:13" ht="57" x14ac:dyDescent="0.25">
      <c r="A959" s="63" t="s">
        <v>7652</v>
      </c>
      <c r="B959" s="31" t="s">
        <v>394</v>
      </c>
      <c r="C959" s="79" t="s">
        <v>1335</v>
      </c>
      <c r="D959" s="53">
        <v>4</v>
      </c>
      <c r="E959" s="48" t="s">
        <v>1334</v>
      </c>
      <c r="F959" s="61" t="s">
        <v>7636</v>
      </c>
      <c r="G959" s="49">
        <v>25000000</v>
      </c>
      <c r="H959" s="48" t="s">
        <v>2129</v>
      </c>
      <c r="I959" s="48" t="s">
        <v>3635</v>
      </c>
      <c r="J959" s="50">
        <v>45538</v>
      </c>
      <c r="K959" s="61" t="s">
        <v>4433</v>
      </c>
      <c r="L959" s="49">
        <v>25000000</v>
      </c>
      <c r="M959" s="43" t="s">
        <v>6667</v>
      </c>
    </row>
    <row r="960" spans="1:13" ht="85.5" x14ac:dyDescent="0.25">
      <c r="A960" s="15" t="s">
        <v>7639</v>
      </c>
      <c r="B960" s="31" t="s">
        <v>363</v>
      </c>
      <c r="C960" s="79" t="s">
        <v>1335</v>
      </c>
      <c r="D960" s="53">
        <v>4</v>
      </c>
      <c r="E960" s="48" t="s">
        <v>1334</v>
      </c>
      <c r="F960" s="61" t="s">
        <v>7636</v>
      </c>
      <c r="G960" s="49">
        <v>16000000</v>
      </c>
      <c r="H960" s="48" t="s">
        <v>2130</v>
      </c>
      <c r="I960" s="48" t="s">
        <v>3634</v>
      </c>
      <c r="J960" s="50">
        <v>45383</v>
      </c>
      <c r="K960" s="61" t="s">
        <v>4434</v>
      </c>
      <c r="L960" s="49">
        <v>16000000</v>
      </c>
      <c r="M960" s="43" t="s">
        <v>6356</v>
      </c>
    </row>
    <row r="961" spans="1:13" ht="85.5" x14ac:dyDescent="0.25">
      <c r="A961" s="15" t="s">
        <v>7653</v>
      </c>
      <c r="B961" s="31" t="s">
        <v>343</v>
      </c>
      <c r="C961" s="79" t="s">
        <v>1335</v>
      </c>
      <c r="D961" s="53">
        <v>3.7333333333333334</v>
      </c>
      <c r="E961" s="48" t="s">
        <v>1334</v>
      </c>
      <c r="F961" s="61" t="s">
        <v>7741</v>
      </c>
      <c r="G961" s="49">
        <v>38341333</v>
      </c>
      <c r="H961" s="48" t="s">
        <v>2131</v>
      </c>
      <c r="I961" s="48" t="s">
        <v>3635</v>
      </c>
      <c r="J961" s="50">
        <v>45544</v>
      </c>
      <c r="K961" s="61" t="s">
        <v>4435</v>
      </c>
      <c r="L961" s="49">
        <v>38341333</v>
      </c>
      <c r="M961" s="43" t="s">
        <v>5938</v>
      </c>
    </row>
    <row r="962" spans="1:13" ht="71.25" x14ac:dyDescent="0.25">
      <c r="A962" s="15" t="s">
        <v>7662</v>
      </c>
      <c r="B962" s="31" t="s">
        <v>823</v>
      </c>
      <c r="C962" s="79" t="s">
        <v>1335</v>
      </c>
      <c r="D962" s="53">
        <v>3.9666666666666668</v>
      </c>
      <c r="E962" s="48" t="s">
        <v>1334</v>
      </c>
      <c r="F962" s="61" t="s">
        <v>7636</v>
      </c>
      <c r="G962" s="49">
        <v>27449333</v>
      </c>
      <c r="H962" s="48" t="s">
        <v>2132</v>
      </c>
      <c r="I962" s="48" t="s">
        <v>3635</v>
      </c>
      <c r="J962" s="50">
        <v>45537</v>
      </c>
      <c r="K962" s="61" t="s">
        <v>4436</v>
      </c>
      <c r="L962" s="49">
        <v>27449333</v>
      </c>
      <c r="M962" s="43" t="s">
        <v>6668</v>
      </c>
    </row>
    <row r="963" spans="1:13" ht="71.25" x14ac:dyDescent="0.25">
      <c r="A963" s="15" t="s">
        <v>7684</v>
      </c>
      <c r="B963" s="31" t="s">
        <v>824</v>
      </c>
      <c r="C963" s="79" t="s">
        <v>1335</v>
      </c>
      <c r="D963" s="53">
        <v>4.9333333333333336</v>
      </c>
      <c r="E963" s="48" t="s">
        <v>1334</v>
      </c>
      <c r="F963" s="61" t="s">
        <v>7636</v>
      </c>
      <c r="G963" s="49">
        <v>7400000</v>
      </c>
      <c r="H963" s="48" t="s">
        <v>2133</v>
      </c>
      <c r="I963" s="48" t="s">
        <v>3635</v>
      </c>
      <c r="J963" s="50">
        <v>45538</v>
      </c>
      <c r="K963" s="61" t="s">
        <v>4437</v>
      </c>
      <c r="L963" s="49">
        <v>7400000</v>
      </c>
      <c r="M963" s="43" t="s">
        <v>6669</v>
      </c>
    </row>
    <row r="964" spans="1:13" ht="85.5" x14ac:dyDescent="0.25">
      <c r="A964" s="15" t="s">
        <v>7684</v>
      </c>
      <c r="B964" s="31" t="s">
        <v>825</v>
      </c>
      <c r="C964" s="79" t="s">
        <v>1335</v>
      </c>
      <c r="D964" s="53">
        <v>3.9666666666666668</v>
      </c>
      <c r="E964" s="48" t="s">
        <v>1334</v>
      </c>
      <c r="F964" s="61" t="s">
        <v>7636</v>
      </c>
      <c r="G964" s="49">
        <v>9916667</v>
      </c>
      <c r="H964" s="48" t="s">
        <v>2134</v>
      </c>
      <c r="I964" s="48" t="s">
        <v>3635</v>
      </c>
      <c r="J964" s="50">
        <v>45538</v>
      </c>
      <c r="K964" s="61" t="s">
        <v>4438</v>
      </c>
      <c r="L964" s="49">
        <v>9916667</v>
      </c>
      <c r="M964" s="43" t="s">
        <v>6670</v>
      </c>
    </row>
    <row r="965" spans="1:13" ht="71.25" x14ac:dyDescent="0.25">
      <c r="A965" s="15" t="s">
        <v>7637</v>
      </c>
      <c r="B965" s="31" t="s">
        <v>535</v>
      </c>
      <c r="C965" s="79" t="s">
        <v>1335</v>
      </c>
      <c r="D965" s="53">
        <v>4.1333333333333337</v>
      </c>
      <c r="E965" s="48" t="s">
        <v>1334</v>
      </c>
      <c r="F965" s="61" t="s">
        <v>7741</v>
      </c>
      <c r="G965" s="49">
        <v>25833333</v>
      </c>
      <c r="H965" s="48" t="s">
        <v>2135</v>
      </c>
      <c r="I965" s="48" t="s">
        <v>3635</v>
      </c>
      <c r="J965" s="50">
        <v>45533</v>
      </c>
      <c r="K965" s="61" t="s">
        <v>4439</v>
      </c>
      <c r="L965" s="49">
        <v>25833333</v>
      </c>
      <c r="M965" s="43" t="s">
        <v>6671</v>
      </c>
    </row>
    <row r="966" spans="1:13" ht="85.5" x14ac:dyDescent="0.25">
      <c r="A966" s="15" t="s">
        <v>7656</v>
      </c>
      <c r="B966" s="31" t="s">
        <v>826</v>
      </c>
      <c r="C966" s="79" t="s">
        <v>1335</v>
      </c>
      <c r="D966" s="53">
        <v>4.2666666666666666</v>
      </c>
      <c r="E966" s="48" t="s">
        <v>1334</v>
      </c>
      <c r="F966" s="61" t="s">
        <v>7741</v>
      </c>
      <c r="G966" s="49">
        <v>32384000</v>
      </c>
      <c r="H966" s="48" t="s">
        <v>2136</v>
      </c>
      <c r="I966" s="48" t="s">
        <v>3635</v>
      </c>
      <c r="J966" s="50">
        <v>45532</v>
      </c>
      <c r="K966" s="61" t="s">
        <v>4440</v>
      </c>
      <c r="L966" s="49">
        <v>32384000</v>
      </c>
      <c r="M966" s="43" t="s">
        <v>6672</v>
      </c>
    </row>
    <row r="967" spans="1:13" ht="71.25" x14ac:dyDescent="0.25">
      <c r="A967" s="15" t="s">
        <v>7651</v>
      </c>
      <c r="B967" s="31" t="s">
        <v>641</v>
      </c>
      <c r="C967" s="79" t="s">
        <v>1335</v>
      </c>
      <c r="D967" s="53">
        <v>3.3666666666666667</v>
      </c>
      <c r="E967" s="48" t="s">
        <v>1334</v>
      </c>
      <c r="F967" s="61" t="s">
        <v>7636</v>
      </c>
      <c r="G967" s="49">
        <v>23297333</v>
      </c>
      <c r="H967" s="48" t="s">
        <v>2137</v>
      </c>
      <c r="I967" s="48" t="s">
        <v>3635</v>
      </c>
      <c r="J967" s="50">
        <v>45532</v>
      </c>
      <c r="K967" s="61" t="s">
        <v>4441</v>
      </c>
      <c r="L967" s="49">
        <v>23297333</v>
      </c>
      <c r="M967" s="43" t="s">
        <v>6673</v>
      </c>
    </row>
    <row r="968" spans="1:13" ht="57" x14ac:dyDescent="0.25">
      <c r="A968" s="63" t="s">
        <v>7639</v>
      </c>
      <c r="B968" s="31" t="s">
        <v>812</v>
      </c>
      <c r="C968" s="79" t="s">
        <v>1335</v>
      </c>
      <c r="D968" s="53">
        <v>4.3</v>
      </c>
      <c r="E968" s="48" t="s">
        <v>1334</v>
      </c>
      <c r="F968" s="61" t="s">
        <v>7636</v>
      </c>
      <c r="G968" s="49">
        <v>41280000</v>
      </c>
      <c r="H968" s="48" t="s">
        <v>2138</v>
      </c>
      <c r="I968" s="48" t="s">
        <v>3635</v>
      </c>
      <c r="J968" s="50">
        <v>45532</v>
      </c>
      <c r="K968" s="61" t="s">
        <v>4442</v>
      </c>
      <c r="L968" s="49">
        <v>41280000</v>
      </c>
      <c r="M968" s="43" t="s">
        <v>6674</v>
      </c>
    </row>
    <row r="969" spans="1:13" ht="71.25" x14ac:dyDescent="0.25">
      <c r="A969" s="15" t="s">
        <v>7637</v>
      </c>
      <c r="B969" s="31" t="s">
        <v>540</v>
      </c>
      <c r="C969" s="79" t="s">
        <v>1335</v>
      </c>
      <c r="D969" s="53">
        <v>4.0999999999999996</v>
      </c>
      <c r="E969" s="48" t="s">
        <v>1334</v>
      </c>
      <c r="F969" s="61" t="s">
        <v>7636</v>
      </c>
      <c r="G969" s="49">
        <v>25625000</v>
      </c>
      <c r="H969" s="48" t="s">
        <v>2139</v>
      </c>
      <c r="I969" s="48" t="s">
        <v>3635</v>
      </c>
      <c r="J969" s="50">
        <v>45534</v>
      </c>
      <c r="K969" s="61" t="s">
        <v>4443</v>
      </c>
      <c r="L969" s="49">
        <v>25625000</v>
      </c>
      <c r="M969" s="43" t="s">
        <v>6675</v>
      </c>
    </row>
    <row r="970" spans="1:13" ht="42.75" x14ac:dyDescent="0.25">
      <c r="A970" s="63" t="s">
        <v>7682</v>
      </c>
      <c r="B970" s="31" t="s">
        <v>827</v>
      </c>
      <c r="C970" s="79" t="s">
        <v>1335</v>
      </c>
      <c r="D970" s="53">
        <v>4.2</v>
      </c>
      <c r="E970" s="48" t="s">
        <v>1334</v>
      </c>
      <c r="F970" s="61" t="s">
        <v>7636</v>
      </c>
      <c r="G970" s="49">
        <v>11424000</v>
      </c>
      <c r="H970" s="48" t="s">
        <v>2140</v>
      </c>
      <c r="I970" s="48" t="s">
        <v>3635</v>
      </c>
      <c r="J970" s="50">
        <v>45532</v>
      </c>
      <c r="K970" s="61" t="s">
        <v>4444</v>
      </c>
      <c r="L970" s="49">
        <v>11424000</v>
      </c>
      <c r="M970" s="43" t="s">
        <v>6676</v>
      </c>
    </row>
    <row r="971" spans="1:13" ht="99.75" x14ac:dyDescent="0.25">
      <c r="A971" s="15" t="s">
        <v>7661</v>
      </c>
      <c r="B971" s="31" t="s">
        <v>623</v>
      </c>
      <c r="C971" s="79" t="s">
        <v>1335</v>
      </c>
      <c r="D971" s="53">
        <v>4</v>
      </c>
      <c r="E971" s="48" t="s">
        <v>1334</v>
      </c>
      <c r="F971" s="61" t="s">
        <v>7636</v>
      </c>
      <c r="G971" s="49">
        <v>12680000</v>
      </c>
      <c r="H971" s="48" t="s">
        <v>2141</v>
      </c>
      <c r="I971" s="48" t="s">
        <v>3634</v>
      </c>
      <c r="J971" s="50">
        <v>45383</v>
      </c>
      <c r="K971" s="61" t="s">
        <v>4445</v>
      </c>
      <c r="L971" s="49">
        <v>12680000</v>
      </c>
      <c r="M971" s="43" t="s">
        <v>6343</v>
      </c>
    </row>
    <row r="972" spans="1:13" ht="85.5" x14ac:dyDescent="0.25">
      <c r="A972" s="15" t="s">
        <v>7639</v>
      </c>
      <c r="B972" s="31" t="s">
        <v>776</v>
      </c>
      <c r="C972" s="79" t="s">
        <v>1335</v>
      </c>
      <c r="D972" s="53">
        <v>4.0999999999999996</v>
      </c>
      <c r="E972" s="48" t="s">
        <v>1334</v>
      </c>
      <c r="F972" s="61" t="s">
        <v>7636</v>
      </c>
      <c r="G972" s="49">
        <v>28372000</v>
      </c>
      <c r="H972" s="48" t="s">
        <v>2142</v>
      </c>
      <c r="I972" s="48" t="s">
        <v>3635</v>
      </c>
      <c r="J972" s="50">
        <v>45534</v>
      </c>
      <c r="K972" s="61" t="s">
        <v>4446</v>
      </c>
      <c r="L972" s="49">
        <v>28372000</v>
      </c>
      <c r="M972" s="43" t="s">
        <v>6677</v>
      </c>
    </row>
    <row r="973" spans="1:13" ht="85.5" x14ac:dyDescent="0.25">
      <c r="A973" s="15" t="s">
        <v>7652</v>
      </c>
      <c r="B973" s="31" t="s">
        <v>369</v>
      </c>
      <c r="C973" s="79" t="s">
        <v>1335</v>
      </c>
      <c r="D973" s="53">
        <v>3.3</v>
      </c>
      <c r="E973" s="48" t="s">
        <v>1334</v>
      </c>
      <c r="F973" s="61" t="s">
        <v>7741</v>
      </c>
      <c r="G973" s="49">
        <v>31680000</v>
      </c>
      <c r="H973" s="48" t="s">
        <v>2143</v>
      </c>
      <c r="I973" s="48" t="s">
        <v>3635</v>
      </c>
      <c r="J973" s="50">
        <v>45558</v>
      </c>
      <c r="K973" s="61" t="s">
        <v>4447</v>
      </c>
      <c r="L973" s="49">
        <v>31680000</v>
      </c>
      <c r="M973" s="43" t="s">
        <v>6678</v>
      </c>
    </row>
    <row r="974" spans="1:13" ht="57" x14ac:dyDescent="0.25">
      <c r="A974" s="63" t="s">
        <v>7652</v>
      </c>
      <c r="B974" s="31" t="s">
        <v>461</v>
      </c>
      <c r="C974" s="79" t="s">
        <v>1335</v>
      </c>
      <c r="D974" s="53">
        <v>3.8666666666666667</v>
      </c>
      <c r="E974" s="48" t="s">
        <v>1334</v>
      </c>
      <c r="F974" s="61" t="s">
        <v>7636</v>
      </c>
      <c r="G974" s="49">
        <v>34568000</v>
      </c>
      <c r="H974" s="48" t="s">
        <v>2144</v>
      </c>
      <c r="I974" s="48" t="s">
        <v>3635</v>
      </c>
      <c r="J974" s="50">
        <v>45540</v>
      </c>
      <c r="K974" s="61" t="s">
        <v>4448</v>
      </c>
      <c r="L974" s="49">
        <v>34568000</v>
      </c>
      <c r="M974" s="43" t="s">
        <v>6679</v>
      </c>
    </row>
    <row r="975" spans="1:13" ht="156.75" x14ac:dyDescent="0.25">
      <c r="A975" s="15" t="s">
        <v>7639</v>
      </c>
      <c r="B975" s="31" t="s">
        <v>828</v>
      </c>
      <c r="C975" s="79" t="s">
        <v>1335</v>
      </c>
      <c r="D975" s="53">
        <v>4.2666666666666666</v>
      </c>
      <c r="E975" s="48" t="s">
        <v>1334</v>
      </c>
      <c r="F975" s="61" t="s">
        <v>7636</v>
      </c>
      <c r="G975" s="49">
        <v>29525333</v>
      </c>
      <c r="H975" s="48" t="s">
        <v>2145</v>
      </c>
      <c r="I975" s="48" t="s">
        <v>3635</v>
      </c>
      <c r="J975" s="50">
        <v>45532</v>
      </c>
      <c r="K975" s="61" t="s">
        <v>4449</v>
      </c>
      <c r="L975" s="49">
        <v>29525333</v>
      </c>
      <c r="M975" s="43" t="s">
        <v>6680</v>
      </c>
    </row>
    <row r="976" spans="1:13" ht="114" x14ac:dyDescent="0.25">
      <c r="A976" s="15" t="s">
        <v>7656</v>
      </c>
      <c r="B976" s="31" t="s">
        <v>829</v>
      </c>
      <c r="C976" s="79" t="s">
        <v>1335</v>
      </c>
      <c r="D976" s="53">
        <v>4.2666666666666666</v>
      </c>
      <c r="E976" s="48" t="s">
        <v>1334</v>
      </c>
      <c r="F976" s="61" t="s">
        <v>7636</v>
      </c>
      <c r="G976" s="49">
        <v>40960000</v>
      </c>
      <c r="H976" s="48" t="s">
        <v>2146</v>
      </c>
      <c r="I976" s="48" t="s">
        <v>3635</v>
      </c>
      <c r="J976" s="50">
        <v>45532</v>
      </c>
      <c r="K976" s="61" t="s">
        <v>4450</v>
      </c>
      <c r="L976" s="49">
        <v>40960000</v>
      </c>
      <c r="M976" s="43" t="s">
        <v>6681</v>
      </c>
    </row>
    <row r="977" spans="1:13" ht="85.5" x14ac:dyDescent="0.25">
      <c r="A977" s="15" t="s">
        <v>7658</v>
      </c>
      <c r="B977" s="31" t="s">
        <v>830</v>
      </c>
      <c r="C977" s="79" t="s">
        <v>1335</v>
      </c>
      <c r="D977" s="53">
        <v>4.5</v>
      </c>
      <c r="E977" s="48" t="s">
        <v>1334</v>
      </c>
      <c r="F977" s="61" t="s">
        <v>7741</v>
      </c>
      <c r="G977" s="49">
        <v>23085000</v>
      </c>
      <c r="H977" s="48" t="s">
        <v>2147</v>
      </c>
      <c r="I977" s="48" t="s">
        <v>3635</v>
      </c>
      <c r="J977" s="50">
        <v>45533</v>
      </c>
      <c r="K977" s="61" t="s">
        <v>4451</v>
      </c>
      <c r="L977" s="49">
        <v>23085000</v>
      </c>
      <c r="M977" s="43" t="s">
        <v>6682</v>
      </c>
    </row>
    <row r="978" spans="1:13" ht="57" x14ac:dyDescent="0.25">
      <c r="A978" s="63" t="s">
        <v>7661</v>
      </c>
      <c r="B978" s="31" t="s">
        <v>831</v>
      </c>
      <c r="C978" s="79" t="s">
        <v>1335</v>
      </c>
      <c r="D978" s="53">
        <v>4.5333333333333332</v>
      </c>
      <c r="E978" s="48" t="s">
        <v>1334</v>
      </c>
      <c r="F978" s="61" t="s">
        <v>7636</v>
      </c>
      <c r="G978" s="49">
        <v>34408000</v>
      </c>
      <c r="H978" s="48" t="s">
        <v>2148</v>
      </c>
      <c r="I978" s="48" t="s">
        <v>3635</v>
      </c>
      <c r="J978" s="50">
        <v>45534</v>
      </c>
      <c r="K978" s="61" t="s">
        <v>4452</v>
      </c>
      <c r="L978" s="49">
        <v>34408000</v>
      </c>
      <c r="M978" s="43" t="s">
        <v>6683</v>
      </c>
    </row>
    <row r="979" spans="1:13" ht="71.25" x14ac:dyDescent="0.25">
      <c r="A979" s="63" t="s">
        <v>7656</v>
      </c>
      <c r="B979" s="31" t="s">
        <v>832</v>
      </c>
      <c r="C979" s="79" t="s">
        <v>1335</v>
      </c>
      <c r="D979" s="53">
        <v>4.0999999999999996</v>
      </c>
      <c r="E979" s="48" t="s">
        <v>1334</v>
      </c>
      <c r="F979" s="61" t="s">
        <v>7636</v>
      </c>
      <c r="G979" s="49">
        <v>39360000</v>
      </c>
      <c r="H979" s="48" t="s">
        <v>2149</v>
      </c>
      <c r="I979" s="48" t="s">
        <v>3635</v>
      </c>
      <c r="J979" s="50">
        <v>45537</v>
      </c>
      <c r="K979" s="61" t="s">
        <v>4453</v>
      </c>
      <c r="L979" s="49">
        <v>39360000</v>
      </c>
      <c r="M979" s="43" t="s">
        <v>6684</v>
      </c>
    </row>
    <row r="980" spans="1:13" ht="185.25" x14ac:dyDescent="0.25">
      <c r="A980" s="15" t="s">
        <v>7639</v>
      </c>
      <c r="B980" s="31" t="s">
        <v>520</v>
      </c>
      <c r="C980" s="79" t="s">
        <v>1335</v>
      </c>
      <c r="D980" s="53">
        <v>3.6666666666666665</v>
      </c>
      <c r="E980" s="48" t="s">
        <v>1334</v>
      </c>
      <c r="F980" s="61" t="s">
        <v>7636</v>
      </c>
      <c r="G980" s="49">
        <v>15143333</v>
      </c>
      <c r="H980" s="48" t="s">
        <v>2150</v>
      </c>
      <c r="I980" s="48" t="s">
        <v>3635</v>
      </c>
      <c r="J980" s="50">
        <v>45540</v>
      </c>
      <c r="K980" s="61" t="s">
        <v>4454</v>
      </c>
      <c r="L980" s="49">
        <v>15143333</v>
      </c>
      <c r="M980" s="43" t="s">
        <v>6685</v>
      </c>
    </row>
    <row r="981" spans="1:13" ht="42.75" x14ac:dyDescent="0.25">
      <c r="A981" s="63" t="s">
        <v>7661</v>
      </c>
      <c r="B981" s="31" t="s">
        <v>792</v>
      </c>
      <c r="C981" s="79" t="s">
        <v>1335</v>
      </c>
      <c r="D981" s="53">
        <v>3.6666666666666665</v>
      </c>
      <c r="E981" s="48" t="s">
        <v>1334</v>
      </c>
      <c r="F981" s="61" t="s">
        <v>7636</v>
      </c>
      <c r="G981" s="49">
        <v>6893333</v>
      </c>
      <c r="H981" s="48" t="s">
        <v>2151</v>
      </c>
      <c r="I981" s="48" t="s">
        <v>3635</v>
      </c>
      <c r="J981" s="50">
        <v>45539</v>
      </c>
      <c r="K981" s="61" t="s">
        <v>4455</v>
      </c>
      <c r="L981" s="49">
        <v>6893333</v>
      </c>
      <c r="M981" s="43" t="s">
        <v>6686</v>
      </c>
    </row>
    <row r="982" spans="1:13" ht="99.75" x14ac:dyDescent="0.25">
      <c r="A982" s="15" t="s">
        <v>7646</v>
      </c>
      <c r="B982" s="31" t="s">
        <v>527</v>
      </c>
      <c r="C982" s="79" t="s">
        <v>1335</v>
      </c>
      <c r="D982" s="53">
        <v>4</v>
      </c>
      <c r="E982" s="48" t="s">
        <v>1334</v>
      </c>
      <c r="F982" s="61" t="s">
        <v>7636</v>
      </c>
      <c r="G982" s="49">
        <v>35760000</v>
      </c>
      <c r="H982" s="48" t="s">
        <v>2152</v>
      </c>
      <c r="I982" s="48" t="s">
        <v>3634</v>
      </c>
      <c r="J982" s="50">
        <v>45383</v>
      </c>
      <c r="K982" s="61" t="s">
        <v>4456</v>
      </c>
      <c r="L982" s="49">
        <v>35760000</v>
      </c>
      <c r="M982" s="43" t="s">
        <v>6296</v>
      </c>
    </row>
    <row r="983" spans="1:13" ht="185.25" x14ac:dyDescent="0.25">
      <c r="A983" s="15" t="s">
        <v>7639</v>
      </c>
      <c r="B983" s="31" t="s">
        <v>520</v>
      </c>
      <c r="C983" s="79" t="s">
        <v>1335</v>
      </c>
      <c r="D983" s="53">
        <v>3.6666666666666665</v>
      </c>
      <c r="E983" s="48" t="s">
        <v>1334</v>
      </c>
      <c r="F983" s="61" t="s">
        <v>7636</v>
      </c>
      <c r="G983" s="49">
        <v>15143333</v>
      </c>
      <c r="H983" s="48" t="s">
        <v>2153</v>
      </c>
      <c r="I983" s="48" t="s">
        <v>3635</v>
      </c>
      <c r="J983" s="50">
        <v>45539</v>
      </c>
      <c r="K983" s="61" t="s">
        <v>4457</v>
      </c>
      <c r="L983" s="49">
        <v>15143333</v>
      </c>
      <c r="M983" s="43" t="s">
        <v>6359</v>
      </c>
    </row>
    <row r="984" spans="1:13" ht="185.25" x14ac:dyDescent="0.25">
      <c r="A984" s="15" t="s">
        <v>7639</v>
      </c>
      <c r="B984" s="31" t="s">
        <v>520</v>
      </c>
      <c r="C984" s="79" t="s">
        <v>1335</v>
      </c>
      <c r="D984" s="53">
        <v>3.6666666666666665</v>
      </c>
      <c r="E984" s="48" t="s">
        <v>1334</v>
      </c>
      <c r="F984" s="61" t="s">
        <v>7636</v>
      </c>
      <c r="G984" s="49">
        <v>15143333</v>
      </c>
      <c r="H984" s="48" t="s">
        <v>2154</v>
      </c>
      <c r="I984" s="48" t="s">
        <v>3635</v>
      </c>
      <c r="J984" s="50">
        <v>45540</v>
      </c>
      <c r="K984" s="61" t="s">
        <v>4458</v>
      </c>
      <c r="L984" s="49">
        <v>15143333</v>
      </c>
      <c r="M984" s="43" t="s">
        <v>6687</v>
      </c>
    </row>
    <row r="985" spans="1:13" ht="71.25" x14ac:dyDescent="0.25">
      <c r="A985" s="63" t="s">
        <v>7665</v>
      </c>
      <c r="B985" s="31" t="s">
        <v>760</v>
      </c>
      <c r="C985" s="79" t="s">
        <v>1335</v>
      </c>
      <c r="D985" s="53">
        <v>3.8666666666666667</v>
      </c>
      <c r="E985" s="48" t="s">
        <v>1334</v>
      </c>
      <c r="F985" s="61" t="s">
        <v>7636</v>
      </c>
      <c r="G985" s="49">
        <v>24166667</v>
      </c>
      <c r="H985" s="48" t="s">
        <v>2155</v>
      </c>
      <c r="I985" s="48" t="s">
        <v>3635</v>
      </c>
      <c r="J985" s="50">
        <v>45540</v>
      </c>
      <c r="K985" s="61" t="s">
        <v>4459</v>
      </c>
      <c r="L985" s="49">
        <v>24166667</v>
      </c>
      <c r="M985" s="43" t="s">
        <v>6688</v>
      </c>
    </row>
    <row r="986" spans="1:13" ht="57" x14ac:dyDescent="0.25">
      <c r="A986" s="63" t="s">
        <v>7646</v>
      </c>
      <c r="B986" s="31" t="s">
        <v>833</v>
      </c>
      <c r="C986" s="79" t="s">
        <v>1335</v>
      </c>
      <c r="D986" s="53">
        <v>4.7666666666666666</v>
      </c>
      <c r="E986" s="48" t="s">
        <v>1334</v>
      </c>
      <c r="F986" s="61" t="s">
        <v>7636</v>
      </c>
      <c r="G986" s="49">
        <v>27074667</v>
      </c>
      <c r="H986" s="48" t="s">
        <v>2156</v>
      </c>
      <c r="I986" s="48" t="s">
        <v>3635</v>
      </c>
      <c r="J986" s="50">
        <v>45532</v>
      </c>
      <c r="K986" s="61" t="s">
        <v>4460</v>
      </c>
      <c r="L986" s="49">
        <v>27074667</v>
      </c>
      <c r="M986" s="43" t="s">
        <v>6689</v>
      </c>
    </row>
    <row r="987" spans="1:13" ht="99.75" x14ac:dyDescent="0.25">
      <c r="A987" s="15" t="s">
        <v>7639</v>
      </c>
      <c r="B987" s="31" t="s">
        <v>345</v>
      </c>
      <c r="C987" s="79" t="s">
        <v>1335</v>
      </c>
      <c r="D987" s="53">
        <v>3.6666666666666665</v>
      </c>
      <c r="E987" s="48" t="s">
        <v>1334</v>
      </c>
      <c r="F987" s="61" t="s">
        <v>7636</v>
      </c>
      <c r="G987" s="49">
        <v>11623333</v>
      </c>
      <c r="H987" s="48" t="s">
        <v>2157</v>
      </c>
      <c r="I987" s="48" t="s">
        <v>3635</v>
      </c>
      <c r="J987" s="50">
        <v>45539</v>
      </c>
      <c r="K987" s="61" t="s">
        <v>4461</v>
      </c>
      <c r="L987" s="49">
        <v>11623333</v>
      </c>
      <c r="M987" s="43" t="s">
        <v>6301</v>
      </c>
    </row>
    <row r="988" spans="1:13" ht="99.75" x14ac:dyDescent="0.25">
      <c r="A988" s="15" t="s">
        <v>7639</v>
      </c>
      <c r="B988" s="31" t="s">
        <v>345</v>
      </c>
      <c r="C988" s="79" t="s">
        <v>1335</v>
      </c>
      <c r="D988" s="53">
        <v>3.5</v>
      </c>
      <c r="E988" s="48" t="s">
        <v>1334</v>
      </c>
      <c r="F988" s="61" t="s">
        <v>7636</v>
      </c>
      <c r="G988" s="49">
        <v>11095000</v>
      </c>
      <c r="H988" s="48" t="s">
        <v>2158</v>
      </c>
      <c r="I988" s="48" t="s">
        <v>3635</v>
      </c>
      <c r="J988" s="50">
        <v>45546</v>
      </c>
      <c r="K988" s="61" t="s">
        <v>4462</v>
      </c>
      <c r="L988" s="49">
        <v>11095000</v>
      </c>
      <c r="M988" s="43" t="s">
        <v>5980</v>
      </c>
    </row>
    <row r="989" spans="1:13" ht="185.25" x14ac:dyDescent="0.25">
      <c r="A989" s="15" t="s">
        <v>7639</v>
      </c>
      <c r="B989" s="31" t="s">
        <v>520</v>
      </c>
      <c r="C989" s="79" t="s">
        <v>1335</v>
      </c>
      <c r="D989" s="53">
        <v>3.3333333333333335</v>
      </c>
      <c r="E989" s="48" t="s">
        <v>1334</v>
      </c>
      <c r="F989" s="61" t="s">
        <v>7636</v>
      </c>
      <c r="G989" s="49">
        <v>13766667</v>
      </c>
      <c r="H989" s="48" t="s">
        <v>2159</v>
      </c>
      <c r="I989" s="48" t="s">
        <v>3635</v>
      </c>
      <c r="J989" s="50">
        <v>45551</v>
      </c>
      <c r="K989" s="61" t="s">
        <v>4463</v>
      </c>
      <c r="L989" s="49">
        <v>13766667</v>
      </c>
      <c r="M989" s="43" t="s">
        <v>6548</v>
      </c>
    </row>
    <row r="990" spans="1:13" ht="99.75" x14ac:dyDescent="0.25">
      <c r="A990" s="15" t="s">
        <v>7594</v>
      </c>
      <c r="B990" s="31" t="s">
        <v>834</v>
      </c>
      <c r="C990" s="79" t="s">
        <v>1335</v>
      </c>
      <c r="D990" s="53">
        <v>4.2</v>
      </c>
      <c r="E990" s="48" t="s">
        <v>1334</v>
      </c>
      <c r="F990" s="61" t="s">
        <v>7636</v>
      </c>
      <c r="G990" s="49">
        <v>34692000</v>
      </c>
      <c r="H990" s="48" t="s">
        <v>2160</v>
      </c>
      <c r="I990" s="48" t="s">
        <v>3635</v>
      </c>
      <c r="J990" s="50">
        <v>45544</v>
      </c>
      <c r="K990" s="61" t="s">
        <v>4464</v>
      </c>
      <c r="L990" s="49">
        <v>34692000</v>
      </c>
      <c r="M990" s="43" t="s">
        <v>6690</v>
      </c>
    </row>
    <row r="991" spans="1:13" ht="99.75" x14ac:dyDescent="0.25">
      <c r="A991" s="15" t="s">
        <v>7639</v>
      </c>
      <c r="B991" s="31" t="s">
        <v>345</v>
      </c>
      <c r="C991" s="79" t="s">
        <v>1335</v>
      </c>
      <c r="D991" s="53">
        <v>3.1666666666666665</v>
      </c>
      <c r="E991" s="48" t="s">
        <v>1334</v>
      </c>
      <c r="F991" s="61" t="s">
        <v>7636</v>
      </c>
      <c r="G991" s="49">
        <v>10038333</v>
      </c>
      <c r="H991" s="48" t="s">
        <v>2161</v>
      </c>
      <c r="I991" s="48" t="s">
        <v>3635</v>
      </c>
      <c r="J991" s="50">
        <v>45552</v>
      </c>
      <c r="K991" s="61" t="s">
        <v>4465</v>
      </c>
      <c r="L991" s="49">
        <v>10038333</v>
      </c>
      <c r="M991" s="43" t="s">
        <v>6141</v>
      </c>
    </row>
    <row r="992" spans="1:13" ht="99.75" x14ac:dyDescent="0.25">
      <c r="A992" s="15" t="s">
        <v>7646</v>
      </c>
      <c r="B992" s="31" t="s">
        <v>457</v>
      </c>
      <c r="C992" s="79" t="s">
        <v>1335</v>
      </c>
      <c r="D992" s="53">
        <v>4</v>
      </c>
      <c r="E992" s="48" t="s">
        <v>1334</v>
      </c>
      <c r="F992" s="61" t="s">
        <v>7636</v>
      </c>
      <c r="G992" s="49">
        <v>22720000</v>
      </c>
      <c r="H992" s="48" t="s">
        <v>2162</v>
      </c>
      <c r="I992" s="48" t="s">
        <v>3634</v>
      </c>
      <c r="J992" s="50">
        <v>45383</v>
      </c>
      <c r="K992" s="61" t="s">
        <v>4466</v>
      </c>
      <c r="L992" s="49">
        <v>22720000</v>
      </c>
      <c r="M992" s="43" t="s">
        <v>6300</v>
      </c>
    </row>
    <row r="993" spans="1:13" ht="114" x14ac:dyDescent="0.25">
      <c r="A993" s="15" t="s">
        <v>7681</v>
      </c>
      <c r="B993" s="31" t="s">
        <v>654</v>
      </c>
      <c r="C993" s="79" t="s">
        <v>1335</v>
      </c>
      <c r="D993" s="53">
        <v>4.2</v>
      </c>
      <c r="E993" s="48" t="s">
        <v>1334</v>
      </c>
      <c r="F993" s="61" t="s">
        <v>7636</v>
      </c>
      <c r="G993" s="49">
        <v>37548000</v>
      </c>
      <c r="H993" s="48" t="s">
        <v>2163</v>
      </c>
      <c r="I993" s="48" t="s">
        <v>3635</v>
      </c>
      <c r="J993" s="50">
        <v>45532</v>
      </c>
      <c r="K993" s="61" t="s">
        <v>4467</v>
      </c>
      <c r="L993" s="49">
        <v>37548000</v>
      </c>
      <c r="M993" s="43" t="s">
        <v>6691</v>
      </c>
    </row>
    <row r="994" spans="1:13" ht="114" x14ac:dyDescent="0.25">
      <c r="A994" s="15" t="s">
        <v>7658</v>
      </c>
      <c r="B994" s="31" t="s">
        <v>724</v>
      </c>
      <c r="C994" s="79" t="s">
        <v>1335</v>
      </c>
      <c r="D994" s="53">
        <v>4.2333333333333334</v>
      </c>
      <c r="E994" s="48" t="s">
        <v>1334</v>
      </c>
      <c r="F994" s="61" t="s">
        <v>7636</v>
      </c>
      <c r="G994" s="49">
        <v>29294667</v>
      </c>
      <c r="H994" s="48" t="s">
        <v>2164</v>
      </c>
      <c r="I994" s="48" t="s">
        <v>3635</v>
      </c>
      <c r="J994" s="50">
        <v>45532</v>
      </c>
      <c r="K994" s="61" t="s">
        <v>4468</v>
      </c>
      <c r="L994" s="49">
        <v>29294667</v>
      </c>
      <c r="M994" s="43" t="s">
        <v>6692</v>
      </c>
    </row>
    <row r="995" spans="1:13" ht="185.25" x14ac:dyDescent="0.25">
      <c r="A995" s="15" t="s">
        <v>7639</v>
      </c>
      <c r="B995" s="31" t="s">
        <v>520</v>
      </c>
      <c r="C995" s="79" t="s">
        <v>1335</v>
      </c>
      <c r="D995" s="53">
        <v>3.3333333333333335</v>
      </c>
      <c r="E995" s="48" t="s">
        <v>1334</v>
      </c>
      <c r="F995" s="61" t="s">
        <v>7636</v>
      </c>
      <c r="G995" s="49">
        <v>13766667</v>
      </c>
      <c r="H995" s="48" t="s">
        <v>2165</v>
      </c>
      <c r="I995" s="48" t="s">
        <v>3635</v>
      </c>
      <c r="J995" s="50">
        <v>45551</v>
      </c>
      <c r="K995" s="61" t="s">
        <v>4469</v>
      </c>
      <c r="L995" s="49">
        <v>13766667</v>
      </c>
      <c r="M995" s="43" t="s">
        <v>6693</v>
      </c>
    </row>
    <row r="996" spans="1:13" ht="85.5" x14ac:dyDescent="0.25">
      <c r="A996" s="15" t="s">
        <v>7656</v>
      </c>
      <c r="B996" s="31" t="s">
        <v>835</v>
      </c>
      <c r="C996" s="79" t="s">
        <v>1335</v>
      </c>
      <c r="D996" s="53">
        <v>4.2</v>
      </c>
      <c r="E996" s="48" t="s">
        <v>1334</v>
      </c>
      <c r="F996" s="61" t="s">
        <v>7636</v>
      </c>
      <c r="G996" s="49">
        <v>40320000</v>
      </c>
      <c r="H996" s="48" t="s">
        <v>2166</v>
      </c>
      <c r="I996" s="48" t="s">
        <v>3635</v>
      </c>
      <c r="J996" s="50">
        <v>45533</v>
      </c>
      <c r="K996" s="61" t="s">
        <v>4470</v>
      </c>
      <c r="L996" s="49">
        <v>40320000</v>
      </c>
      <c r="M996" s="43" t="s">
        <v>6694</v>
      </c>
    </row>
    <row r="997" spans="1:13" ht="71.25" x14ac:dyDescent="0.25">
      <c r="A997" s="63" t="s">
        <v>7665</v>
      </c>
      <c r="B997" s="31" t="s">
        <v>760</v>
      </c>
      <c r="C997" s="79" t="s">
        <v>1335</v>
      </c>
      <c r="D997" s="53">
        <v>3.9333333333333331</v>
      </c>
      <c r="E997" s="48" t="s">
        <v>1334</v>
      </c>
      <c r="F997" s="61" t="s">
        <v>7636</v>
      </c>
      <c r="G997" s="49">
        <v>24583333</v>
      </c>
      <c r="H997" s="48" t="s">
        <v>2167</v>
      </c>
      <c r="I997" s="48" t="s">
        <v>3635</v>
      </c>
      <c r="J997" s="50">
        <v>45538</v>
      </c>
      <c r="K997" s="61" t="s">
        <v>4471</v>
      </c>
      <c r="L997" s="49">
        <v>24583333</v>
      </c>
      <c r="M997" s="43" t="s">
        <v>6695</v>
      </c>
    </row>
    <row r="998" spans="1:13" ht="99.75" x14ac:dyDescent="0.25">
      <c r="A998" s="15" t="s">
        <v>7665</v>
      </c>
      <c r="B998" s="31" t="s">
        <v>836</v>
      </c>
      <c r="C998" s="79" t="s">
        <v>1335</v>
      </c>
      <c r="D998" s="53">
        <v>3.4</v>
      </c>
      <c r="E998" s="48" t="s">
        <v>1334</v>
      </c>
      <c r="F998" s="61" t="s">
        <v>7636</v>
      </c>
      <c r="G998" s="49">
        <v>12308000</v>
      </c>
      <c r="H998" s="48" t="s">
        <v>2168</v>
      </c>
      <c r="I998" s="48" t="s">
        <v>3635</v>
      </c>
      <c r="J998" s="50">
        <v>45554</v>
      </c>
      <c r="K998" s="61" t="s">
        <v>4472</v>
      </c>
      <c r="L998" s="49">
        <v>12308000</v>
      </c>
      <c r="M998" s="43" t="s">
        <v>6696</v>
      </c>
    </row>
    <row r="999" spans="1:13" ht="99.75" x14ac:dyDescent="0.25">
      <c r="A999" s="15" t="s">
        <v>7665</v>
      </c>
      <c r="B999" s="31" t="s">
        <v>837</v>
      </c>
      <c r="C999" s="79" t="s">
        <v>1335</v>
      </c>
      <c r="D999" s="53">
        <v>3.8333333333333335</v>
      </c>
      <c r="E999" s="48" t="s">
        <v>1334</v>
      </c>
      <c r="F999" s="61" t="s">
        <v>7636</v>
      </c>
      <c r="G999" s="49">
        <v>12151667</v>
      </c>
      <c r="H999" s="48" t="s">
        <v>2169</v>
      </c>
      <c r="I999" s="48" t="s">
        <v>3635</v>
      </c>
      <c r="J999" s="50">
        <v>45541</v>
      </c>
      <c r="K999" s="61" t="s">
        <v>4473</v>
      </c>
      <c r="L999" s="49">
        <v>12151667</v>
      </c>
      <c r="M999" s="43" t="s">
        <v>6697</v>
      </c>
    </row>
    <row r="1000" spans="1:13" ht="99.75" x14ac:dyDescent="0.25">
      <c r="A1000" s="15" t="s">
        <v>7678</v>
      </c>
      <c r="B1000" s="31" t="s">
        <v>705</v>
      </c>
      <c r="C1000" s="79" t="s">
        <v>1335</v>
      </c>
      <c r="D1000" s="53">
        <v>4.166666666666667</v>
      </c>
      <c r="E1000" s="48" t="s">
        <v>1334</v>
      </c>
      <c r="F1000" s="61" t="s">
        <v>7636</v>
      </c>
      <c r="G1000" s="49">
        <v>37250000</v>
      </c>
      <c r="H1000" s="48" t="s">
        <v>2170</v>
      </c>
      <c r="I1000" s="48" t="s">
        <v>3635</v>
      </c>
      <c r="J1000" s="50">
        <v>45534</v>
      </c>
      <c r="K1000" s="61" t="s">
        <v>4474</v>
      </c>
      <c r="L1000" s="49">
        <v>37250000</v>
      </c>
      <c r="M1000" s="43" t="s">
        <v>6698</v>
      </c>
    </row>
    <row r="1001" spans="1:13" ht="99.75" x14ac:dyDescent="0.25">
      <c r="A1001" s="15" t="s">
        <v>7678</v>
      </c>
      <c r="B1001" s="31" t="s">
        <v>705</v>
      </c>
      <c r="C1001" s="79" t="s">
        <v>1335</v>
      </c>
      <c r="D1001" s="53">
        <v>4.0666666666666664</v>
      </c>
      <c r="E1001" s="48" t="s">
        <v>1334</v>
      </c>
      <c r="F1001" s="61" t="s">
        <v>7636</v>
      </c>
      <c r="G1001" s="49">
        <v>36356000</v>
      </c>
      <c r="H1001" s="48" t="s">
        <v>2171</v>
      </c>
      <c r="I1001" s="48" t="s">
        <v>3635</v>
      </c>
      <c r="J1001" s="50">
        <v>45537</v>
      </c>
      <c r="K1001" s="61" t="s">
        <v>4475</v>
      </c>
      <c r="L1001" s="49">
        <v>36356000</v>
      </c>
      <c r="M1001" s="43" t="s">
        <v>6699</v>
      </c>
    </row>
    <row r="1002" spans="1:13" ht="114" x14ac:dyDescent="0.25">
      <c r="A1002" s="15" t="s">
        <v>7651</v>
      </c>
      <c r="B1002" s="31" t="s">
        <v>838</v>
      </c>
      <c r="C1002" s="79" t="s">
        <v>1335</v>
      </c>
      <c r="D1002" s="53">
        <v>3.8666666666666667</v>
      </c>
      <c r="E1002" s="48" t="s">
        <v>1334</v>
      </c>
      <c r="F1002" s="61" t="s">
        <v>7636</v>
      </c>
      <c r="G1002" s="49">
        <v>26757333</v>
      </c>
      <c r="H1002" s="48" t="s">
        <v>2172</v>
      </c>
      <c r="I1002" s="48" t="s">
        <v>3635</v>
      </c>
      <c r="J1002" s="50">
        <v>45540</v>
      </c>
      <c r="K1002" s="61" t="s">
        <v>4476</v>
      </c>
      <c r="L1002" s="49">
        <v>26757333</v>
      </c>
      <c r="M1002" s="43" t="s">
        <v>6700</v>
      </c>
    </row>
    <row r="1003" spans="1:13" ht="114" x14ac:dyDescent="0.25">
      <c r="A1003" s="15" t="s">
        <v>7639</v>
      </c>
      <c r="B1003" s="31" t="s">
        <v>364</v>
      </c>
      <c r="C1003" s="79" t="s">
        <v>1335</v>
      </c>
      <c r="D1003" s="53">
        <v>4</v>
      </c>
      <c r="E1003" s="48" t="s">
        <v>1334</v>
      </c>
      <c r="F1003" s="61" t="s">
        <v>7636</v>
      </c>
      <c r="G1003" s="49">
        <v>16520000</v>
      </c>
      <c r="H1003" s="48" t="s">
        <v>2173</v>
      </c>
      <c r="I1003" s="48" t="s">
        <v>3634</v>
      </c>
      <c r="J1003" s="50">
        <v>45383</v>
      </c>
      <c r="K1003" s="61" t="s">
        <v>4477</v>
      </c>
      <c r="L1003" s="49">
        <v>16520000</v>
      </c>
      <c r="M1003" s="43" t="s">
        <v>6381</v>
      </c>
    </row>
    <row r="1004" spans="1:13" ht="57" x14ac:dyDescent="0.25">
      <c r="A1004" s="63" t="s">
        <v>7600</v>
      </c>
      <c r="B1004" s="31" t="s">
        <v>598</v>
      </c>
      <c r="C1004" s="79" t="s">
        <v>1335</v>
      </c>
      <c r="D1004" s="53">
        <v>4.4333333333333336</v>
      </c>
      <c r="E1004" s="48" t="s">
        <v>1334</v>
      </c>
      <c r="F1004" s="61" t="s">
        <v>7636</v>
      </c>
      <c r="G1004" s="49">
        <v>6650000</v>
      </c>
      <c r="H1004" s="48" t="s">
        <v>2174</v>
      </c>
      <c r="I1004" s="48" t="s">
        <v>3635</v>
      </c>
      <c r="J1004" s="50">
        <v>45532</v>
      </c>
      <c r="K1004" s="61" t="s">
        <v>4478</v>
      </c>
      <c r="L1004" s="49">
        <v>6650000</v>
      </c>
      <c r="M1004" s="43" t="s">
        <v>6701</v>
      </c>
    </row>
    <row r="1005" spans="1:13" ht="85.5" x14ac:dyDescent="0.25">
      <c r="A1005" s="15" t="s">
        <v>7600</v>
      </c>
      <c r="B1005" s="31" t="s">
        <v>839</v>
      </c>
      <c r="C1005" s="79" t="s">
        <v>1335</v>
      </c>
      <c r="D1005" s="53">
        <v>3.4666666666666668</v>
      </c>
      <c r="E1005" s="48" t="s">
        <v>1334</v>
      </c>
      <c r="F1005" s="61" t="s">
        <v>7636</v>
      </c>
      <c r="G1005" s="49">
        <v>28634667</v>
      </c>
      <c r="H1005" s="48" t="s">
        <v>2175</v>
      </c>
      <c r="I1005" s="48" t="s">
        <v>3635</v>
      </c>
      <c r="J1005" s="50">
        <v>45538</v>
      </c>
      <c r="K1005" s="61" t="s">
        <v>4479</v>
      </c>
      <c r="L1005" s="49">
        <v>28634667</v>
      </c>
      <c r="M1005" s="43" t="s">
        <v>6702</v>
      </c>
    </row>
    <row r="1006" spans="1:13" ht="42.75" x14ac:dyDescent="0.25">
      <c r="A1006" s="63" t="s">
        <v>7684</v>
      </c>
      <c r="B1006" s="31" t="s">
        <v>840</v>
      </c>
      <c r="C1006" s="79" t="s">
        <v>1335</v>
      </c>
      <c r="D1006" s="53">
        <v>3.9666666666666668</v>
      </c>
      <c r="E1006" s="48" t="s">
        <v>1334</v>
      </c>
      <c r="F1006" s="61" t="s">
        <v>7636</v>
      </c>
      <c r="G1006" s="49">
        <v>10789333</v>
      </c>
      <c r="H1006" s="48" t="s">
        <v>2176</v>
      </c>
      <c r="I1006" s="48" t="s">
        <v>3635</v>
      </c>
      <c r="J1006" s="50">
        <v>45538</v>
      </c>
      <c r="K1006" s="61" t="s">
        <v>4480</v>
      </c>
      <c r="L1006" s="49">
        <v>10789333</v>
      </c>
      <c r="M1006" s="43" t="s">
        <v>6703</v>
      </c>
    </row>
    <row r="1007" spans="1:13" ht="85.5" x14ac:dyDescent="0.25">
      <c r="A1007" s="15" t="s">
        <v>7686</v>
      </c>
      <c r="B1007" s="31" t="s">
        <v>841</v>
      </c>
      <c r="C1007" s="79" t="s">
        <v>1335</v>
      </c>
      <c r="D1007" s="53">
        <v>3.6</v>
      </c>
      <c r="E1007" s="48" t="s">
        <v>1334</v>
      </c>
      <c r="F1007" s="61" t="s">
        <v>7636</v>
      </c>
      <c r="G1007" s="49">
        <v>9792000</v>
      </c>
      <c r="H1007" s="48" t="s">
        <v>2177</v>
      </c>
      <c r="I1007" s="48" t="s">
        <v>3635</v>
      </c>
      <c r="J1007" s="50">
        <v>45553</v>
      </c>
      <c r="K1007" s="61" t="s">
        <v>4481</v>
      </c>
      <c r="L1007" s="49">
        <v>9792000</v>
      </c>
      <c r="M1007" s="43" t="s">
        <v>6704</v>
      </c>
    </row>
    <row r="1008" spans="1:13" ht="71.25" x14ac:dyDescent="0.25">
      <c r="A1008" s="63" t="s">
        <v>7662</v>
      </c>
      <c r="B1008" s="31" t="s">
        <v>709</v>
      </c>
      <c r="C1008" s="79" t="s">
        <v>1335</v>
      </c>
      <c r="D1008" s="53">
        <v>4.666666666666667</v>
      </c>
      <c r="E1008" s="48" t="s">
        <v>1334</v>
      </c>
      <c r="F1008" s="61" t="s">
        <v>7636</v>
      </c>
      <c r="G1008" s="49">
        <v>18666667</v>
      </c>
      <c r="H1008" s="48" t="s">
        <v>2178</v>
      </c>
      <c r="I1008" s="48" t="s">
        <v>3635</v>
      </c>
      <c r="J1008" s="50">
        <v>45537</v>
      </c>
      <c r="K1008" s="61" t="s">
        <v>4482</v>
      </c>
      <c r="L1008" s="49">
        <v>18666667</v>
      </c>
      <c r="M1008" s="43" t="s">
        <v>6705</v>
      </c>
    </row>
    <row r="1009" spans="1:13" ht="71.25" x14ac:dyDescent="0.25">
      <c r="A1009" s="63" t="s">
        <v>7682</v>
      </c>
      <c r="B1009" s="31" t="s">
        <v>842</v>
      </c>
      <c r="C1009" s="79" t="s">
        <v>1335</v>
      </c>
      <c r="D1009" s="53">
        <v>4.2</v>
      </c>
      <c r="E1009" s="48" t="s">
        <v>1334</v>
      </c>
      <c r="F1009" s="61" t="s">
        <v>7636</v>
      </c>
      <c r="G1009" s="49">
        <v>26250000</v>
      </c>
      <c r="H1009" s="48" t="s">
        <v>2179</v>
      </c>
      <c r="I1009" s="48" t="s">
        <v>3635</v>
      </c>
      <c r="J1009" s="50">
        <v>45537</v>
      </c>
      <c r="K1009" s="61" t="s">
        <v>4483</v>
      </c>
      <c r="L1009" s="49">
        <v>26250000</v>
      </c>
      <c r="M1009" s="43" t="s">
        <v>6706</v>
      </c>
    </row>
    <row r="1010" spans="1:13" ht="85.5" x14ac:dyDescent="0.25">
      <c r="A1010" s="15" t="s">
        <v>7639</v>
      </c>
      <c r="B1010" s="31" t="s">
        <v>699</v>
      </c>
      <c r="C1010" s="79" t="s">
        <v>1335</v>
      </c>
      <c r="D1010" s="53">
        <v>2.9666666666666668</v>
      </c>
      <c r="E1010" s="48" t="s">
        <v>1334</v>
      </c>
      <c r="F1010" s="61" t="s">
        <v>7741</v>
      </c>
      <c r="G1010" s="49">
        <v>20529333</v>
      </c>
      <c r="H1010" s="48" t="s">
        <v>2180</v>
      </c>
      <c r="I1010" s="48" t="s">
        <v>3635</v>
      </c>
      <c r="J1010" s="50">
        <v>45534</v>
      </c>
      <c r="K1010" s="61" t="s">
        <v>4484</v>
      </c>
      <c r="L1010" s="49">
        <v>20529333</v>
      </c>
      <c r="M1010" s="43" t="s">
        <v>6707</v>
      </c>
    </row>
    <row r="1011" spans="1:13" ht="71.25" x14ac:dyDescent="0.25">
      <c r="A1011" s="63" t="s">
        <v>7656</v>
      </c>
      <c r="B1011" s="31" t="s">
        <v>719</v>
      </c>
      <c r="C1011" s="79" t="s">
        <v>1335</v>
      </c>
      <c r="D1011" s="53">
        <v>4.0999999999999996</v>
      </c>
      <c r="E1011" s="48" t="s">
        <v>1334</v>
      </c>
      <c r="F1011" s="61" t="s">
        <v>7636</v>
      </c>
      <c r="G1011" s="49">
        <v>23288000</v>
      </c>
      <c r="H1011" s="48" t="s">
        <v>2181</v>
      </c>
      <c r="I1011" s="48" t="s">
        <v>3635</v>
      </c>
      <c r="J1011" s="50">
        <v>45534</v>
      </c>
      <c r="K1011" s="61" t="s">
        <v>4485</v>
      </c>
      <c r="L1011" s="49">
        <v>23288000</v>
      </c>
      <c r="M1011" s="43" t="s">
        <v>6708</v>
      </c>
    </row>
    <row r="1012" spans="1:13" ht="71.25" x14ac:dyDescent="0.25">
      <c r="A1012" s="63" t="s">
        <v>7662</v>
      </c>
      <c r="B1012" s="31" t="s">
        <v>843</v>
      </c>
      <c r="C1012" s="79" t="s">
        <v>1335</v>
      </c>
      <c r="D1012" s="53">
        <v>4.9333333333333336</v>
      </c>
      <c r="E1012" s="48" t="s">
        <v>1334</v>
      </c>
      <c r="F1012" s="61" t="s">
        <v>7636</v>
      </c>
      <c r="G1012" s="49">
        <v>20374667</v>
      </c>
      <c r="H1012" s="48" t="s">
        <v>2182</v>
      </c>
      <c r="I1012" s="48" t="s">
        <v>3634</v>
      </c>
      <c r="J1012" s="50">
        <v>45540</v>
      </c>
      <c r="K1012" s="61" t="s">
        <v>4486</v>
      </c>
      <c r="L1012" s="49">
        <v>20374667</v>
      </c>
      <c r="M1012" s="43" t="s">
        <v>6709</v>
      </c>
    </row>
    <row r="1013" spans="1:13" ht="71.25" x14ac:dyDescent="0.25">
      <c r="A1013" s="15" t="s">
        <v>7669</v>
      </c>
      <c r="B1013" s="31" t="s">
        <v>844</v>
      </c>
      <c r="C1013" s="79" t="s">
        <v>1335</v>
      </c>
      <c r="D1013" s="53">
        <v>3.9333333333333331</v>
      </c>
      <c r="E1013" s="48" t="s">
        <v>1334</v>
      </c>
      <c r="F1013" s="61" t="s">
        <v>7636</v>
      </c>
      <c r="G1013" s="49">
        <v>20178000</v>
      </c>
      <c r="H1013" s="48" t="s">
        <v>2183</v>
      </c>
      <c r="I1013" s="48" t="s">
        <v>3635</v>
      </c>
      <c r="J1013" s="50">
        <v>45538</v>
      </c>
      <c r="K1013" s="61" t="s">
        <v>4487</v>
      </c>
      <c r="L1013" s="49">
        <v>20178000</v>
      </c>
      <c r="M1013" s="43" t="s">
        <v>6710</v>
      </c>
    </row>
    <row r="1014" spans="1:13" ht="114" x14ac:dyDescent="0.25">
      <c r="A1014" s="15" t="s">
        <v>7639</v>
      </c>
      <c r="B1014" s="31" t="s">
        <v>364</v>
      </c>
      <c r="C1014" s="79" t="s">
        <v>1335</v>
      </c>
      <c r="D1014" s="53">
        <v>5</v>
      </c>
      <c r="E1014" s="48" t="s">
        <v>1334</v>
      </c>
      <c r="F1014" s="61" t="s">
        <v>7636</v>
      </c>
      <c r="G1014" s="49">
        <v>20650000</v>
      </c>
      <c r="H1014" s="48" t="s">
        <v>2184</v>
      </c>
      <c r="I1014" s="48" t="s">
        <v>3634</v>
      </c>
      <c r="J1014" s="50">
        <v>45383</v>
      </c>
      <c r="K1014" s="61" t="s">
        <v>4488</v>
      </c>
      <c r="L1014" s="49">
        <v>20650000</v>
      </c>
      <c r="M1014" s="43" t="s">
        <v>6711</v>
      </c>
    </row>
    <row r="1015" spans="1:13" ht="71.25" x14ac:dyDescent="0.25">
      <c r="A1015" s="63" t="s">
        <v>7600</v>
      </c>
      <c r="B1015" s="31" t="s">
        <v>619</v>
      </c>
      <c r="C1015" s="79" t="s">
        <v>1335</v>
      </c>
      <c r="D1015" s="53">
        <v>3.7333333333333334</v>
      </c>
      <c r="E1015" s="48" t="s">
        <v>1334</v>
      </c>
      <c r="F1015" s="61" t="s">
        <v>7636</v>
      </c>
      <c r="G1015" s="49">
        <v>28336000</v>
      </c>
      <c r="H1015" s="48" t="s">
        <v>2185</v>
      </c>
      <c r="I1015" s="48" t="s">
        <v>3635</v>
      </c>
      <c r="J1015" s="50">
        <v>45534</v>
      </c>
      <c r="K1015" s="61" t="s">
        <v>4489</v>
      </c>
      <c r="L1015" s="49">
        <v>28336000</v>
      </c>
      <c r="M1015" s="43" t="s">
        <v>6712</v>
      </c>
    </row>
    <row r="1016" spans="1:13" ht="185.25" x14ac:dyDescent="0.25">
      <c r="A1016" s="15" t="s">
        <v>7639</v>
      </c>
      <c r="B1016" s="31" t="s">
        <v>520</v>
      </c>
      <c r="C1016" s="79" t="s">
        <v>1335</v>
      </c>
      <c r="D1016" s="53">
        <v>3.6666666666666665</v>
      </c>
      <c r="E1016" s="48" t="s">
        <v>1334</v>
      </c>
      <c r="F1016" s="61" t="s">
        <v>7636</v>
      </c>
      <c r="G1016" s="49">
        <v>15143333</v>
      </c>
      <c r="H1016" s="48" t="s">
        <v>2186</v>
      </c>
      <c r="I1016" s="48" t="s">
        <v>3635</v>
      </c>
      <c r="J1016" s="50">
        <v>45539</v>
      </c>
      <c r="K1016" s="61" t="s">
        <v>4490</v>
      </c>
      <c r="L1016" s="49">
        <v>15143333</v>
      </c>
      <c r="M1016" s="43" t="s">
        <v>6711</v>
      </c>
    </row>
    <row r="1017" spans="1:13" ht="85.5" x14ac:dyDescent="0.25">
      <c r="A1017" s="15" t="s">
        <v>7653</v>
      </c>
      <c r="B1017" s="31" t="s">
        <v>360</v>
      </c>
      <c r="C1017" s="79" t="s">
        <v>1335</v>
      </c>
      <c r="D1017" s="53">
        <v>3.8666666666666667</v>
      </c>
      <c r="E1017" s="48" t="s">
        <v>1334</v>
      </c>
      <c r="F1017" s="61" t="s">
        <v>7741</v>
      </c>
      <c r="G1017" s="49">
        <v>37120000</v>
      </c>
      <c r="H1017" s="48" t="s">
        <v>2187</v>
      </c>
      <c r="I1017" s="48" t="s">
        <v>3635</v>
      </c>
      <c r="J1017" s="50">
        <v>45540</v>
      </c>
      <c r="K1017" s="61" t="s">
        <v>4491</v>
      </c>
      <c r="L1017" s="49">
        <v>37120000</v>
      </c>
      <c r="M1017" s="43" t="s">
        <v>6713</v>
      </c>
    </row>
    <row r="1018" spans="1:13" ht="99.75" x14ac:dyDescent="0.25">
      <c r="A1018" s="15" t="s">
        <v>7639</v>
      </c>
      <c r="B1018" s="31" t="s">
        <v>354</v>
      </c>
      <c r="C1018" s="79" t="s">
        <v>1335</v>
      </c>
      <c r="D1018" s="53">
        <v>3</v>
      </c>
      <c r="E1018" s="48" t="s">
        <v>1334</v>
      </c>
      <c r="F1018" s="61" t="s">
        <v>7636</v>
      </c>
      <c r="G1018" s="49">
        <v>20760000</v>
      </c>
      <c r="H1018" s="48" t="s">
        <v>2188</v>
      </c>
      <c r="I1018" s="48" t="s">
        <v>3635</v>
      </c>
      <c r="J1018" s="50">
        <v>45560</v>
      </c>
      <c r="K1018" s="61" t="s">
        <v>4492</v>
      </c>
      <c r="L1018" s="49">
        <v>20760000</v>
      </c>
      <c r="M1018" s="43" t="s">
        <v>6714</v>
      </c>
    </row>
    <row r="1019" spans="1:13" ht="114" x14ac:dyDescent="0.25">
      <c r="A1019" s="15" t="s">
        <v>7652</v>
      </c>
      <c r="B1019" s="31" t="s">
        <v>845</v>
      </c>
      <c r="C1019" s="79" t="s">
        <v>1335</v>
      </c>
      <c r="D1019" s="53">
        <v>4</v>
      </c>
      <c r="E1019" s="48" t="s">
        <v>1334</v>
      </c>
      <c r="F1019" s="61" t="s">
        <v>7636</v>
      </c>
      <c r="G1019" s="49">
        <v>35760000</v>
      </c>
      <c r="H1019" s="48" t="s">
        <v>2189</v>
      </c>
      <c r="I1019" s="48" t="s">
        <v>3635</v>
      </c>
      <c r="J1019" s="50">
        <v>45537</v>
      </c>
      <c r="K1019" s="61" t="s">
        <v>4493</v>
      </c>
      <c r="L1019" s="49">
        <v>35760000</v>
      </c>
      <c r="M1019" s="43" t="s">
        <v>6715</v>
      </c>
    </row>
    <row r="1020" spans="1:13" ht="99.75" x14ac:dyDescent="0.25">
      <c r="A1020" s="15" t="s">
        <v>7667</v>
      </c>
      <c r="B1020" s="31" t="s">
        <v>846</v>
      </c>
      <c r="C1020" s="79" t="s">
        <v>1335</v>
      </c>
      <c r="D1020" s="53">
        <v>4.666666666666667</v>
      </c>
      <c r="E1020" s="48" t="s">
        <v>1334</v>
      </c>
      <c r="F1020" s="61" t="s">
        <v>7636</v>
      </c>
      <c r="G1020" s="49">
        <v>38546667</v>
      </c>
      <c r="H1020" s="48" t="s">
        <v>2190</v>
      </c>
      <c r="I1020" s="48" t="s">
        <v>3635</v>
      </c>
      <c r="J1020" s="50">
        <v>45532</v>
      </c>
      <c r="K1020" s="61" t="s">
        <v>4494</v>
      </c>
      <c r="L1020" s="49">
        <v>38546667</v>
      </c>
      <c r="M1020" s="43" t="s">
        <v>6716</v>
      </c>
    </row>
    <row r="1021" spans="1:13" ht="85.5" x14ac:dyDescent="0.25">
      <c r="A1021" s="15" t="s">
        <v>7658</v>
      </c>
      <c r="B1021" s="31" t="s">
        <v>847</v>
      </c>
      <c r="C1021" s="79" t="s">
        <v>1335</v>
      </c>
      <c r="D1021" s="53">
        <v>3.9666666666666668</v>
      </c>
      <c r="E1021" s="48" t="s">
        <v>1334</v>
      </c>
      <c r="F1021" s="61" t="s">
        <v>7636</v>
      </c>
      <c r="G1021" s="49">
        <v>30107000</v>
      </c>
      <c r="H1021" s="48" t="s">
        <v>2191</v>
      </c>
      <c r="I1021" s="48" t="s">
        <v>3635</v>
      </c>
      <c r="J1021" s="50">
        <v>45538</v>
      </c>
      <c r="K1021" s="61" t="s">
        <v>4495</v>
      </c>
      <c r="L1021" s="49">
        <v>30107000</v>
      </c>
      <c r="M1021" s="43" t="s">
        <v>6717</v>
      </c>
    </row>
    <row r="1022" spans="1:13" ht="71.25" x14ac:dyDescent="0.25">
      <c r="A1022" s="63" t="s">
        <v>7647</v>
      </c>
      <c r="B1022" s="31" t="s">
        <v>848</v>
      </c>
      <c r="C1022" s="79" t="s">
        <v>1335</v>
      </c>
      <c r="D1022" s="53">
        <v>4</v>
      </c>
      <c r="E1022" s="48" t="s">
        <v>1334</v>
      </c>
      <c r="F1022" s="61" t="s">
        <v>7636</v>
      </c>
      <c r="G1022" s="49">
        <v>18280000</v>
      </c>
      <c r="H1022" s="48" t="s">
        <v>2192</v>
      </c>
      <c r="I1022" s="48" t="s">
        <v>3635</v>
      </c>
      <c r="J1022" s="50">
        <v>45537</v>
      </c>
      <c r="K1022" s="61" t="s">
        <v>4496</v>
      </c>
      <c r="L1022" s="49">
        <v>18280000</v>
      </c>
      <c r="M1022" s="43" t="s">
        <v>6718</v>
      </c>
    </row>
    <row r="1023" spans="1:13" ht="114" x14ac:dyDescent="0.25">
      <c r="A1023" s="15" t="s">
        <v>7639</v>
      </c>
      <c r="B1023" s="31" t="s">
        <v>364</v>
      </c>
      <c r="C1023" s="79" t="s">
        <v>1335</v>
      </c>
      <c r="D1023" s="53">
        <v>5</v>
      </c>
      <c r="E1023" s="48" t="s">
        <v>1334</v>
      </c>
      <c r="F1023" s="61" t="s">
        <v>7636</v>
      </c>
      <c r="G1023" s="49">
        <v>20650000</v>
      </c>
      <c r="H1023" s="48" t="s">
        <v>2193</v>
      </c>
      <c r="I1023" s="48" t="s">
        <v>3634</v>
      </c>
      <c r="J1023" s="50">
        <v>45383</v>
      </c>
      <c r="K1023" s="61" t="s">
        <v>4497</v>
      </c>
      <c r="L1023" s="49">
        <v>20650000</v>
      </c>
      <c r="M1023" s="43" t="s">
        <v>6687</v>
      </c>
    </row>
    <row r="1024" spans="1:13" ht="71.25" x14ac:dyDescent="0.25">
      <c r="A1024" s="15" t="s">
        <v>7641</v>
      </c>
      <c r="B1024" s="31" t="s">
        <v>849</v>
      </c>
      <c r="C1024" s="79" t="s">
        <v>1335</v>
      </c>
      <c r="D1024" s="53">
        <v>3.5333333333333332</v>
      </c>
      <c r="E1024" s="48" t="s">
        <v>1334</v>
      </c>
      <c r="F1024" s="61" t="s">
        <v>7636</v>
      </c>
      <c r="G1024" s="49">
        <v>31588000</v>
      </c>
      <c r="H1024" s="48" t="s">
        <v>2194</v>
      </c>
      <c r="I1024" s="48" t="s">
        <v>3635</v>
      </c>
      <c r="J1024" s="50">
        <v>45551</v>
      </c>
      <c r="K1024" s="61" t="s">
        <v>4498</v>
      </c>
      <c r="L1024" s="49">
        <v>31588000</v>
      </c>
      <c r="M1024" s="43" t="s">
        <v>6719</v>
      </c>
    </row>
    <row r="1025" spans="1:13" ht="57" x14ac:dyDescent="0.25">
      <c r="A1025" s="63" t="s">
        <v>7652</v>
      </c>
      <c r="B1025" s="31" t="s">
        <v>349</v>
      </c>
      <c r="C1025" s="79" t="s">
        <v>1335</v>
      </c>
      <c r="D1025" s="53">
        <v>3.7666666666666666</v>
      </c>
      <c r="E1025" s="48" t="s">
        <v>1334</v>
      </c>
      <c r="F1025" s="61" t="s">
        <v>7636</v>
      </c>
      <c r="G1025" s="49">
        <v>36160000</v>
      </c>
      <c r="H1025" s="48" t="s">
        <v>2195</v>
      </c>
      <c r="I1025" s="48" t="s">
        <v>3635</v>
      </c>
      <c r="J1025" s="50">
        <v>45544</v>
      </c>
      <c r="K1025" s="61" t="s">
        <v>4499</v>
      </c>
      <c r="L1025" s="49">
        <v>36160000</v>
      </c>
      <c r="M1025" s="43" t="s">
        <v>5945</v>
      </c>
    </row>
    <row r="1026" spans="1:13" ht="57" x14ac:dyDescent="0.25">
      <c r="A1026" s="63" t="s">
        <v>7652</v>
      </c>
      <c r="B1026" s="31" t="s">
        <v>349</v>
      </c>
      <c r="C1026" s="79" t="s">
        <v>1335</v>
      </c>
      <c r="D1026" s="53">
        <v>3.9333333333333331</v>
      </c>
      <c r="E1026" s="48" t="s">
        <v>1334</v>
      </c>
      <c r="F1026" s="61" t="s">
        <v>7636</v>
      </c>
      <c r="G1026" s="49">
        <v>37760000</v>
      </c>
      <c r="H1026" s="48" t="s">
        <v>2196</v>
      </c>
      <c r="I1026" s="48" t="s">
        <v>3635</v>
      </c>
      <c r="J1026" s="50">
        <v>45538</v>
      </c>
      <c r="K1026" s="61" t="s">
        <v>4500</v>
      </c>
      <c r="L1026" s="49">
        <v>37760000</v>
      </c>
      <c r="M1026" s="43" t="s">
        <v>6720</v>
      </c>
    </row>
    <row r="1027" spans="1:13" ht="114" x14ac:dyDescent="0.25">
      <c r="A1027" s="15" t="s">
        <v>7672</v>
      </c>
      <c r="B1027" s="31" t="s">
        <v>721</v>
      </c>
      <c r="C1027" s="79" t="s">
        <v>1335</v>
      </c>
      <c r="D1027" s="53">
        <v>4.0666666666666664</v>
      </c>
      <c r="E1027" s="48" t="s">
        <v>1334</v>
      </c>
      <c r="F1027" s="61" t="s">
        <v>7636</v>
      </c>
      <c r="G1027" s="49">
        <v>36356000</v>
      </c>
      <c r="H1027" s="48" t="s">
        <v>2197</v>
      </c>
      <c r="I1027" s="48" t="s">
        <v>3635</v>
      </c>
      <c r="J1027" s="50">
        <v>45537</v>
      </c>
      <c r="K1027" s="61" t="s">
        <v>4501</v>
      </c>
      <c r="L1027" s="49">
        <v>36356000</v>
      </c>
      <c r="M1027" s="43" t="s">
        <v>6721</v>
      </c>
    </row>
    <row r="1028" spans="1:13" ht="99.75" x14ac:dyDescent="0.25">
      <c r="A1028" s="15" t="s">
        <v>7639</v>
      </c>
      <c r="B1028" s="31" t="s">
        <v>345</v>
      </c>
      <c r="C1028" s="79" t="s">
        <v>1335</v>
      </c>
      <c r="D1028" s="53">
        <v>3.6666666666666665</v>
      </c>
      <c r="E1028" s="48" t="s">
        <v>1334</v>
      </c>
      <c r="F1028" s="61" t="s">
        <v>7636</v>
      </c>
      <c r="G1028" s="49">
        <v>11623333</v>
      </c>
      <c r="H1028" s="48" t="s">
        <v>2198</v>
      </c>
      <c r="I1028" s="48" t="s">
        <v>3635</v>
      </c>
      <c r="J1028" s="50">
        <v>45539</v>
      </c>
      <c r="K1028" s="61" t="s">
        <v>4502</v>
      </c>
      <c r="L1028" s="49">
        <v>11623333</v>
      </c>
      <c r="M1028" s="43" t="s">
        <v>6120</v>
      </c>
    </row>
    <row r="1029" spans="1:13" ht="71.25" x14ac:dyDescent="0.25">
      <c r="A1029" s="63" t="s">
        <v>7637</v>
      </c>
      <c r="B1029" s="31" t="s">
        <v>850</v>
      </c>
      <c r="C1029" s="79" t="s">
        <v>1335</v>
      </c>
      <c r="D1029" s="53">
        <v>3</v>
      </c>
      <c r="E1029" s="48" t="s">
        <v>1334</v>
      </c>
      <c r="F1029" s="61" t="s">
        <v>7636</v>
      </c>
      <c r="G1029" s="49">
        <v>20760000</v>
      </c>
      <c r="H1029" s="48" t="s">
        <v>2199</v>
      </c>
      <c r="I1029" s="48" t="s">
        <v>3635</v>
      </c>
      <c r="J1029" s="50">
        <v>45551</v>
      </c>
      <c r="K1029" s="61" t="s">
        <v>4503</v>
      </c>
      <c r="L1029" s="49">
        <v>20760000</v>
      </c>
      <c r="M1029" s="43" t="s">
        <v>6722</v>
      </c>
    </row>
    <row r="1030" spans="1:13" ht="57" x14ac:dyDescent="0.25">
      <c r="A1030" s="63" t="s">
        <v>7678</v>
      </c>
      <c r="B1030" s="31" t="s">
        <v>851</v>
      </c>
      <c r="C1030" s="79" t="s">
        <v>1335</v>
      </c>
      <c r="D1030" s="53">
        <v>5</v>
      </c>
      <c r="E1030" s="48" t="s">
        <v>1334</v>
      </c>
      <c r="F1030" s="61" t="s">
        <v>7636</v>
      </c>
      <c r="G1030" s="49">
        <v>48000000</v>
      </c>
      <c r="H1030" s="48" t="s">
        <v>2200</v>
      </c>
      <c r="I1030" s="48" t="s">
        <v>3635</v>
      </c>
      <c r="J1030" s="50">
        <v>45537</v>
      </c>
      <c r="K1030" s="61" t="s">
        <v>4504</v>
      </c>
      <c r="L1030" s="49">
        <v>48000000</v>
      </c>
      <c r="M1030" s="43" t="s">
        <v>6723</v>
      </c>
    </row>
    <row r="1031" spans="1:13" ht="71.25" x14ac:dyDescent="0.25">
      <c r="A1031" s="63" t="s">
        <v>7600</v>
      </c>
      <c r="B1031" s="31" t="s">
        <v>487</v>
      </c>
      <c r="C1031" s="79" t="s">
        <v>1335</v>
      </c>
      <c r="D1031" s="53">
        <v>4.5</v>
      </c>
      <c r="E1031" s="48" t="s">
        <v>1334</v>
      </c>
      <c r="F1031" s="61" t="s">
        <v>7636</v>
      </c>
      <c r="G1031" s="49">
        <v>46215000</v>
      </c>
      <c r="H1031" s="48" t="s">
        <v>2201</v>
      </c>
      <c r="I1031" s="48" t="s">
        <v>3635</v>
      </c>
      <c r="J1031" s="50">
        <v>45534</v>
      </c>
      <c r="K1031" s="61" t="s">
        <v>4505</v>
      </c>
      <c r="L1031" s="49">
        <v>46215000</v>
      </c>
      <c r="M1031" s="43" t="s">
        <v>6724</v>
      </c>
    </row>
    <row r="1032" spans="1:13" ht="71.25" x14ac:dyDescent="0.25">
      <c r="A1032" s="63" t="s">
        <v>7652</v>
      </c>
      <c r="B1032" s="31" t="s">
        <v>852</v>
      </c>
      <c r="C1032" s="79" t="s">
        <v>1335</v>
      </c>
      <c r="D1032" s="53">
        <v>4.333333333333333</v>
      </c>
      <c r="E1032" s="48" t="s">
        <v>1334</v>
      </c>
      <c r="F1032" s="61" t="s">
        <v>7636</v>
      </c>
      <c r="G1032" s="49">
        <v>27083333</v>
      </c>
      <c r="H1032" s="48" t="s">
        <v>2202</v>
      </c>
      <c r="I1032" s="48" t="s">
        <v>3635</v>
      </c>
      <c r="J1032" s="50">
        <v>45537</v>
      </c>
      <c r="K1032" s="61" t="s">
        <v>4506</v>
      </c>
      <c r="L1032" s="49">
        <v>27083333</v>
      </c>
      <c r="M1032" s="43" t="s">
        <v>6725</v>
      </c>
    </row>
    <row r="1033" spans="1:13" ht="114" x14ac:dyDescent="0.25">
      <c r="A1033" s="15" t="s">
        <v>7651</v>
      </c>
      <c r="B1033" s="31" t="s">
        <v>510</v>
      </c>
      <c r="C1033" s="79" t="s">
        <v>1335</v>
      </c>
      <c r="D1033" s="53">
        <v>3.9666666666666668</v>
      </c>
      <c r="E1033" s="48" t="s">
        <v>1334</v>
      </c>
      <c r="F1033" s="61" t="s">
        <v>7636</v>
      </c>
      <c r="G1033" s="49">
        <v>35462000</v>
      </c>
      <c r="H1033" s="48" t="s">
        <v>2203</v>
      </c>
      <c r="I1033" s="48" t="s">
        <v>3634</v>
      </c>
      <c r="J1033" s="50">
        <v>45383</v>
      </c>
      <c r="K1033" s="61" t="s">
        <v>4507</v>
      </c>
      <c r="L1033" s="49">
        <v>35462000</v>
      </c>
      <c r="M1033" s="43" t="s">
        <v>6178</v>
      </c>
    </row>
    <row r="1034" spans="1:13" ht="114" x14ac:dyDescent="0.25">
      <c r="A1034" s="15" t="s">
        <v>7676</v>
      </c>
      <c r="B1034" s="31" t="s">
        <v>853</v>
      </c>
      <c r="C1034" s="79" t="s">
        <v>1335</v>
      </c>
      <c r="D1034" s="53">
        <v>3.5</v>
      </c>
      <c r="E1034" s="48" t="s">
        <v>1334</v>
      </c>
      <c r="F1034" s="61" t="s">
        <v>7636</v>
      </c>
      <c r="G1034" s="49">
        <v>26565000</v>
      </c>
      <c r="H1034" s="48" t="s">
        <v>2204</v>
      </c>
      <c r="I1034" s="48" t="s">
        <v>3635</v>
      </c>
      <c r="J1034" s="50">
        <v>45551</v>
      </c>
      <c r="K1034" s="61" t="s">
        <v>4508</v>
      </c>
      <c r="L1034" s="49">
        <v>26565000</v>
      </c>
      <c r="M1034" s="43" t="s">
        <v>6726</v>
      </c>
    </row>
    <row r="1035" spans="1:13" ht="199.5" x14ac:dyDescent="0.25">
      <c r="A1035" s="15" t="s">
        <v>7661</v>
      </c>
      <c r="B1035" s="31" t="s">
        <v>854</v>
      </c>
      <c r="C1035" s="79" t="s">
        <v>1335</v>
      </c>
      <c r="D1035" s="53">
        <v>5.4333333333333336</v>
      </c>
      <c r="E1035" s="48" t="s">
        <v>1334</v>
      </c>
      <c r="F1035" s="61" t="s">
        <v>7636</v>
      </c>
      <c r="G1035" s="49">
        <v>48574000</v>
      </c>
      <c r="H1035" s="48" t="s">
        <v>2205</v>
      </c>
      <c r="I1035" s="48" t="s">
        <v>3634</v>
      </c>
      <c r="J1035" s="50">
        <v>45362</v>
      </c>
      <c r="K1035" s="61" t="s">
        <v>4509</v>
      </c>
      <c r="L1035" s="49">
        <v>48574000</v>
      </c>
      <c r="M1035" s="43" t="s">
        <v>6497</v>
      </c>
    </row>
    <row r="1036" spans="1:13" ht="71.25" x14ac:dyDescent="0.25">
      <c r="A1036" s="15" t="s">
        <v>7637</v>
      </c>
      <c r="B1036" s="31" t="s">
        <v>535</v>
      </c>
      <c r="C1036" s="79" t="s">
        <v>1335</v>
      </c>
      <c r="D1036" s="53">
        <v>3.8666666666666667</v>
      </c>
      <c r="E1036" s="48" t="s">
        <v>1334</v>
      </c>
      <c r="F1036" s="61" t="s">
        <v>7741</v>
      </c>
      <c r="G1036" s="49">
        <v>24166667</v>
      </c>
      <c r="H1036" s="48" t="s">
        <v>2206</v>
      </c>
      <c r="I1036" s="48" t="s">
        <v>3635</v>
      </c>
      <c r="J1036" s="50">
        <v>45541</v>
      </c>
      <c r="K1036" s="61" t="s">
        <v>4510</v>
      </c>
      <c r="L1036" s="49">
        <v>24166667</v>
      </c>
      <c r="M1036" s="43" t="s">
        <v>6727</v>
      </c>
    </row>
    <row r="1037" spans="1:13" ht="71.25" x14ac:dyDescent="0.25">
      <c r="A1037" s="63" t="s">
        <v>7656</v>
      </c>
      <c r="B1037" s="31" t="s">
        <v>448</v>
      </c>
      <c r="C1037" s="79" t="s">
        <v>1335</v>
      </c>
      <c r="D1037" s="53">
        <v>3.8666666666666667</v>
      </c>
      <c r="E1037" s="48" t="s">
        <v>1334</v>
      </c>
      <c r="F1037" s="61" t="s">
        <v>7636</v>
      </c>
      <c r="G1037" s="49">
        <v>24166667</v>
      </c>
      <c r="H1037" s="48" t="s">
        <v>2207</v>
      </c>
      <c r="I1037" s="48" t="s">
        <v>3635</v>
      </c>
      <c r="J1037" s="50">
        <v>45541</v>
      </c>
      <c r="K1037" s="61" t="s">
        <v>4511</v>
      </c>
      <c r="L1037" s="49">
        <v>24166667</v>
      </c>
      <c r="M1037" s="43" t="s">
        <v>6728</v>
      </c>
    </row>
    <row r="1038" spans="1:13" ht="71.25" x14ac:dyDescent="0.25">
      <c r="A1038" s="63" t="s">
        <v>7600</v>
      </c>
      <c r="B1038" s="31" t="s">
        <v>855</v>
      </c>
      <c r="C1038" s="79" t="s">
        <v>1335</v>
      </c>
      <c r="D1038" s="53">
        <v>5.333333333333333</v>
      </c>
      <c r="E1038" s="48" t="s">
        <v>1334</v>
      </c>
      <c r="F1038" s="61" t="s">
        <v>7636</v>
      </c>
      <c r="G1038" s="49">
        <v>30293333</v>
      </c>
      <c r="H1038" s="48" t="s">
        <v>2208</v>
      </c>
      <c r="I1038" s="48" t="s">
        <v>3635</v>
      </c>
      <c r="J1038" s="50">
        <v>45537</v>
      </c>
      <c r="K1038" s="61" t="s">
        <v>4512</v>
      </c>
      <c r="L1038" s="49">
        <v>30293333</v>
      </c>
      <c r="M1038" s="43" t="s">
        <v>6729</v>
      </c>
    </row>
    <row r="1039" spans="1:13" ht="85.5" x14ac:dyDescent="0.25">
      <c r="A1039" s="15" t="s">
        <v>7639</v>
      </c>
      <c r="B1039" s="31" t="s">
        <v>699</v>
      </c>
      <c r="C1039" s="79" t="s">
        <v>1335</v>
      </c>
      <c r="D1039" s="53">
        <v>3.8666666666666667</v>
      </c>
      <c r="E1039" s="48" t="s">
        <v>1334</v>
      </c>
      <c r="F1039" s="61" t="s">
        <v>7741</v>
      </c>
      <c r="G1039" s="49">
        <v>26757333</v>
      </c>
      <c r="H1039" s="48" t="s">
        <v>2209</v>
      </c>
      <c r="I1039" s="48" t="s">
        <v>3635</v>
      </c>
      <c r="J1039" s="50">
        <v>45541</v>
      </c>
      <c r="K1039" s="61" t="s">
        <v>4513</v>
      </c>
      <c r="L1039" s="49">
        <v>26757333</v>
      </c>
      <c r="M1039" s="43" t="s">
        <v>6730</v>
      </c>
    </row>
    <row r="1040" spans="1:13" ht="71.25" x14ac:dyDescent="0.25">
      <c r="A1040" s="63" t="s">
        <v>7664</v>
      </c>
      <c r="B1040" s="31" t="s">
        <v>856</v>
      </c>
      <c r="C1040" s="79" t="s">
        <v>1335</v>
      </c>
      <c r="D1040" s="53">
        <v>4</v>
      </c>
      <c r="E1040" s="48" t="s">
        <v>1334</v>
      </c>
      <c r="F1040" s="61" t="s">
        <v>7636</v>
      </c>
      <c r="G1040" s="49">
        <v>43760000</v>
      </c>
      <c r="H1040" s="48" t="s">
        <v>2210</v>
      </c>
      <c r="I1040" s="48" t="s">
        <v>3635</v>
      </c>
      <c r="J1040" s="50">
        <v>45537</v>
      </c>
      <c r="K1040" s="61" t="s">
        <v>4514</v>
      </c>
      <c r="L1040" s="49">
        <v>43760000</v>
      </c>
      <c r="M1040" s="43" t="s">
        <v>6731</v>
      </c>
    </row>
    <row r="1041" spans="1:13" ht="114" x14ac:dyDescent="0.25">
      <c r="A1041" s="15" t="s">
        <v>7649</v>
      </c>
      <c r="B1041" s="31" t="s">
        <v>420</v>
      </c>
      <c r="C1041" s="79" t="s">
        <v>1335</v>
      </c>
      <c r="D1041" s="53">
        <v>4.9666666666666668</v>
      </c>
      <c r="E1041" s="48" t="s">
        <v>1334</v>
      </c>
      <c r="F1041" s="61" t="s">
        <v>7636</v>
      </c>
      <c r="G1041" s="49">
        <v>10479667</v>
      </c>
      <c r="H1041" s="48" t="s">
        <v>2211</v>
      </c>
      <c r="I1041" s="48" t="s">
        <v>3635</v>
      </c>
      <c r="J1041" s="50">
        <v>45537</v>
      </c>
      <c r="K1041" s="61" t="s">
        <v>4515</v>
      </c>
      <c r="L1041" s="49">
        <v>10479667</v>
      </c>
      <c r="M1041" s="43" t="s">
        <v>6504</v>
      </c>
    </row>
    <row r="1042" spans="1:13" ht="114" x14ac:dyDescent="0.25">
      <c r="A1042" s="15" t="s">
        <v>7672</v>
      </c>
      <c r="B1042" s="31" t="s">
        <v>721</v>
      </c>
      <c r="C1042" s="79" t="s">
        <v>1335</v>
      </c>
      <c r="D1042" s="53">
        <v>4.1333333333333337</v>
      </c>
      <c r="E1042" s="48" t="s">
        <v>1334</v>
      </c>
      <c r="F1042" s="61" t="s">
        <v>7636</v>
      </c>
      <c r="G1042" s="49">
        <v>36952000</v>
      </c>
      <c r="H1042" s="48" t="s">
        <v>2212</v>
      </c>
      <c r="I1042" s="48" t="s">
        <v>3635</v>
      </c>
      <c r="J1042" s="50">
        <v>45537</v>
      </c>
      <c r="K1042" s="61" t="s">
        <v>4516</v>
      </c>
      <c r="L1042" s="49">
        <v>36952000</v>
      </c>
      <c r="M1042" s="43" t="s">
        <v>6732</v>
      </c>
    </row>
    <row r="1043" spans="1:13" ht="71.25" x14ac:dyDescent="0.25">
      <c r="A1043" s="15" t="s">
        <v>7600</v>
      </c>
      <c r="B1043" s="31" t="s">
        <v>857</v>
      </c>
      <c r="C1043" s="79" t="s">
        <v>1335</v>
      </c>
      <c r="D1043" s="53">
        <v>4</v>
      </c>
      <c r="E1043" s="48" t="s">
        <v>1334</v>
      </c>
      <c r="F1043" s="61" t="s">
        <v>7636</v>
      </c>
      <c r="G1043" s="49">
        <v>27680000</v>
      </c>
      <c r="H1043" s="48" t="s">
        <v>2213</v>
      </c>
      <c r="I1043" s="48" t="s">
        <v>3635</v>
      </c>
      <c r="J1043" s="50">
        <v>45537</v>
      </c>
      <c r="K1043" s="61" t="s">
        <v>4517</v>
      </c>
      <c r="L1043" s="49">
        <v>27680000</v>
      </c>
      <c r="M1043" s="43" t="s">
        <v>6733</v>
      </c>
    </row>
    <row r="1044" spans="1:13" ht="42.75" x14ac:dyDescent="0.25">
      <c r="A1044" s="63" t="s">
        <v>7600</v>
      </c>
      <c r="B1044" s="31" t="s">
        <v>858</v>
      </c>
      <c r="C1044" s="79" t="s">
        <v>1335</v>
      </c>
      <c r="D1044" s="53">
        <v>4.4666666666666668</v>
      </c>
      <c r="E1044" s="48" t="s">
        <v>1334</v>
      </c>
      <c r="F1044" s="61" t="s">
        <v>7636</v>
      </c>
      <c r="G1044" s="49">
        <v>48865333</v>
      </c>
      <c r="H1044" s="48" t="s">
        <v>2214</v>
      </c>
      <c r="I1044" s="48" t="s">
        <v>3635</v>
      </c>
      <c r="J1044" s="50">
        <v>45537</v>
      </c>
      <c r="K1044" s="61" t="s">
        <v>4518</v>
      </c>
      <c r="L1044" s="49">
        <v>48865333</v>
      </c>
      <c r="M1044" s="43" t="s">
        <v>6734</v>
      </c>
    </row>
    <row r="1045" spans="1:13" ht="57" x14ac:dyDescent="0.25">
      <c r="A1045" s="63" t="s">
        <v>7649</v>
      </c>
      <c r="B1045" s="31" t="s">
        <v>859</v>
      </c>
      <c r="C1045" s="79" t="s">
        <v>1335</v>
      </c>
      <c r="D1045" s="53">
        <v>4</v>
      </c>
      <c r="E1045" s="48" t="s">
        <v>1334</v>
      </c>
      <c r="F1045" s="61" t="s">
        <v>7636</v>
      </c>
      <c r="G1045" s="49">
        <v>8440000</v>
      </c>
      <c r="H1045" s="48" t="s">
        <v>2215</v>
      </c>
      <c r="I1045" s="48" t="s">
        <v>3634</v>
      </c>
      <c r="J1045" s="50">
        <v>45383</v>
      </c>
      <c r="K1045" s="61" t="s">
        <v>4519</v>
      </c>
      <c r="L1045" s="49">
        <v>8440000</v>
      </c>
      <c r="M1045" s="43" t="s">
        <v>6735</v>
      </c>
    </row>
    <row r="1046" spans="1:13" ht="99.75" x14ac:dyDescent="0.25">
      <c r="A1046" s="15" t="s">
        <v>7661</v>
      </c>
      <c r="B1046" s="31" t="s">
        <v>860</v>
      </c>
      <c r="C1046" s="79" t="s">
        <v>1335</v>
      </c>
      <c r="D1046" s="53">
        <v>4.4333333333333336</v>
      </c>
      <c r="E1046" s="48" t="s">
        <v>1334</v>
      </c>
      <c r="F1046" s="61" t="s">
        <v>7636</v>
      </c>
      <c r="G1046" s="49">
        <v>20260333</v>
      </c>
      <c r="H1046" s="48" t="s">
        <v>2216</v>
      </c>
      <c r="I1046" s="48" t="s">
        <v>3635</v>
      </c>
      <c r="J1046" s="50">
        <v>45537</v>
      </c>
      <c r="K1046" s="61" t="s">
        <v>4520</v>
      </c>
      <c r="L1046" s="49">
        <v>20260333</v>
      </c>
      <c r="M1046" s="43" t="s">
        <v>6736</v>
      </c>
    </row>
    <row r="1047" spans="1:13" ht="185.25" x14ac:dyDescent="0.25">
      <c r="A1047" s="15" t="s">
        <v>7639</v>
      </c>
      <c r="B1047" s="31" t="s">
        <v>520</v>
      </c>
      <c r="C1047" s="79" t="s">
        <v>1335</v>
      </c>
      <c r="D1047" s="53">
        <v>3.6666666666666665</v>
      </c>
      <c r="E1047" s="48" t="s">
        <v>1334</v>
      </c>
      <c r="F1047" s="61" t="s">
        <v>7636</v>
      </c>
      <c r="G1047" s="49">
        <v>15143333</v>
      </c>
      <c r="H1047" s="48" t="s">
        <v>2217</v>
      </c>
      <c r="I1047" s="48" t="s">
        <v>3635</v>
      </c>
      <c r="J1047" s="50">
        <v>45539</v>
      </c>
      <c r="K1047" s="61" t="s">
        <v>4521</v>
      </c>
      <c r="L1047" s="49">
        <v>15143333</v>
      </c>
      <c r="M1047" s="43" t="s">
        <v>6737</v>
      </c>
    </row>
    <row r="1048" spans="1:13" ht="99.75" x14ac:dyDescent="0.25">
      <c r="A1048" s="15" t="s">
        <v>7639</v>
      </c>
      <c r="B1048" s="31" t="s">
        <v>710</v>
      </c>
      <c r="C1048" s="79" t="s">
        <v>1335</v>
      </c>
      <c r="D1048" s="53">
        <v>4</v>
      </c>
      <c r="E1048" s="48" t="s">
        <v>1334</v>
      </c>
      <c r="F1048" s="61" t="s">
        <v>7741</v>
      </c>
      <c r="G1048" s="49">
        <v>27680000</v>
      </c>
      <c r="H1048" s="48" t="s">
        <v>2218</v>
      </c>
      <c r="I1048" s="48" t="s">
        <v>3635</v>
      </c>
      <c r="J1048" s="50">
        <v>45537</v>
      </c>
      <c r="K1048" s="61" t="s">
        <v>4522</v>
      </c>
      <c r="L1048" s="49">
        <v>27680000</v>
      </c>
      <c r="M1048" s="43" t="s">
        <v>6738</v>
      </c>
    </row>
    <row r="1049" spans="1:13" ht="57" x14ac:dyDescent="0.25">
      <c r="A1049" s="63" t="s">
        <v>7731</v>
      </c>
      <c r="B1049" s="31" t="s">
        <v>861</v>
      </c>
      <c r="C1049" s="79" t="s">
        <v>1335</v>
      </c>
      <c r="D1049" s="53">
        <v>3.6</v>
      </c>
      <c r="E1049" s="48" t="s">
        <v>1334</v>
      </c>
      <c r="F1049" s="61" t="s">
        <v>7636</v>
      </c>
      <c r="G1049" s="49">
        <v>24912000</v>
      </c>
      <c r="H1049" s="48" t="s">
        <v>2219</v>
      </c>
      <c r="I1049" s="48" t="s">
        <v>3635</v>
      </c>
      <c r="J1049" s="50">
        <v>45548</v>
      </c>
      <c r="K1049" s="61" t="s">
        <v>4523</v>
      </c>
      <c r="L1049" s="49">
        <v>24912000</v>
      </c>
      <c r="M1049" s="43" t="s">
        <v>6739</v>
      </c>
    </row>
    <row r="1050" spans="1:13" ht="85.5" x14ac:dyDescent="0.25">
      <c r="A1050" s="15" t="s">
        <v>7676</v>
      </c>
      <c r="B1050" s="31" t="s">
        <v>862</v>
      </c>
      <c r="C1050" s="79" t="s">
        <v>1335</v>
      </c>
      <c r="D1050" s="53">
        <v>3.5</v>
      </c>
      <c r="E1050" s="48" t="s">
        <v>1334</v>
      </c>
      <c r="F1050" s="61" t="s">
        <v>7636</v>
      </c>
      <c r="G1050" s="49">
        <v>14000000</v>
      </c>
      <c r="H1050" s="48" t="s">
        <v>2220</v>
      </c>
      <c r="I1050" s="48" t="s">
        <v>3635</v>
      </c>
      <c r="J1050" s="50">
        <v>45551</v>
      </c>
      <c r="K1050" s="61" t="s">
        <v>4524</v>
      </c>
      <c r="L1050" s="49">
        <v>14000000</v>
      </c>
      <c r="M1050" s="43" t="s">
        <v>6740</v>
      </c>
    </row>
    <row r="1051" spans="1:13" ht="185.25" x14ac:dyDescent="0.25">
      <c r="A1051" s="15" t="s">
        <v>7639</v>
      </c>
      <c r="B1051" s="31" t="s">
        <v>520</v>
      </c>
      <c r="C1051" s="79" t="s">
        <v>1335</v>
      </c>
      <c r="D1051" s="53">
        <v>3.3333333333333335</v>
      </c>
      <c r="E1051" s="48" t="s">
        <v>1334</v>
      </c>
      <c r="F1051" s="61" t="s">
        <v>7636</v>
      </c>
      <c r="G1051" s="49">
        <v>13766667</v>
      </c>
      <c r="H1051" s="48" t="s">
        <v>2221</v>
      </c>
      <c r="I1051" s="48" t="s">
        <v>3635</v>
      </c>
      <c r="J1051" s="50">
        <v>45551</v>
      </c>
      <c r="K1051" s="61" t="s">
        <v>4525</v>
      </c>
      <c r="L1051" s="49">
        <v>13766667</v>
      </c>
      <c r="M1051" s="43" t="s">
        <v>5964</v>
      </c>
    </row>
    <row r="1052" spans="1:13" ht="71.25" x14ac:dyDescent="0.25">
      <c r="A1052" s="63" t="s">
        <v>7656</v>
      </c>
      <c r="B1052" s="31" t="s">
        <v>448</v>
      </c>
      <c r="C1052" s="79" t="s">
        <v>1335</v>
      </c>
      <c r="D1052" s="53">
        <v>3.8666666666666667</v>
      </c>
      <c r="E1052" s="48" t="s">
        <v>1334</v>
      </c>
      <c r="F1052" s="61" t="s">
        <v>7636</v>
      </c>
      <c r="G1052" s="49">
        <v>24166667</v>
      </c>
      <c r="H1052" s="48" t="s">
        <v>2222</v>
      </c>
      <c r="I1052" s="48" t="s">
        <v>3635</v>
      </c>
      <c r="J1052" s="50">
        <v>45541</v>
      </c>
      <c r="K1052" s="61" t="s">
        <v>4526</v>
      </c>
      <c r="L1052" s="49">
        <v>24166667</v>
      </c>
      <c r="M1052" s="43" t="s">
        <v>6741</v>
      </c>
    </row>
    <row r="1053" spans="1:13" ht="71.25" x14ac:dyDescent="0.25">
      <c r="A1053" s="15" t="s">
        <v>7637</v>
      </c>
      <c r="B1053" s="31" t="s">
        <v>535</v>
      </c>
      <c r="C1053" s="79" t="s">
        <v>1335</v>
      </c>
      <c r="D1053" s="53">
        <v>3.8</v>
      </c>
      <c r="E1053" s="48" t="s">
        <v>1334</v>
      </c>
      <c r="F1053" s="61" t="s">
        <v>7741</v>
      </c>
      <c r="G1053" s="49">
        <v>23750000</v>
      </c>
      <c r="H1053" s="48" t="s">
        <v>2223</v>
      </c>
      <c r="I1053" s="48" t="s">
        <v>3635</v>
      </c>
      <c r="J1053" s="50">
        <v>45544</v>
      </c>
      <c r="K1053" s="61" t="s">
        <v>4527</v>
      </c>
      <c r="L1053" s="49">
        <v>23750000</v>
      </c>
      <c r="M1053" s="43" t="s">
        <v>6742</v>
      </c>
    </row>
    <row r="1054" spans="1:13" ht="57" x14ac:dyDescent="0.25">
      <c r="A1054" s="63" t="s">
        <v>7684</v>
      </c>
      <c r="B1054" s="31" t="s">
        <v>863</v>
      </c>
      <c r="C1054" s="79" t="s">
        <v>1335</v>
      </c>
      <c r="D1054" s="53">
        <v>3.9666666666666668</v>
      </c>
      <c r="E1054" s="48" t="s">
        <v>1334</v>
      </c>
      <c r="F1054" s="61" t="s">
        <v>7636</v>
      </c>
      <c r="G1054" s="49">
        <v>10789333</v>
      </c>
      <c r="H1054" s="48" t="s">
        <v>2224</v>
      </c>
      <c r="I1054" s="48" t="s">
        <v>3635</v>
      </c>
      <c r="J1054" s="50">
        <v>45538</v>
      </c>
      <c r="K1054" s="61" t="s">
        <v>4528</v>
      </c>
      <c r="L1054" s="49">
        <v>10789333</v>
      </c>
      <c r="M1054" s="43" t="s">
        <v>6743</v>
      </c>
    </row>
    <row r="1055" spans="1:13" ht="57" x14ac:dyDescent="0.25">
      <c r="A1055" s="63" t="s">
        <v>7684</v>
      </c>
      <c r="B1055" s="31" t="s">
        <v>7714</v>
      </c>
      <c r="C1055" s="79" t="s">
        <v>1335</v>
      </c>
      <c r="D1055" s="53">
        <v>3.4666666666666668</v>
      </c>
      <c r="E1055" s="48" t="s">
        <v>1334</v>
      </c>
      <c r="F1055" s="61" t="s">
        <v>7636</v>
      </c>
      <c r="G1055" s="49">
        <v>8666667</v>
      </c>
      <c r="H1055" s="48" t="s">
        <v>2225</v>
      </c>
      <c r="I1055" s="48" t="s">
        <v>3635</v>
      </c>
      <c r="J1055" s="50">
        <v>45552</v>
      </c>
      <c r="K1055" s="61" t="s">
        <v>4529</v>
      </c>
      <c r="L1055" s="49">
        <v>8666667</v>
      </c>
      <c r="M1055" s="43" t="s">
        <v>6744</v>
      </c>
    </row>
    <row r="1056" spans="1:13" ht="85.5" x14ac:dyDescent="0.25">
      <c r="A1056" s="15" t="s">
        <v>7670</v>
      </c>
      <c r="B1056" s="31" t="s">
        <v>864</v>
      </c>
      <c r="C1056" s="79" t="s">
        <v>1335</v>
      </c>
      <c r="D1056" s="53">
        <v>10</v>
      </c>
      <c r="E1056" s="48" t="s">
        <v>1334</v>
      </c>
      <c r="F1056" s="61" t="s">
        <v>7636</v>
      </c>
      <c r="G1056" s="49">
        <v>89400000</v>
      </c>
      <c r="H1056" s="48" t="s">
        <v>2226</v>
      </c>
      <c r="I1056" s="48" t="s">
        <v>3635</v>
      </c>
      <c r="J1056" s="50">
        <v>45359</v>
      </c>
      <c r="K1056" s="61" t="s">
        <v>4530</v>
      </c>
      <c r="L1056" s="49">
        <v>89400000</v>
      </c>
      <c r="M1056" s="43" t="s">
        <v>6745</v>
      </c>
    </row>
    <row r="1057" spans="1:13" ht="42.75" x14ac:dyDescent="0.25">
      <c r="A1057" s="63" t="s">
        <v>7660</v>
      </c>
      <c r="B1057" s="31" t="s">
        <v>865</v>
      </c>
      <c r="C1057" s="79" t="s">
        <v>1335</v>
      </c>
      <c r="D1057" s="53">
        <v>5.5</v>
      </c>
      <c r="E1057" s="48" t="s">
        <v>1334</v>
      </c>
      <c r="F1057" s="61" t="s">
        <v>7636</v>
      </c>
      <c r="G1057" s="49">
        <v>22000000</v>
      </c>
      <c r="H1057" s="48" t="s">
        <v>2227</v>
      </c>
      <c r="I1057" s="48" t="s">
        <v>3635</v>
      </c>
      <c r="J1057" s="50">
        <v>45537</v>
      </c>
      <c r="K1057" s="61" t="s">
        <v>4531</v>
      </c>
      <c r="L1057" s="49">
        <v>22000000</v>
      </c>
      <c r="M1057" s="43" t="s">
        <v>6746</v>
      </c>
    </row>
    <row r="1058" spans="1:13" ht="114" x14ac:dyDescent="0.25">
      <c r="A1058" s="15" t="s">
        <v>7672</v>
      </c>
      <c r="B1058" s="31" t="s">
        <v>721</v>
      </c>
      <c r="C1058" s="79" t="s">
        <v>1335</v>
      </c>
      <c r="D1058" s="53">
        <v>4.3</v>
      </c>
      <c r="E1058" s="48" t="s">
        <v>1334</v>
      </c>
      <c r="F1058" s="61" t="s">
        <v>7636</v>
      </c>
      <c r="G1058" s="49">
        <v>38442000</v>
      </c>
      <c r="H1058" s="48" t="s">
        <v>2228</v>
      </c>
      <c r="I1058" s="48" t="s">
        <v>3635</v>
      </c>
      <c r="J1058" s="50">
        <v>45537</v>
      </c>
      <c r="K1058" s="61" t="s">
        <v>4532</v>
      </c>
      <c r="L1058" s="49">
        <v>38442000</v>
      </c>
      <c r="M1058" s="43" t="s">
        <v>6747</v>
      </c>
    </row>
    <row r="1059" spans="1:13" ht="85.5" x14ac:dyDescent="0.25">
      <c r="A1059" s="15" t="s">
        <v>7639</v>
      </c>
      <c r="B1059" s="31" t="s">
        <v>776</v>
      </c>
      <c r="C1059" s="79" t="s">
        <v>1335</v>
      </c>
      <c r="D1059" s="53">
        <v>4.0999999999999996</v>
      </c>
      <c r="E1059" s="48" t="s">
        <v>1334</v>
      </c>
      <c r="F1059" s="61" t="s">
        <v>7636</v>
      </c>
      <c r="G1059" s="49">
        <v>28372000</v>
      </c>
      <c r="H1059" s="48" t="s">
        <v>2229</v>
      </c>
      <c r="I1059" s="48" t="s">
        <v>3635</v>
      </c>
      <c r="J1059" s="50">
        <v>45537</v>
      </c>
      <c r="K1059" s="61" t="s">
        <v>4533</v>
      </c>
      <c r="L1059" s="49">
        <v>28372000</v>
      </c>
      <c r="M1059" s="43" t="s">
        <v>6748</v>
      </c>
    </row>
    <row r="1060" spans="1:13" ht="71.25" x14ac:dyDescent="0.25">
      <c r="A1060" s="15" t="s">
        <v>7637</v>
      </c>
      <c r="B1060" s="31" t="s">
        <v>535</v>
      </c>
      <c r="C1060" s="79" t="s">
        <v>1335</v>
      </c>
      <c r="D1060" s="53">
        <v>3.7333333333333334</v>
      </c>
      <c r="E1060" s="48" t="s">
        <v>1334</v>
      </c>
      <c r="F1060" s="61" t="s">
        <v>7741</v>
      </c>
      <c r="G1060" s="49">
        <v>23333333</v>
      </c>
      <c r="H1060" s="48" t="s">
        <v>2230</v>
      </c>
      <c r="I1060" s="48" t="s">
        <v>3635</v>
      </c>
      <c r="J1060" s="50">
        <v>45545</v>
      </c>
      <c r="K1060" s="61" t="s">
        <v>4534</v>
      </c>
      <c r="L1060" s="49">
        <v>23333333</v>
      </c>
      <c r="M1060" s="43" t="s">
        <v>5979</v>
      </c>
    </row>
    <row r="1061" spans="1:13" ht="85.5" x14ac:dyDescent="0.25">
      <c r="A1061" s="15" t="s">
        <v>7672</v>
      </c>
      <c r="B1061" s="31" t="s">
        <v>866</v>
      </c>
      <c r="C1061" s="79" t="s">
        <v>1335</v>
      </c>
      <c r="D1061" s="53">
        <v>4.833333333333333</v>
      </c>
      <c r="E1061" s="48" t="s">
        <v>1334</v>
      </c>
      <c r="F1061" s="61" t="s">
        <v>7636</v>
      </c>
      <c r="G1061" s="49">
        <v>19333333</v>
      </c>
      <c r="H1061" s="48" t="s">
        <v>2231</v>
      </c>
      <c r="I1061" s="48" t="s">
        <v>3635</v>
      </c>
      <c r="J1061" s="50">
        <v>45537</v>
      </c>
      <c r="K1061" s="61" t="s">
        <v>4535</v>
      </c>
      <c r="L1061" s="49">
        <v>19333333</v>
      </c>
      <c r="M1061" s="43" t="s">
        <v>6749</v>
      </c>
    </row>
    <row r="1062" spans="1:13" ht="185.25" x14ac:dyDescent="0.25">
      <c r="A1062" s="15" t="s">
        <v>7639</v>
      </c>
      <c r="B1062" s="31" t="s">
        <v>520</v>
      </c>
      <c r="C1062" s="79" t="s">
        <v>1335</v>
      </c>
      <c r="D1062" s="53">
        <v>3.6666666666666665</v>
      </c>
      <c r="E1062" s="48" t="s">
        <v>1334</v>
      </c>
      <c r="F1062" s="61" t="s">
        <v>7636</v>
      </c>
      <c r="G1062" s="49">
        <v>15143333</v>
      </c>
      <c r="H1062" s="48" t="s">
        <v>2232</v>
      </c>
      <c r="I1062" s="48" t="s">
        <v>3635</v>
      </c>
      <c r="J1062" s="50">
        <v>45539</v>
      </c>
      <c r="K1062" s="61" t="s">
        <v>4536</v>
      </c>
      <c r="L1062" s="49">
        <v>15143333</v>
      </c>
      <c r="M1062" s="43" t="s">
        <v>6750</v>
      </c>
    </row>
    <row r="1063" spans="1:13" ht="85.5" x14ac:dyDescent="0.25">
      <c r="A1063" s="15" t="s">
        <v>7678</v>
      </c>
      <c r="B1063" s="31" t="s">
        <v>867</v>
      </c>
      <c r="C1063" s="79" t="s">
        <v>1335</v>
      </c>
      <c r="D1063" s="53">
        <v>3.7333333333333334</v>
      </c>
      <c r="E1063" s="48" t="s">
        <v>1334</v>
      </c>
      <c r="F1063" s="61" t="s">
        <v>7741</v>
      </c>
      <c r="G1063" s="49">
        <v>30837333</v>
      </c>
      <c r="H1063" s="48" t="s">
        <v>2233</v>
      </c>
      <c r="I1063" s="48" t="s">
        <v>3635</v>
      </c>
      <c r="J1063" s="50">
        <v>45544</v>
      </c>
      <c r="K1063" s="61" t="s">
        <v>4537</v>
      </c>
      <c r="L1063" s="49">
        <v>30837333</v>
      </c>
      <c r="M1063" s="43" t="s">
        <v>6751</v>
      </c>
    </row>
    <row r="1064" spans="1:13" ht="99.75" x14ac:dyDescent="0.25">
      <c r="A1064" s="15" t="s">
        <v>7637</v>
      </c>
      <c r="B1064" s="31" t="s">
        <v>383</v>
      </c>
      <c r="C1064" s="79" t="s">
        <v>1335</v>
      </c>
      <c r="D1064" s="53">
        <v>4</v>
      </c>
      <c r="E1064" s="48" t="s">
        <v>1334</v>
      </c>
      <c r="F1064" s="61" t="s">
        <v>7741</v>
      </c>
      <c r="G1064" s="49">
        <v>22720000</v>
      </c>
      <c r="H1064" s="48" t="s">
        <v>2234</v>
      </c>
      <c r="I1064" s="48" t="s">
        <v>3635</v>
      </c>
      <c r="J1064" s="50">
        <v>45537</v>
      </c>
      <c r="K1064" s="61" t="s">
        <v>4538</v>
      </c>
      <c r="L1064" s="49">
        <v>22720000</v>
      </c>
      <c r="M1064" s="43" t="s">
        <v>6752</v>
      </c>
    </row>
    <row r="1065" spans="1:13" ht="85.5" x14ac:dyDescent="0.25">
      <c r="A1065" s="15" t="s">
        <v>7653</v>
      </c>
      <c r="B1065" s="31" t="s">
        <v>343</v>
      </c>
      <c r="C1065" s="79" t="s">
        <v>1335</v>
      </c>
      <c r="D1065" s="53">
        <v>3.4</v>
      </c>
      <c r="E1065" s="48" t="s">
        <v>1334</v>
      </c>
      <c r="F1065" s="61" t="s">
        <v>7741</v>
      </c>
      <c r="G1065" s="49">
        <v>34918000</v>
      </c>
      <c r="H1065" s="48" t="s">
        <v>2235</v>
      </c>
      <c r="I1065" s="48" t="s">
        <v>3635</v>
      </c>
      <c r="J1065" s="50">
        <v>45555</v>
      </c>
      <c r="K1065" s="61" t="s">
        <v>4539</v>
      </c>
      <c r="L1065" s="49">
        <v>34918000</v>
      </c>
      <c r="M1065" s="43" t="s">
        <v>6753</v>
      </c>
    </row>
    <row r="1066" spans="1:13" ht="99.75" x14ac:dyDescent="0.25">
      <c r="A1066" s="15" t="s">
        <v>7665</v>
      </c>
      <c r="B1066" s="31" t="s">
        <v>868</v>
      </c>
      <c r="C1066" s="79" t="s">
        <v>1335</v>
      </c>
      <c r="D1066" s="53">
        <v>3.5</v>
      </c>
      <c r="E1066" s="48" t="s">
        <v>1334</v>
      </c>
      <c r="F1066" s="61" t="s">
        <v>7636</v>
      </c>
      <c r="G1066" s="49">
        <v>11095000</v>
      </c>
      <c r="H1066" s="48" t="s">
        <v>2236</v>
      </c>
      <c r="I1066" s="48" t="s">
        <v>3635</v>
      </c>
      <c r="J1066" s="50">
        <v>45551</v>
      </c>
      <c r="K1066" s="61" t="s">
        <v>4540</v>
      </c>
      <c r="L1066" s="49">
        <v>11095000</v>
      </c>
      <c r="M1066" s="43" t="s">
        <v>6754</v>
      </c>
    </row>
    <row r="1067" spans="1:13" ht="114" x14ac:dyDescent="0.25">
      <c r="A1067" s="15" t="s">
        <v>7649</v>
      </c>
      <c r="B1067" s="31" t="s">
        <v>420</v>
      </c>
      <c r="C1067" s="79" t="s">
        <v>1335</v>
      </c>
      <c r="D1067" s="53">
        <v>4</v>
      </c>
      <c r="E1067" s="48" t="s">
        <v>1334</v>
      </c>
      <c r="F1067" s="61" t="s">
        <v>7636</v>
      </c>
      <c r="G1067" s="49">
        <v>8440000</v>
      </c>
      <c r="H1067" s="48" t="s">
        <v>2237</v>
      </c>
      <c r="I1067" s="48" t="s">
        <v>3634</v>
      </c>
      <c r="J1067" s="50">
        <v>45383</v>
      </c>
      <c r="K1067" s="61" t="s">
        <v>4541</v>
      </c>
      <c r="L1067" s="49">
        <v>8440000</v>
      </c>
      <c r="M1067" s="43" t="s">
        <v>6288</v>
      </c>
    </row>
    <row r="1068" spans="1:13" ht="185.25" x14ac:dyDescent="0.25">
      <c r="A1068" s="15" t="s">
        <v>7639</v>
      </c>
      <c r="B1068" s="31" t="s">
        <v>520</v>
      </c>
      <c r="C1068" s="79" t="s">
        <v>1335</v>
      </c>
      <c r="D1068" s="53">
        <v>3</v>
      </c>
      <c r="E1068" s="48" t="s">
        <v>1334</v>
      </c>
      <c r="F1068" s="61" t="s">
        <v>7636</v>
      </c>
      <c r="G1068" s="49">
        <v>12390000</v>
      </c>
      <c r="H1068" s="48" t="s">
        <v>2238</v>
      </c>
      <c r="I1068" s="48" t="s">
        <v>3635</v>
      </c>
      <c r="J1068" s="50">
        <v>45559</v>
      </c>
      <c r="K1068" s="61" t="s">
        <v>4542</v>
      </c>
      <c r="L1068" s="49">
        <v>12390000</v>
      </c>
      <c r="M1068" s="43" t="s">
        <v>6755</v>
      </c>
    </row>
    <row r="1069" spans="1:13" ht="114" x14ac:dyDescent="0.25">
      <c r="A1069" s="15" t="s">
        <v>7665</v>
      </c>
      <c r="B1069" s="31" t="s">
        <v>869</v>
      </c>
      <c r="C1069" s="79" t="s">
        <v>1335</v>
      </c>
      <c r="D1069" s="53">
        <v>3.4666666666666668</v>
      </c>
      <c r="E1069" s="48" t="s">
        <v>1334</v>
      </c>
      <c r="F1069" s="61" t="s">
        <v>7636</v>
      </c>
      <c r="G1069" s="49">
        <v>10989333</v>
      </c>
      <c r="H1069" s="48" t="s">
        <v>2239</v>
      </c>
      <c r="I1069" s="48" t="s">
        <v>3635</v>
      </c>
      <c r="J1069" s="50">
        <v>45552</v>
      </c>
      <c r="K1069" s="61" t="s">
        <v>4543</v>
      </c>
      <c r="L1069" s="49">
        <v>10989333</v>
      </c>
      <c r="M1069" s="43" t="s">
        <v>6756</v>
      </c>
    </row>
    <row r="1070" spans="1:13" ht="57" x14ac:dyDescent="0.25">
      <c r="A1070" s="63" t="s">
        <v>7661</v>
      </c>
      <c r="B1070" s="31" t="s">
        <v>870</v>
      </c>
      <c r="C1070" s="79" t="s">
        <v>1335</v>
      </c>
      <c r="D1070" s="53">
        <v>4.4333333333333336</v>
      </c>
      <c r="E1070" s="48" t="s">
        <v>1334</v>
      </c>
      <c r="F1070" s="61" t="s">
        <v>7636</v>
      </c>
      <c r="G1070" s="49">
        <v>42560000</v>
      </c>
      <c r="H1070" s="48" t="s">
        <v>2240</v>
      </c>
      <c r="I1070" s="48" t="s">
        <v>3635</v>
      </c>
      <c r="J1070" s="50">
        <v>45537</v>
      </c>
      <c r="K1070" s="61" t="s">
        <v>4544</v>
      </c>
      <c r="L1070" s="49">
        <v>42560000</v>
      </c>
      <c r="M1070" s="43" t="s">
        <v>6757</v>
      </c>
    </row>
    <row r="1071" spans="1:13" ht="57" x14ac:dyDescent="0.25">
      <c r="A1071" s="63" t="s">
        <v>7600</v>
      </c>
      <c r="B1071" s="31" t="s">
        <v>871</v>
      </c>
      <c r="C1071" s="79" t="s">
        <v>1335</v>
      </c>
      <c r="D1071" s="53">
        <v>4</v>
      </c>
      <c r="E1071" s="48" t="s">
        <v>1334</v>
      </c>
      <c r="F1071" s="61" t="s">
        <v>7636</v>
      </c>
      <c r="G1071" s="49">
        <v>22720000</v>
      </c>
      <c r="H1071" s="48" t="s">
        <v>2241</v>
      </c>
      <c r="I1071" s="48" t="s">
        <v>3637</v>
      </c>
      <c r="J1071" s="50">
        <v>45535</v>
      </c>
      <c r="K1071" s="61" t="s">
        <v>4545</v>
      </c>
      <c r="L1071" s="49">
        <v>22720000</v>
      </c>
      <c r="M1071" s="43" t="s">
        <v>6758</v>
      </c>
    </row>
    <row r="1072" spans="1:13" ht="71.25" x14ac:dyDescent="0.25">
      <c r="A1072" s="63" t="s">
        <v>7658</v>
      </c>
      <c r="B1072" s="31" t="s">
        <v>742</v>
      </c>
      <c r="C1072" s="79" t="s">
        <v>1335</v>
      </c>
      <c r="D1072" s="53">
        <v>3.9666666666666668</v>
      </c>
      <c r="E1072" s="48" t="s">
        <v>1334</v>
      </c>
      <c r="F1072" s="61" t="s">
        <v>7636</v>
      </c>
      <c r="G1072" s="49">
        <v>22530667</v>
      </c>
      <c r="H1072" s="48" t="s">
        <v>2242</v>
      </c>
      <c r="I1072" s="48" t="s">
        <v>3635</v>
      </c>
      <c r="J1072" s="50">
        <v>45538</v>
      </c>
      <c r="K1072" s="61" t="s">
        <v>4546</v>
      </c>
      <c r="L1072" s="49">
        <v>22530667</v>
      </c>
      <c r="M1072" s="43" t="s">
        <v>6759</v>
      </c>
    </row>
    <row r="1073" spans="1:13" ht="85.5" x14ac:dyDescent="0.25">
      <c r="A1073" s="15" t="s">
        <v>7653</v>
      </c>
      <c r="B1073" s="31" t="s">
        <v>343</v>
      </c>
      <c r="C1073" s="79" t="s">
        <v>1335</v>
      </c>
      <c r="D1073" s="53">
        <v>3.6666666666666665</v>
      </c>
      <c r="E1073" s="48" t="s">
        <v>1334</v>
      </c>
      <c r="F1073" s="61" t="s">
        <v>7741</v>
      </c>
      <c r="G1073" s="49">
        <v>37656667</v>
      </c>
      <c r="H1073" s="48" t="s">
        <v>2243</v>
      </c>
      <c r="I1073" s="48" t="s">
        <v>3635</v>
      </c>
      <c r="J1073" s="50">
        <v>45547</v>
      </c>
      <c r="K1073" s="61" t="s">
        <v>4547</v>
      </c>
      <c r="L1073" s="49">
        <v>37656667</v>
      </c>
      <c r="M1073" s="43" t="s">
        <v>6760</v>
      </c>
    </row>
    <row r="1074" spans="1:13" ht="42.75" x14ac:dyDescent="0.25">
      <c r="A1074" s="63" t="s">
        <v>7661</v>
      </c>
      <c r="B1074" s="31" t="s">
        <v>792</v>
      </c>
      <c r="C1074" s="79" t="s">
        <v>1335</v>
      </c>
      <c r="D1074" s="53">
        <v>3.6666666666666665</v>
      </c>
      <c r="E1074" s="48" t="s">
        <v>1334</v>
      </c>
      <c r="F1074" s="61" t="s">
        <v>7636</v>
      </c>
      <c r="G1074" s="49">
        <v>6893333</v>
      </c>
      <c r="H1074" s="48" t="s">
        <v>2244</v>
      </c>
      <c r="I1074" s="48" t="s">
        <v>3635</v>
      </c>
      <c r="J1074" s="50">
        <v>45539</v>
      </c>
      <c r="K1074" s="61" t="s">
        <v>4548</v>
      </c>
      <c r="L1074" s="49">
        <v>6893333</v>
      </c>
      <c r="M1074" s="43" t="s">
        <v>6761</v>
      </c>
    </row>
    <row r="1075" spans="1:13" ht="85.5" x14ac:dyDescent="0.25">
      <c r="A1075" s="15" t="s">
        <v>7660</v>
      </c>
      <c r="B1075" s="31" t="s">
        <v>872</v>
      </c>
      <c r="C1075" s="79" t="s">
        <v>1335</v>
      </c>
      <c r="D1075" s="53">
        <v>3.9666666666666668</v>
      </c>
      <c r="E1075" s="48" t="s">
        <v>1334</v>
      </c>
      <c r="F1075" s="61" t="s">
        <v>7636</v>
      </c>
      <c r="G1075" s="49">
        <v>35462000</v>
      </c>
      <c r="H1075" s="48" t="s">
        <v>2245</v>
      </c>
      <c r="I1075" s="48" t="s">
        <v>3635</v>
      </c>
      <c r="J1075" s="50">
        <v>45539</v>
      </c>
      <c r="K1075" s="61" t="s">
        <v>4549</v>
      </c>
      <c r="L1075" s="49">
        <v>35462000</v>
      </c>
      <c r="M1075" s="43" t="s">
        <v>6762</v>
      </c>
    </row>
    <row r="1076" spans="1:13" ht="71.25" x14ac:dyDescent="0.25">
      <c r="A1076" s="15" t="s">
        <v>7637</v>
      </c>
      <c r="B1076" s="31" t="s">
        <v>535</v>
      </c>
      <c r="C1076" s="79" t="s">
        <v>1335</v>
      </c>
      <c r="D1076" s="53">
        <v>3.9666666666666668</v>
      </c>
      <c r="E1076" s="48" t="s">
        <v>1334</v>
      </c>
      <c r="F1076" s="61" t="s">
        <v>7741</v>
      </c>
      <c r="G1076" s="49">
        <v>24791667</v>
      </c>
      <c r="H1076" s="48" t="s">
        <v>2246</v>
      </c>
      <c r="I1076" s="48" t="s">
        <v>3635</v>
      </c>
      <c r="J1076" s="50">
        <v>45540</v>
      </c>
      <c r="K1076" s="61" t="s">
        <v>4550</v>
      </c>
      <c r="L1076" s="49">
        <v>24791667</v>
      </c>
      <c r="M1076" s="43" t="s">
        <v>6763</v>
      </c>
    </row>
    <row r="1077" spans="1:13" ht="71.25" x14ac:dyDescent="0.25">
      <c r="A1077" s="63" t="s">
        <v>7658</v>
      </c>
      <c r="B1077" s="31" t="s">
        <v>742</v>
      </c>
      <c r="C1077" s="79" t="s">
        <v>1335</v>
      </c>
      <c r="D1077" s="53">
        <v>3.8666666666666667</v>
      </c>
      <c r="E1077" s="48" t="s">
        <v>1334</v>
      </c>
      <c r="F1077" s="61" t="s">
        <v>7636</v>
      </c>
      <c r="G1077" s="49">
        <v>21962667</v>
      </c>
      <c r="H1077" s="48" t="s">
        <v>2247</v>
      </c>
      <c r="I1077" s="48" t="s">
        <v>3635</v>
      </c>
      <c r="J1077" s="50">
        <v>45541</v>
      </c>
      <c r="K1077" s="61" t="s">
        <v>4551</v>
      </c>
      <c r="L1077" s="49">
        <v>21962667</v>
      </c>
      <c r="M1077" s="43" t="s">
        <v>6764</v>
      </c>
    </row>
    <row r="1078" spans="1:13" ht="57" x14ac:dyDescent="0.25">
      <c r="A1078" s="63" t="s">
        <v>7661</v>
      </c>
      <c r="B1078" s="31" t="s">
        <v>409</v>
      </c>
      <c r="C1078" s="79" t="s">
        <v>1335</v>
      </c>
      <c r="D1078" s="53">
        <v>4</v>
      </c>
      <c r="E1078" s="48" t="s">
        <v>1334</v>
      </c>
      <c r="F1078" s="61" t="s">
        <v>7636</v>
      </c>
      <c r="G1078" s="49">
        <v>8440000</v>
      </c>
      <c r="H1078" s="48" t="s">
        <v>2248</v>
      </c>
      <c r="I1078" s="48" t="s">
        <v>3634</v>
      </c>
      <c r="J1078" s="50">
        <v>45383</v>
      </c>
      <c r="K1078" s="61" t="s">
        <v>4552</v>
      </c>
      <c r="L1078" s="49">
        <v>8440000</v>
      </c>
      <c r="M1078" s="43" t="s">
        <v>6370</v>
      </c>
    </row>
    <row r="1079" spans="1:13" ht="128.25" x14ac:dyDescent="0.25">
      <c r="A1079" s="15" t="s">
        <v>7687</v>
      </c>
      <c r="B1079" s="31" t="s">
        <v>873</v>
      </c>
      <c r="C1079" s="79" t="s">
        <v>1335</v>
      </c>
      <c r="D1079" s="53">
        <v>3.9666666666666668</v>
      </c>
      <c r="E1079" s="48" t="s">
        <v>1334</v>
      </c>
      <c r="F1079" s="61" t="s">
        <v>7636</v>
      </c>
      <c r="G1079" s="49">
        <v>32764667</v>
      </c>
      <c r="H1079" s="48" t="s">
        <v>2249</v>
      </c>
      <c r="I1079" s="48" t="s">
        <v>3635</v>
      </c>
      <c r="J1079" s="50">
        <v>45538</v>
      </c>
      <c r="K1079" s="61" t="s">
        <v>4553</v>
      </c>
      <c r="L1079" s="49">
        <v>32764667</v>
      </c>
      <c r="M1079" s="43" t="s">
        <v>6765</v>
      </c>
    </row>
    <row r="1080" spans="1:13" ht="71.25" x14ac:dyDescent="0.25">
      <c r="A1080" s="15" t="s">
        <v>7659</v>
      </c>
      <c r="B1080" s="31" t="s">
        <v>367</v>
      </c>
      <c r="C1080" s="79" t="s">
        <v>1335</v>
      </c>
      <c r="D1080" s="53">
        <v>3.5</v>
      </c>
      <c r="E1080" s="48" t="s">
        <v>1334</v>
      </c>
      <c r="F1080" s="61" t="s">
        <v>7741</v>
      </c>
      <c r="G1080" s="49">
        <v>31290000</v>
      </c>
      <c r="H1080" s="48" t="s">
        <v>2250</v>
      </c>
      <c r="I1080" s="48" t="s">
        <v>3635</v>
      </c>
      <c r="J1080" s="50">
        <v>45551</v>
      </c>
      <c r="K1080" s="61" t="s">
        <v>4554</v>
      </c>
      <c r="L1080" s="49">
        <v>31290000</v>
      </c>
      <c r="M1080" s="43" t="s">
        <v>5969</v>
      </c>
    </row>
    <row r="1081" spans="1:13" ht="85.5" x14ac:dyDescent="0.25">
      <c r="A1081" s="15" t="s">
        <v>7680</v>
      </c>
      <c r="B1081" s="31" t="s">
        <v>701</v>
      </c>
      <c r="C1081" s="79" t="s">
        <v>1335</v>
      </c>
      <c r="D1081" s="53">
        <v>5</v>
      </c>
      <c r="E1081" s="48" t="s">
        <v>1334</v>
      </c>
      <c r="F1081" s="61" t="s">
        <v>7636</v>
      </c>
      <c r="G1081" s="49">
        <v>58050000</v>
      </c>
      <c r="H1081" s="48" t="s">
        <v>2251</v>
      </c>
      <c r="I1081" s="48" t="s">
        <v>3635</v>
      </c>
      <c r="J1081" s="50">
        <v>45539</v>
      </c>
      <c r="K1081" s="61" t="s">
        <v>4555</v>
      </c>
      <c r="L1081" s="49">
        <v>58050000</v>
      </c>
      <c r="M1081" s="43" t="s">
        <v>6766</v>
      </c>
    </row>
    <row r="1082" spans="1:13" ht="42.75" x14ac:dyDescent="0.25">
      <c r="A1082" s="63" t="s">
        <v>7652</v>
      </c>
      <c r="B1082" s="31" t="s">
        <v>874</v>
      </c>
      <c r="C1082" s="79" t="s">
        <v>1335</v>
      </c>
      <c r="D1082" s="53">
        <v>4</v>
      </c>
      <c r="E1082" s="48" t="s">
        <v>1334</v>
      </c>
      <c r="F1082" s="61" t="s">
        <v>7636</v>
      </c>
      <c r="G1082" s="49">
        <v>33040000</v>
      </c>
      <c r="H1082" s="48" t="s">
        <v>2252</v>
      </c>
      <c r="I1082" s="48" t="s">
        <v>3635</v>
      </c>
      <c r="J1082" s="50">
        <v>45553</v>
      </c>
      <c r="K1082" s="61" t="s">
        <v>4556</v>
      </c>
      <c r="L1082" s="49">
        <v>33040000</v>
      </c>
      <c r="M1082" s="43" t="s">
        <v>6767</v>
      </c>
    </row>
    <row r="1083" spans="1:13" ht="57" x14ac:dyDescent="0.25">
      <c r="A1083" s="63" t="s">
        <v>7600</v>
      </c>
      <c r="B1083" s="31" t="s">
        <v>875</v>
      </c>
      <c r="C1083" s="79" t="s">
        <v>1335</v>
      </c>
      <c r="D1083" s="53">
        <v>4</v>
      </c>
      <c r="E1083" s="48" t="s">
        <v>1334</v>
      </c>
      <c r="F1083" s="61" t="s">
        <v>7636</v>
      </c>
      <c r="G1083" s="49">
        <v>30360000</v>
      </c>
      <c r="H1083" s="48" t="s">
        <v>2253</v>
      </c>
      <c r="I1083" s="48" t="s">
        <v>3635</v>
      </c>
      <c r="J1083" s="50">
        <v>45538</v>
      </c>
      <c r="K1083" s="61" t="s">
        <v>4557</v>
      </c>
      <c r="L1083" s="49">
        <v>30360000</v>
      </c>
      <c r="M1083" s="43" t="s">
        <v>6768</v>
      </c>
    </row>
    <row r="1084" spans="1:13" ht="85.5" x14ac:dyDescent="0.25">
      <c r="A1084" s="15" t="s">
        <v>7639</v>
      </c>
      <c r="B1084" s="31" t="s">
        <v>699</v>
      </c>
      <c r="C1084" s="79" t="s">
        <v>1335</v>
      </c>
      <c r="D1084" s="53">
        <v>3.9666666666666668</v>
      </c>
      <c r="E1084" s="48" t="s">
        <v>1334</v>
      </c>
      <c r="F1084" s="61" t="s">
        <v>7741</v>
      </c>
      <c r="G1084" s="49">
        <v>27449333</v>
      </c>
      <c r="H1084" s="48" t="s">
        <v>2254</v>
      </c>
      <c r="I1084" s="48" t="s">
        <v>3635</v>
      </c>
      <c r="J1084" s="50">
        <v>45539</v>
      </c>
      <c r="K1084" s="61" t="s">
        <v>4558</v>
      </c>
      <c r="L1084" s="49">
        <v>27449333</v>
      </c>
      <c r="M1084" s="43" t="s">
        <v>6769</v>
      </c>
    </row>
    <row r="1085" spans="1:13" ht="114" x14ac:dyDescent="0.25">
      <c r="A1085" s="15" t="s">
        <v>7637</v>
      </c>
      <c r="B1085" s="31" t="s">
        <v>876</v>
      </c>
      <c r="C1085" s="79" t="s">
        <v>1335</v>
      </c>
      <c r="D1085" s="53">
        <v>3.8666666666666667</v>
      </c>
      <c r="E1085" s="48" t="s">
        <v>1334</v>
      </c>
      <c r="F1085" s="61" t="s">
        <v>7741</v>
      </c>
      <c r="G1085" s="49">
        <v>24166667</v>
      </c>
      <c r="H1085" s="48" t="s">
        <v>2255</v>
      </c>
      <c r="I1085" s="48" t="s">
        <v>3635</v>
      </c>
      <c r="J1085" s="50">
        <v>45541</v>
      </c>
      <c r="K1085" s="61" t="s">
        <v>4559</v>
      </c>
      <c r="L1085" s="49">
        <v>24166667</v>
      </c>
      <c r="M1085" s="43" t="s">
        <v>6770</v>
      </c>
    </row>
    <row r="1086" spans="1:13" ht="57" x14ac:dyDescent="0.25">
      <c r="A1086" s="63" t="s">
        <v>7651</v>
      </c>
      <c r="B1086" s="31" t="s">
        <v>877</v>
      </c>
      <c r="C1086" s="79" t="s">
        <v>1335</v>
      </c>
      <c r="D1086" s="53">
        <v>3.8666666666666667</v>
      </c>
      <c r="E1086" s="48" t="s">
        <v>1334</v>
      </c>
      <c r="F1086" s="61" t="s">
        <v>7636</v>
      </c>
      <c r="G1086" s="49">
        <v>42301333</v>
      </c>
      <c r="H1086" s="48" t="s">
        <v>2256</v>
      </c>
      <c r="I1086" s="48" t="s">
        <v>3635</v>
      </c>
      <c r="J1086" s="50">
        <v>45540</v>
      </c>
      <c r="K1086" s="61" t="s">
        <v>4560</v>
      </c>
      <c r="L1086" s="49">
        <v>42301333</v>
      </c>
      <c r="M1086" s="43" t="s">
        <v>6771</v>
      </c>
    </row>
    <row r="1087" spans="1:13" ht="114" x14ac:dyDescent="0.25">
      <c r="A1087" s="15" t="s">
        <v>7654</v>
      </c>
      <c r="B1087" s="31" t="s">
        <v>344</v>
      </c>
      <c r="C1087" s="79" t="s">
        <v>1335</v>
      </c>
      <c r="D1087" s="53">
        <v>3.5</v>
      </c>
      <c r="E1087" s="48" t="s">
        <v>1334</v>
      </c>
      <c r="F1087" s="61" t="s">
        <v>7741</v>
      </c>
      <c r="G1087" s="49">
        <v>31290000</v>
      </c>
      <c r="H1087" s="48" t="s">
        <v>2257</v>
      </c>
      <c r="I1087" s="48" t="s">
        <v>3635</v>
      </c>
      <c r="J1087" s="50">
        <v>45544</v>
      </c>
      <c r="K1087" s="61" t="s">
        <v>4561</v>
      </c>
      <c r="L1087" s="49">
        <v>31290000</v>
      </c>
      <c r="M1087" s="43" t="s">
        <v>5939</v>
      </c>
    </row>
    <row r="1088" spans="1:13" ht="71.25" x14ac:dyDescent="0.25">
      <c r="A1088" s="63" t="s">
        <v>7652</v>
      </c>
      <c r="B1088" s="31" t="s">
        <v>878</v>
      </c>
      <c r="C1088" s="79" t="s">
        <v>1335</v>
      </c>
      <c r="D1088" s="53">
        <v>3.5333333333333332</v>
      </c>
      <c r="E1088" s="48" t="s">
        <v>1334</v>
      </c>
      <c r="F1088" s="61" t="s">
        <v>7636</v>
      </c>
      <c r="G1088" s="49">
        <v>38654667</v>
      </c>
      <c r="H1088" s="48" t="s">
        <v>2258</v>
      </c>
      <c r="I1088" s="48" t="s">
        <v>3635</v>
      </c>
      <c r="J1088" s="50">
        <v>45551</v>
      </c>
      <c r="K1088" s="61" t="s">
        <v>4562</v>
      </c>
      <c r="L1088" s="49">
        <v>38654667</v>
      </c>
      <c r="M1088" s="43" t="s">
        <v>6772</v>
      </c>
    </row>
    <row r="1089" spans="1:13" ht="85.5" x14ac:dyDescent="0.25">
      <c r="A1089" s="15" t="s">
        <v>7600</v>
      </c>
      <c r="B1089" s="31" t="s">
        <v>483</v>
      </c>
      <c r="C1089" s="79" t="s">
        <v>1335</v>
      </c>
      <c r="D1089" s="53">
        <v>5</v>
      </c>
      <c r="E1089" s="48" t="s">
        <v>1334</v>
      </c>
      <c r="F1089" s="61" t="s">
        <v>7636</v>
      </c>
      <c r="G1089" s="49">
        <v>37950000</v>
      </c>
      <c r="H1089" s="48" t="s">
        <v>2259</v>
      </c>
      <c r="I1089" s="48" t="s">
        <v>3634</v>
      </c>
      <c r="J1089" s="50">
        <v>45362</v>
      </c>
      <c r="K1089" s="61" t="s">
        <v>4563</v>
      </c>
      <c r="L1089" s="49">
        <v>37950000</v>
      </c>
      <c r="M1089" s="43" t="s">
        <v>6496</v>
      </c>
    </row>
    <row r="1090" spans="1:13" ht="114" x14ac:dyDescent="0.25">
      <c r="A1090" s="15" t="s">
        <v>7657</v>
      </c>
      <c r="B1090" s="31" t="s">
        <v>694</v>
      </c>
      <c r="C1090" s="79" t="s">
        <v>1335</v>
      </c>
      <c r="D1090" s="53">
        <v>3.5666666666666669</v>
      </c>
      <c r="E1090" s="48" t="s">
        <v>1334</v>
      </c>
      <c r="F1090" s="61" t="s">
        <v>7636</v>
      </c>
      <c r="G1090" s="49">
        <v>9701333</v>
      </c>
      <c r="H1090" s="48" t="s">
        <v>2260</v>
      </c>
      <c r="I1090" s="48" t="s">
        <v>3635</v>
      </c>
      <c r="J1090" s="50">
        <v>45551</v>
      </c>
      <c r="K1090" s="61" t="s">
        <v>4564</v>
      </c>
      <c r="L1090" s="49">
        <v>9701333</v>
      </c>
      <c r="M1090" s="43" t="s">
        <v>5982</v>
      </c>
    </row>
    <row r="1091" spans="1:13" ht="85.5" x14ac:dyDescent="0.25">
      <c r="A1091" s="15" t="s">
        <v>7653</v>
      </c>
      <c r="B1091" s="31" t="s">
        <v>343</v>
      </c>
      <c r="C1091" s="79" t="s">
        <v>1335</v>
      </c>
      <c r="D1091" s="53">
        <v>3.5666666666666669</v>
      </c>
      <c r="E1091" s="48" t="s">
        <v>1334</v>
      </c>
      <c r="F1091" s="61" t="s">
        <v>7741</v>
      </c>
      <c r="G1091" s="49">
        <v>36629667</v>
      </c>
      <c r="H1091" s="48" t="s">
        <v>2261</v>
      </c>
      <c r="I1091" s="48" t="s">
        <v>3635</v>
      </c>
      <c r="J1091" s="50">
        <v>45551</v>
      </c>
      <c r="K1091" s="61" t="s">
        <v>4565</v>
      </c>
      <c r="L1091" s="49">
        <v>36629667</v>
      </c>
      <c r="M1091" s="43" t="s">
        <v>6773</v>
      </c>
    </row>
    <row r="1092" spans="1:13" ht="185.25" x14ac:dyDescent="0.25">
      <c r="A1092" s="15" t="s">
        <v>7639</v>
      </c>
      <c r="B1092" s="31" t="s">
        <v>520</v>
      </c>
      <c r="C1092" s="79" t="s">
        <v>1335</v>
      </c>
      <c r="D1092" s="53">
        <v>3.5</v>
      </c>
      <c r="E1092" s="48" t="s">
        <v>1334</v>
      </c>
      <c r="F1092" s="61" t="s">
        <v>7636</v>
      </c>
      <c r="G1092" s="49">
        <v>14455000</v>
      </c>
      <c r="H1092" s="48" t="s">
        <v>2262</v>
      </c>
      <c r="I1092" s="48" t="s">
        <v>3635</v>
      </c>
      <c r="J1092" s="50">
        <v>45544</v>
      </c>
      <c r="K1092" s="61" t="s">
        <v>4566</v>
      </c>
      <c r="L1092" s="49">
        <v>14455000</v>
      </c>
      <c r="M1092" s="43" t="s">
        <v>6774</v>
      </c>
    </row>
    <row r="1093" spans="1:13" ht="99.75" x14ac:dyDescent="0.25">
      <c r="A1093" s="15" t="s">
        <v>7687</v>
      </c>
      <c r="B1093" s="31" t="s">
        <v>879</v>
      </c>
      <c r="C1093" s="79" t="s">
        <v>1335</v>
      </c>
      <c r="D1093" s="53">
        <v>3.6666666666666665</v>
      </c>
      <c r="E1093" s="48" t="s">
        <v>1334</v>
      </c>
      <c r="F1093" s="61" t="s">
        <v>7636</v>
      </c>
      <c r="G1093" s="49">
        <v>15143333</v>
      </c>
      <c r="H1093" s="48" t="s">
        <v>2263</v>
      </c>
      <c r="I1093" s="48" t="s">
        <v>3635</v>
      </c>
      <c r="J1093" s="50">
        <v>45540</v>
      </c>
      <c r="K1093" s="61" t="s">
        <v>4567</v>
      </c>
      <c r="L1093" s="49">
        <v>15143333</v>
      </c>
      <c r="M1093" s="43" t="s">
        <v>6775</v>
      </c>
    </row>
    <row r="1094" spans="1:13" ht="85.5" x14ac:dyDescent="0.25">
      <c r="A1094" s="15" t="s">
        <v>7639</v>
      </c>
      <c r="B1094" s="31" t="s">
        <v>699</v>
      </c>
      <c r="C1094" s="79" t="s">
        <v>1335</v>
      </c>
      <c r="D1094" s="53">
        <v>4.0999999999999996</v>
      </c>
      <c r="E1094" s="48" t="s">
        <v>1334</v>
      </c>
      <c r="F1094" s="61" t="s">
        <v>7741</v>
      </c>
      <c r="G1094" s="49">
        <v>28372000</v>
      </c>
      <c r="H1094" s="48" t="s">
        <v>2264</v>
      </c>
      <c r="I1094" s="48" t="s">
        <v>3635</v>
      </c>
      <c r="J1094" s="50">
        <v>45540</v>
      </c>
      <c r="K1094" s="61" t="s">
        <v>4568</v>
      </c>
      <c r="L1094" s="49">
        <v>28372000</v>
      </c>
      <c r="M1094" s="43" t="s">
        <v>6776</v>
      </c>
    </row>
    <row r="1095" spans="1:13" ht="85.5" x14ac:dyDescent="0.25">
      <c r="A1095" s="15" t="s">
        <v>7653</v>
      </c>
      <c r="B1095" s="31" t="s">
        <v>360</v>
      </c>
      <c r="C1095" s="79" t="s">
        <v>1335</v>
      </c>
      <c r="D1095" s="53">
        <v>3.7666666666666666</v>
      </c>
      <c r="E1095" s="48" t="s">
        <v>1334</v>
      </c>
      <c r="F1095" s="61" t="s">
        <v>7741</v>
      </c>
      <c r="G1095" s="49">
        <v>36160000</v>
      </c>
      <c r="H1095" s="48" t="s">
        <v>2265</v>
      </c>
      <c r="I1095" s="48" t="s">
        <v>3635</v>
      </c>
      <c r="J1095" s="50">
        <v>45544</v>
      </c>
      <c r="K1095" s="61" t="s">
        <v>4569</v>
      </c>
      <c r="L1095" s="49">
        <v>36160000</v>
      </c>
      <c r="M1095" s="43" t="s">
        <v>6777</v>
      </c>
    </row>
    <row r="1096" spans="1:13" ht="85.5" x14ac:dyDescent="0.25">
      <c r="A1096" s="15" t="s">
        <v>7653</v>
      </c>
      <c r="B1096" s="31" t="s">
        <v>403</v>
      </c>
      <c r="C1096" s="79" t="s">
        <v>1335</v>
      </c>
      <c r="D1096" s="53">
        <v>3.7333333333333334</v>
      </c>
      <c r="E1096" s="48" t="s">
        <v>1334</v>
      </c>
      <c r="F1096" s="61" t="s">
        <v>7741</v>
      </c>
      <c r="G1096" s="49">
        <v>23333333</v>
      </c>
      <c r="H1096" s="48" t="s">
        <v>2266</v>
      </c>
      <c r="I1096" s="48" t="s">
        <v>3635</v>
      </c>
      <c r="J1096" s="50">
        <v>45544</v>
      </c>
      <c r="K1096" s="61" t="s">
        <v>4570</v>
      </c>
      <c r="L1096" s="49">
        <v>23333333</v>
      </c>
      <c r="M1096" s="43" t="s">
        <v>6778</v>
      </c>
    </row>
    <row r="1097" spans="1:13" ht="85.5" x14ac:dyDescent="0.25">
      <c r="A1097" s="15" t="s">
        <v>7653</v>
      </c>
      <c r="B1097" s="31" t="s">
        <v>381</v>
      </c>
      <c r="C1097" s="79" t="s">
        <v>1335</v>
      </c>
      <c r="D1097" s="53">
        <v>3.6666666666666665</v>
      </c>
      <c r="E1097" s="48" t="s">
        <v>1334</v>
      </c>
      <c r="F1097" s="61" t="s">
        <v>7741</v>
      </c>
      <c r="G1097" s="49">
        <v>35200000</v>
      </c>
      <c r="H1097" s="48" t="s">
        <v>2267</v>
      </c>
      <c r="I1097" s="48" t="s">
        <v>3635</v>
      </c>
      <c r="J1097" s="50">
        <v>45547</v>
      </c>
      <c r="K1097" s="61" t="s">
        <v>4571</v>
      </c>
      <c r="L1097" s="49">
        <v>35200000</v>
      </c>
      <c r="M1097" s="43" t="s">
        <v>5996</v>
      </c>
    </row>
    <row r="1098" spans="1:13" ht="99.75" x14ac:dyDescent="0.25">
      <c r="A1098" s="15" t="s">
        <v>7652</v>
      </c>
      <c r="B1098" s="31" t="s">
        <v>414</v>
      </c>
      <c r="C1098" s="79" t="s">
        <v>1335</v>
      </c>
      <c r="D1098" s="53">
        <v>3.9333333333333331</v>
      </c>
      <c r="E1098" s="48" t="s">
        <v>1334</v>
      </c>
      <c r="F1098" s="61" t="s">
        <v>7636</v>
      </c>
      <c r="G1098" s="49">
        <v>35164000</v>
      </c>
      <c r="H1098" s="48" t="s">
        <v>2268</v>
      </c>
      <c r="I1098" s="48" t="s">
        <v>3635</v>
      </c>
      <c r="J1098" s="50">
        <v>45539</v>
      </c>
      <c r="K1098" s="61" t="s">
        <v>4572</v>
      </c>
      <c r="L1098" s="49">
        <v>35164000</v>
      </c>
      <c r="M1098" s="43" t="s">
        <v>6779</v>
      </c>
    </row>
    <row r="1099" spans="1:13" ht="71.25" x14ac:dyDescent="0.25">
      <c r="A1099" s="63" t="s">
        <v>7658</v>
      </c>
      <c r="B1099" s="31" t="s">
        <v>880</v>
      </c>
      <c r="C1099" s="79" t="s">
        <v>1335</v>
      </c>
      <c r="D1099" s="53">
        <v>3.7666666666666666</v>
      </c>
      <c r="E1099" s="48" t="s">
        <v>1334</v>
      </c>
      <c r="F1099" s="61" t="s">
        <v>7636</v>
      </c>
      <c r="G1099" s="49">
        <v>21394667</v>
      </c>
      <c r="H1099" s="48" t="s">
        <v>2269</v>
      </c>
      <c r="I1099" s="48" t="s">
        <v>3635</v>
      </c>
      <c r="J1099" s="50">
        <v>45544</v>
      </c>
      <c r="K1099" s="61" t="s">
        <v>4573</v>
      </c>
      <c r="L1099" s="49">
        <v>21394667</v>
      </c>
      <c r="M1099" s="43" t="s">
        <v>6780</v>
      </c>
    </row>
    <row r="1100" spans="1:13" ht="57" x14ac:dyDescent="0.25">
      <c r="A1100" s="63" t="s">
        <v>7651</v>
      </c>
      <c r="B1100" s="31" t="s">
        <v>565</v>
      </c>
      <c r="C1100" s="79" t="s">
        <v>1335</v>
      </c>
      <c r="D1100" s="53">
        <v>4</v>
      </c>
      <c r="E1100" s="48" t="s">
        <v>1334</v>
      </c>
      <c r="F1100" s="61" t="s">
        <v>7636</v>
      </c>
      <c r="G1100" s="49">
        <v>11760000</v>
      </c>
      <c r="H1100" s="48" t="s">
        <v>2270</v>
      </c>
      <c r="I1100" s="48" t="s">
        <v>3634</v>
      </c>
      <c r="J1100" s="50">
        <v>45384</v>
      </c>
      <c r="K1100" s="61" t="s">
        <v>4574</v>
      </c>
      <c r="L1100" s="49">
        <v>11760000</v>
      </c>
      <c r="M1100" s="43" t="s">
        <v>6269</v>
      </c>
    </row>
    <row r="1101" spans="1:13" ht="85.5" x14ac:dyDescent="0.25">
      <c r="A1101" s="15" t="s">
        <v>7653</v>
      </c>
      <c r="B1101" s="31" t="s">
        <v>343</v>
      </c>
      <c r="C1101" s="79" t="s">
        <v>1335</v>
      </c>
      <c r="D1101" s="53">
        <v>3.6666666666666665</v>
      </c>
      <c r="E1101" s="48" t="s">
        <v>1334</v>
      </c>
      <c r="F1101" s="61" t="s">
        <v>7741</v>
      </c>
      <c r="G1101" s="49">
        <v>37656667</v>
      </c>
      <c r="H1101" s="48" t="s">
        <v>2271</v>
      </c>
      <c r="I1101" s="48" t="s">
        <v>3635</v>
      </c>
      <c r="J1101" s="50">
        <v>45547</v>
      </c>
      <c r="K1101" s="61" t="s">
        <v>4575</v>
      </c>
      <c r="L1101" s="49">
        <v>37656667</v>
      </c>
      <c r="M1101" s="43" t="s">
        <v>6041</v>
      </c>
    </row>
    <row r="1102" spans="1:13" ht="71.25" x14ac:dyDescent="0.25">
      <c r="A1102" s="15" t="s">
        <v>7637</v>
      </c>
      <c r="B1102" s="31" t="s">
        <v>535</v>
      </c>
      <c r="C1102" s="79" t="s">
        <v>1335</v>
      </c>
      <c r="D1102" s="53">
        <v>3.8666666666666667</v>
      </c>
      <c r="E1102" s="48" t="s">
        <v>1334</v>
      </c>
      <c r="F1102" s="61" t="s">
        <v>7741</v>
      </c>
      <c r="G1102" s="49">
        <v>24166667</v>
      </c>
      <c r="H1102" s="48" t="s">
        <v>2272</v>
      </c>
      <c r="I1102" s="48" t="s">
        <v>3635</v>
      </c>
      <c r="J1102" s="50">
        <v>45541</v>
      </c>
      <c r="K1102" s="61" t="s">
        <v>4576</v>
      </c>
      <c r="L1102" s="49">
        <v>24166667</v>
      </c>
      <c r="M1102" s="43" t="s">
        <v>6781</v>
      </c>
    </row>
    <row r="1103" spans="1:13" ht="128.25" x14ac:dyDescent="0.25">
      <c r="A1103" s="15" t="s">
        <v>7658</v>
      </c>
      <c r="B1103" s="31" t="s">
        <v>633</v>
      </c>
      <c r="C1103" s="79" t="s">
        <v>1335</v>
      </c>
      <c r="D1103" s="53">
        <v>3.8333333333333335</v>
      </c>
      <c r="E1103" s="48" t="s">
        <v>1334</v>
      </c>
      <c r="F1103" s="61" t="s">
        <v>7741</v>
      </c>
      <c r="G1103" s="49">
        <v>26526667</v>
      </c>
      <c r="H1103" s="48" t="s">
        <v>2273</v>
      </c>
      <c r="I1103" s="48" t="s">
        <v>3635</v>
      </c>
      <c r="J1103" s="50">
        <v>45544</v>
      </c>
      <c r="K1103" s="61" t="s">
        <v>4577</v>
      </c>
      <c r="L1103" s="49">
        <v>26526667</v>
      </c>
      <c r="M1103" s="43" t="s">
        <v>6782</v>
      </c>
    </row>
    <row r="1104" spans="1:13" ht="57" x14ac:dyDescent="0.25">
      <c r="A1104" s="63" t="s">
        <v>7652</v>
      </c>
      <c r="B1104" s="31" t="s">
        <v>349</v>
      </c>
      <c r="C1104" s="79" t="s">
        <v>1335</v>
      </c>
      <c r="D1104" s="53">
        <v>4.666666666666667</v>
      </c>
      <c r="E1104" s="48" t="s">
        <v>1334</v>
      </c>
      <c r="F1104" s="61" t="s">
        <v>7636</v>
      </c>
      <c r="G1104" s="49">
        <v>44800000</v>
      </c>
      <c r="H1104" s="48" t="s">
        <v>2274</v>
      </c>
      <c r="I1104" s="48" t="s">
        <v>3635</v>
      </c>
      <c r="J1104" s="50">
        <v>45540</v>
      </c>
      <c r="K1104" s="61" t="s">
        <v>4578</v>
      </c>
      <c r="L1104" s="49">
        <v>44800000</v>
      </c>
      <c r="M1104" s="43" t="s">
        <v>6783</v>
      </c>
    </row>
    <row r="1105" spans="1:13" ht="99.75" x14ac:dyDescent="0.25">
      <c r="A1105" s="15" t="s">
        <v>7680</v>
      </c>
      <c r="B1105" s="31" t="s">
        <v>881</v>
      </c>
      <c r="C1105" s="79" t="s">
        <v>1335</v>
      </c>
      <c r="D1105" s="53">
        <v>3.4333333333333331</v>
      </c>
      <c r="E1105" s="48" t="s">
        <v>1334</v>
      </c>
      <c r="F1105" s="61" t="s">
        <v>7636</v>
      </c>
      <c r="G1105" s="49">
        <v>26059000</v>
      </c>
      <c r="H1105" s="48" t="s">
        <v>2275</v>
      </c>
      <c r="I1105" s="48" t="s">
        <v>3635</v>
      </c>
      <c r="J1105" s="50">
        <v>45540</v>
      </c>
      <c r="K1105" s="61" t="s">
        <v>4579</v>
      </c>
      <c r="L1105" s="49">
        <v>26059000</v>
      </c>
      <c r="M1105" s="43" t="s">
        <v>6784</v>
      </c>
    </row>
    <row r="1106" spans="1:13" ht="85.5" x14ac:dyDescent="0.25">
      <c r="A1106" s="15" t="s">
        <v>7646</v>
      </c>
      <c r="B1106" s="31" t="s">
        <v>882</v>
      </c>
      <c r="C1106" s="79" t="s">
        <v>1335</v>
      </c>
      <c r="D1106" s="53">
        <v>4</v>
      </c>
      <c r="E1106" s="48" t="s">
        <v>1334</v>
      </c>
      <c r="F1106" s="61" t="s">
        <v>7636</v>
      </c>
      <c r="G1106" s="49">
        <v>46440000</v>
      </c>
      <c r="H1106" s="48" t="s">
        <v>2276</v>
      </c>
      <c r="I1106" s="48" t="s">
        <v>3635</v>
      </c>
      <c r="J1106" s="50">
        <v>45540</v>
      </c>
      <c r="K1106" s="61" t="s">
        <v>4580</v>
      </c>
      <c r="L1106" s="49">
        <v>46440000</v>
      </c>
      <c r="M1106" s="43" t="s">
        <v>6785</v>
      </c>
    </row>
    <row r="1107" spans="1:13" ht="71.25" x14ac:dyDescent="0.25">
      <c r="A1107" s="63" t="s">
        <v>7671</v>
      </c>
      <c r="B1107" s="31" t="s">
        <v>883</v>
      </c>
      <c r="C1107" s="79" t="s">
        <v>1335</v>
      </c>
      <c r="D1107" s="53">
        <v>3.2333333333333334</v>
      </c>
      <c r="E1107" s="48" t="s">
        <v>1334</v>
      </c>
      <c r="F1107" s="61" t="s">
        <v>7636</v>
      </c>
      <c r="G1107" s="49">
        <v>31040000</v>
      </c>
      <c r="H1107" s="48" t="s">
        <v>2277</v>
      </c>
      <c r="I1107" s="48" t="s">
        <v>3635</v>
      </c>
      <c r="J1107" s="50">
        <v>45559</v>
      </c>
      <c r="K1107" s="61" t="s">
        <v>4581</v>
      </c>
      <c r="L1107" s="49">
        <v>31040000</v>
      </c>
      <c r="M1107" s="43" t="s">
        <v>6786</v>
      </c>
    </row>
    <row r="1108" spans="1:13" ht="71.25" x14ac:dyDescent="0.25">
      <c r="A1108" s="63" t="s">
        <v>7639</v>
      </c>
      <c r="B1108" s="31" t="s">
        <v>884</v>
      </c>
      <c r="C1108" s="79" t="s">
        <v>1335</v>
      </c>
      <c r="D1108" s="53">
        <v>4.3</v>
      </c>
      <c r="E1108" s="48" t="s">
        <v>1334</v>
      </c>
      <c r="F1108" s="61" t="s">
        <v>7636</v>
      </c>
      <c r="G1108" s="49">
        <v>49923000</v>
      </c>
      <c r="H1108" s="48" t="s">
        <v>2278</v>
      </c>
      <c r="I1108" s="48" t="s">
        <v>3635</v>
      </c>
      <c r="J1108" s="50">
        <v>45540</v>
      </c>
      <c r="K1108" s="61" t="s">
        <v>4582</v>
      </c>
      <c r="L1108" s="49">
        <v>49923000</v>
      </c>
      <c r="M1108" s="43" t="s">
        <v>6787</v>
      </c>
    </row>
    <row r="1109" spans="1:13" ht="185.25" x14ac:dyDescent="0.25">
      <c r="A1109" s="15" t="s">
        <v>7639</v>
      </c>
      <c r="B1109" s="31" t="s">
        <v>520</v>
      </c>
      <c r="C1109" s="79" t="s">
        <v>1335</v>
      </c>
      <c r="D1109" s="53">
        <v>4.333333333333333</v>
      </c>
      <c r="E1109" s="48" t="s">
        <v>1334</v>
      </c>
      <c r="F1109" s="61" t="s">
        <v>7636</v>
      </c>
      <c r="G1109" s="49">
        <v>17896667</v>
      </c>
      <c r="H1109" s="48" t="s">
        <v>2279</v>
      </c>
      <c r="I1109" s="48" t="s">
        <v>3635</v>
      </c>
      <c r="J1109" s="50">
        <v>45540</v>
      </c>
      <c r="K1109" s="61" t="s">
        <v>4583</v>
      </c>
      <c r="L1109" s="49">
        <v>17896667</v>
      </c>
      <c r="M1109" s="43" t="s">
        <v>6788</v>
      </c>
    </row>
    <row r="1110" spans="1:13" ht="71.25" x14ac:dyDescent="0.25">
      <c r="A1110" s="63" t="s">
        <v>7656</v>
      </c>
      <c r="B1110" s="31" t="s">
        <v>799</v>
      </c>
      <c r="C1110" s="79" t="s">
        <v>1335</v>
      </c>
      <c r="D1110" s="53">
        <v>5.5</v>
      </c>
      <c r="E1110" s="48" t="s">
        <v>1334</v>
      </c>
      <c r="F1110" s="61" t="s">
        <v>7636</v>
      </c>
      <c r="G1110" s="49">
        <v>34375000</v>
      </c>
      <c r="H1110" s="48" t="s">
        <v>2280</v>
      </c>
      <c r="I1110" s="48" t="s">
        <v>3635</v>
      </c>
      <c r="J1110" s="50">
        <v>45540</v>
      </c>
      <c r="K1110" s="61" t="s">
        <v>4584</v>
      </c>
      <c r="L1110" s="49">
        <v>34375000</v>
      </c>
      <c r="M1110" s="43" t="s">
        <v>6789</v>
      </c>
    </row>
    <row r="1111" spans="1:13" ht="114" x14ac:dyDescent="0.25">
      <c r="A1111" s="15" t="s">
        <v>7639</v>
      </c>
      <c r="B1111" s="31" t="s">
        <v>364</v>
      </c>
      <c r="C1111" s="79" t="s">
        <v>1335</v>
      </c>
      <c r="D1111" s="53">
        <v>4</v>
      </c>
      <c r="E1111" s="48" t="s">
        <v>1334</v>
      </c>
      <c r="F1111" s="61" t="s">
        <v>7636</v>
      </c>
      <c r="G1111" s="49">
        <v>16520000</v>
      </c>
      <c r="H1111" s="48" t="s">
        <v>2281</v>
      </c>
      <c r="I1111" s="48" t="s">
        <v>3634</v>
      </c>
      <c r="J1111" s="50">
        <v>45390</v>
      </c>
      <c r="K1111" s="61" t="s">
        <v>4585</v>
      </c>
      <c r="L1111" s="49">
        <v>16520000</v>
      </c>
      <c r="M1111" s="43" t="s">
        <v>6310</v>
      </c>
    </row>
    <row r="1112" spans="1:13" ht="99.75" x14ac:dyDescent="0.25">
      <c r="A1112" s="15" t="s">
        <v>7637</v>
      </c>
      <c r="B1112" s="31" t="s">
        <v>383</v>
      </c>
      <c r="C1112" s="79" t="s">
        <v>1335</v>
      </c>
      <c r="D1112" s="53">
        <v>3</v>
      </c>
      <c r="E1112" s="48" t="s">
        <v>1334</v>
      </c>
      <c r="F1112" s="61" t="s">
        <v>7741</v>
      </c>
      <c r="G1112" s="49">
        <v>17040000</v>
      </c>
      <c r="H1112" s="48" t="s">
        <v>2282</v>
      </c>
      <c r="I1112" s="48" t="s">
        <v>3635</v>
      </c>
      <c r="J1112" s="50">
        <v>45565</v>
      </c>
      <c r="K1112" s="61" t="s">
        <v>4586</v>
      </c>
      <c r="L1112" s="49">
        <v>17040000</v>
      </c>
      <c r="M1112" s="43" t="s">
        <v>6790</v>
      </c>
    </row>
    <row r="1113" spans="1:13" ht="85.5" x14ac:dyDescent="0.25">
      <c r="A1113" s="15" t="s">
        <v>7653</v>
      </c>
      <c r="B1113" s="31" t="s">
        <v>343</v>
      </c>
      <c r="C1113" s="79" t="s">
        <v>1335</v>
      </c>
      <c r="D1113" s="53">
        <v>3.7</v>
      </c>
      <c r="E1113" s="48" t="s">
        <v>1334</v>
      </c>
      <c r="F1113" s="61" t="s">
        <v>7741</v>
      </c>
      <c r="G1113" s="49">
        <v>37999000</v>
      </c>
      <c r="H1113" s="48" t="s">
        <v>2283</v>
      </c>
      <c r="I1113" s="48" t="s">
        <v>3635</v>
      </c>
      <c r="J1113" s="50">
        <v>45547</v>
      </c>
      <c r="K1113" s="61" t="s">
        <v>4587</v>
      </c>
      <c r="L1113" s="49">
        <v>37999000</v>
      </c>
      <c r="M1113" s="43" t="s">
        <v>5974</v>
      </c>
    </row>
    <row r="1114" spans="1:13" ht="128.25" x14ac:dyDescent="0.25">
      <c r="A1114" s="15" t="s">
        <v>7639</v>
      </c>
      <c r="B1114" s="31" t="s">
        <v>885</v>
      </c>
      <c r="C1114" s="79" t="s">
        <v>1335</v>
      </c>
      <c r="D1114" s="53">
        <v>4.2333333333333334</v>
      </c>
      <c r="E1114" s="48" t="s">
        <v>1334</v>
      </c>
      <c r="F1114" s="61" t="s">
        <v>7636</v>
      </c>
      <c r="G1114" s="49">
        <v>63838667</v>
      </c>
      <c r="H1114" s="48" t="s">
        <v>2284</v>
      </c>
      <c r="I1114" s="48" t="s">
        <v>3635</v>
      </c>
      <c r="J1114" s="50">
        <v>45540</v>
      </c>
      <c r="K1114" s="61" t="s">
        <v>4588</v>
      </c>
      <c r="L1114" s="49">
        <v>63838667</v>
      </c>
      <c r="M1114" s="43" t="s">
        <v>6791</v>
      </c>
    </row>
    <row r="1115" spans="1:13" ht="71.25" x14ac:dyDescent="0.25">
      <c r="A1115" s="15" t="s">
        <v>7600</v>
      </c>
      <c r="B1115" s="31" t="s">
        <v>736</v>
      </c>
      <c r="C1115" s="79" t="s">
        <v>1335</v>
      </c>
      <c r="D1115" s="53">
        <v>3.8666666666666667</v>
      </c>
      <c r="E1115" s="48" t="s">
        <v>1334</v>
      </c>
      <c r="F1115" s="61" t="s">
        <v>7636</v>
      </c>
      <c r="G1115" s="49">
        <v>29348000</v>
      </c>
      <c r="H1115" s="48" t="s">
        <v>2285</v>
      </c>
      <c r="I1115" s="48" t="s">
        <v>3635</v>
      </c>
      <c r="J1115" s="50">
        <v>45541</v>
      </c>
      <c r="K1115" s="61" t="s">
        <v>4589</v>
      </c>
      <c r="L1115" s="49">
        <v>29348000</v>
      </c>
      <c r="M1115" s="43" t="s">
        <v>6792</v>
      </c>
    </row>
    <row r="1116" spans="1:13" ht="85.5" x14ac:dyDescent="0.25">
      <c r="A1116" s="15" t="s">
        <v>7662</v>
      </c>
      <c r="B1116" s="31" t="s">
        <v>396</v>
      </c>
      <c r="C1116" s="79" t="s">
        <v>1335</v>
      </c>
      <c r="D1116" s="53">
        <v>3.9333333333333331</v>
      </c>
      <c r="E1116" s="48" t="s">
        <v>1334</v>
      </c>
      <c r="F1116" s="61" t="s">
        <v>7636</v>
      </c>
      <c r="G1116" s="49">
        <v>15733333</v>
      </c>
      <c r="H1116" s="48" t="s">
        <v>2286</v>
      </c>
      <c r="I1116" s="48" t="s">
        <v>3635</v>
      </c>
      <c r="J1116" s="50">
        <v>45541</v>
      </c>
      <c r="K1116" s="61" t="s">
        <v>4590</v>
      </c>
      <c r="L1116" s="49">
        <v>15733333</v>
      </c>
      <c r="M1116" s="43" t="s">
        <v>6173</v>
      </c>
    </row>
    <row r="1117" spans="1:13" ht="114" x14ac:dyDescent="0.25">
      <c r="A1117" s="15" t="s">
        <v>7660</v>
      </c>
      <c r="B1117" s="31" t="s">
        <v>886</v>
      </c>
      <c r="C1117" s="79" t="s">
        <v>1335</v>
      </c>
      <c r="D1117" s="53">
        <v>5.166666666666667</v>
      </c>
      <c r="E1117" s="48" t="s">
        <v>1334</v>
      </c>
      <c r="F1117" s="61" t="s">
        <v>7636</v>
      </c>
      <c r="G1117" s="49">
        <v>39215000</v>
      </c>
      <c r="H1117" s="48" t="s">
        <v>2287</v>
      </c>
      <c r="I1117" s="48" t="s">
        <v>3635</v>
      </c>
      <c r="J1117" s="50">
        <v>45540</v>
      </c>
      <c r="K1117" s="61" t="s">
        <v>4591</v>
      </c>
      <c r="L1117" s="49">
        <v>39215000</v>
      </c>
      <c r="M1117" s="43" t="s">
        <v>6793</v>
      </c>
    </row>
    <row r="1118" spans="1:13" ht="185.25" x14ac:dyDescent="0.25">
      <c r="A1118" s="15" t="s">
        <v>7639</v>
      </c>
      <c r="B1118" s="31" t="s">
        <v>520</v>
      </c>
      <c r="C1118" s="79" t="s">
        <v>1335</v>
      </c>
      <c r="D1118" s="53">
        <v>4.666666666666667</v>
      </c>
      <c r="E1118" s="48" t="s">
        <v>1334</v>
      </c>
      <c r="F1118" s="61" t="s">
        <v>7636</v>
      </c>
      <c r="G1118" s="49">
        <v>19273333</v>
      </c>
      <c r="H1118" s="48" t="s">
        <v>2288</v>
      </c>
      <c r="I1118" s="48" t="s">
        <v>3635</v>
      </c>
      <c r="J1118" s="50">
        <v>45540</v>
      </c>
      <c r="K1118" s="61" t="s">
        <v>4592</v>
      </c>
      <c r="L1118" s="49">
        <v>19273333</v>
      </c>
      <c r="M1118" s="43" t="s">
        <v>6794</v>
      </c>
    </row>
    <row r="1119" spans="1:13" ht="99.75" x14ac:dyDescent="0.25">
      <c r="A1119" s="15" t="s">
        <v>7678</v>
      </c>
      <c r="B1119" s="31" t="s">
        <v>705</v>
      </c>
      <c r="C1119" s="79" t="s">
        <v>1335</v>
      </c>
      <c r="D1119" s="53">
        <v>4.0333333333333332</v>
      </c>
      <c r="E1119" s="48" t="s">
        <v>1334</v>
      </c>
      <c r="F1119" s="61" t="s">
        <v>7636</v>
      </c>
      <c r="G1119" s="49">
        <v>36058000</v>
      </c>
      <c r="H1119" s="48" t="s">
        <v>2289</v>
      </c>
      <c r="I1119" s="48" t="s">
        <v>3636</v>
      </c>
      <c r="J1119" s="50">
        <v>45540</v>
      </c>
      <c r="K1119" s="61" t="s">
        <v>4593</v>
      </c>
      <c r="L1119" s="49">
        <v>36058000</v>
      </c>
      <c r="M1119" s="43" t="s">
        <v>6795</v>
      </c>
    </row>
    <row r="1120" spans="1:13" ht="71.25" x14ac:dyDescent="0.25">
      <c r="A1120" s="63" t="s">
        <v>7661</v>
      </c>
      <c r="B1120" s="31" t="s">
        <v>887</v>
      </c>
      <c r="C1120" s="79" t="s">
        <v>1335</v>
      </c>
      <c r="D1120" s="53">
        <v>3.2666666666666666</v>
      </c>
      <c r="E1120" s="48" t="s">
        <v>1334</v>
      </c>
      <c r="F1120" s="61" t="s">
        <v>7636</v>
      </c>
      <c r="G1120" s="49">
        <v>8885333</v>
      </c>
      <c r="H1120" s="48" t="s">
        <v>2290</v>
      </c>
      <c r="I1120" s="48" t="s">
        <v>3635</v>
      </c>
      <c r="J1120" s="50">
        <v>45558</v>
      </c>
      <c r="K1120" s="61" t="s">
        <v>4594</v>
      </c>
      <c r="L1120" s="49">
        <v>8885333</v>
      </c>
      <c r="M1120" s="43" t="s">
        <v>6796</v>
      </c>
    </row>
    <row r="1121" spans="1:13" ht="99.75" x14ac:dyDescent="0.25">
      <c r="A1121" s="15" t="s">
        <v>7646</v>
      </c>
      <c r="B1121" s="31" t="s">
        <v>523</v>
      </c>
      <c r="C1121" s="79" t="s">
        <v>1335</v>
      </c>
      <c r="D1121" s="53">
        <v>3.9</v>
      </c>
      <c r="E1121" s="48" t="s">
        <v>1334</v>
      </c>
      <c r="F1121" s="61" t="s">
        <v>7636</v>
      </c>
      <c r="G1121" s="49">
        <v>22152000</v>
      </c>
      <c r="H1121" s="48" t="s">
        <v>2291</v>
      </c>
      <c r="I1121" s="48" t="s">
        <v>3634</v>
      </c>
      <c r="J1121" s="50">
        <v>45545</v>
      </c>
      <c r="K1121" s="61" t="s">
        <v>4595</v>
      </c>
      <c r="L1121" s="49">
        <v>22152000</v>
      </c>
      <c r="M1121" s="43" t="s">
        <v>6093</v>
      </c>
    </row>
    <row r="1122" spans="1:13" ht="114" x14ac:dyDescent="0.25">
      <c r="A1122" s="15" t="s">
        <v>7639</v>
      </c>
      <c r="B1122" s="31" t="s">
        <v>364</v>
      </c>
      <c r="C1122" s="79" t="s">
        <v>1335</v>
      </c>
      <c r="D1122" s="53">
        <v>4</v>
      </c>
      <c r="E1122" s="48" t="s">
        <v>1334</v>
      </c>
      <c r="F1122" s="61" t="s">
        <v>7636</v>
      </c>
      <c r="G1122" s="49">
        <v>16520000</v>
      </c>
      <c r="H1122" s="48" t="s">
        <v>2292</v>
      </c>
      <c r="I1122" s="48" t="s">
        <v>3634</v>
      </c>
      <c r="J1122" s="50">
        <v>45383</v>
      </c>
      <c r="K1122" s="61" t="s">
        <v>4596</v>
      </c>
      <c r="L1122" s="49">
        <v>16520000</v>
      </c>
      <c r="M1122" s="43" t="s">
        <v>6432</v>
      </c>
    </row>
    <row r="1123" spans="1:13" ht="114" x14ac:dyDescent="0.25">
      <c r="A1123" s="15" t="s">
        <v>7649</v>
      </c>
      <c r="B1123" s="31" t="s">
        <v>420</v>
      </c>
      <c r="C1123" s="79" t="s">
        <v>1335</v>
      </c>
      <c r="D1123" s="53">
        <v>3.9666666666666668</v>
      </c>
      <c r="E1123" s="48" t="s">
        <v>1334</v>
      </c>
      <c r="F1123" s="61" t="s">
        <v>7636</v>
      </c>
      <c r="G1123" s="49">
        <v>8369667</v>
      </c>
      <c r="H1123" s="48" t="s">
        <v>2293</v>
      </c>
      <c r="I1123" s="48" t="s">
        <v>3635</v>
      </c>
      <c r="J1123" s="50">
        <v>45541</v>
      </c>
      <c r="K1123" s="61" t="s">
        <v>4597</v>
      </c>
      <c r="L1123" s="49">
        <v>8369667</v>
      </c>
      <c r="M1123" s="43" t="s">
        <v>6797</v>
      </c>
    </row>
    <row r="1124" spans="1:13" ht="42.75" x14ac:dyDescent="0.25">
      <c r="A1124" s="63" t="s">
        <v>7684</v>
      </c>
      <c r="B1124" s="31" t="s">
        <v>669</v>
      </c>
      <c r="C1124" s="79" t="s">
        <v>1335</v>
      </c>
      <c r="D1124" s="53">
        <v>3.9666666666666668</v>
      </c>
      <c r="E1124" s="48" t="s">
        <v>1334</v>
      </c>
      <c r="F1124" s="61" t="s">
        <v>7636</v>
      </c>
      <c r="G1124" s="49">
        <v>5950000</v>
      </c>
      <c r="H1124" s="48" t="s">
        <v>2294</v>
      </c>
      <c r="I1124" s="48" t="s">
        <v>3635</v>
      </c>
      <c r="J1124" s="50">
        <v>45541</v>
      </c>
      <c r="K1124" s="61" t="s">
        <v>4598</v>
      </c>
      <c r="L1124" s="49">
        <v>5950000</v>
      </c>
      <c r="M1124" s="43" t="s">
        <v>6798</v>
      </c>
    </row>
    <row r="1125" spans="1:13" ht="99.75" x14ac:dyDescent="0.25">
      <c r="A1125" s="63" t="s">
        <v>7661</v>
      </c>
      <c r="B1125" s="31" t="s">
        <v>7709</v>
      </c>
      <c r="C1125" s="79" t="s">
        <v>1335</v>
      </c>
      <c r="D1125" s="53">
        <v>3.9</v>
      </c>
      <c r="E1125" s="48" t="s">
        <v>1334</v>
      </c>
      <c r="F1125" s="61" t="s">
        <v>7636</v>
      </c>
      <c r="G1125" s="49">
        <v>8229000</v>
      </c>
      <c r="H1125" s="48" t="s">
        <v>2295</v>
      </c>
      <c r="I1125" s="48" t="s">
        <v>3635</v>
      </c>
      <c r="J1125" s="50">
        <v>45541</v>
      </c>
      <c r="K1125" s="61" t="s">
        <v>4599</v>
      </c>
      <c r="L1125" s="49">
        <v>8229000</v>
      </c>
      <c r="M1125" s="43" t="s">
        <v>6799</v>
      </c>
    </row>
    <row r="1126" spans="1:13" ht="99.75" x14ac:dyDescent="0.25">
      <c r="A1126" s="15" t="s">
        <v>7662</v>
      </c>
      <c r="B1126" s="31" t="s">
        <v>609</v>
      </c>
      <c r="C1126" s="79" t="s">
        <v>1335</v>
      </c>
      <c r="D1126" s="53">
        <v>3.9</v>
      </c>
      <c r="E1126" s="48" t="s">
        <v>1334</v>
      </c>
      <c r="F1126" s="61" t="s">
        <v>7636</v>
      </c>
      <c r="G1126" s="49">
        <v>22152000</v>
      </c>
      <c r="H1126" s="48" t="s">
        <v>2296</v>
      </c>
      <c r="I1126" s="48" t="s">
        <v>3635</v>
      </c>
      <c r="J1126" s="50">
        <v>45547</v>
      </c>
      <c r="K1126" s="61" t="s">
        <v>4600</v>
      </c>
      <c r="L1126" s="49">
        <v>22152000</v>
      </c>
      <c r="M1126" s="43" t="s">
        <v>6800</v>
      </c>
    </row>
    <row r="1127" spans="1:13" ht="114" x14ac:dyDescent="0.25">
      <c r="A1127" s="15" t="s">
        <v>7649</v>
      </c>
      <c r="B1127" s="31" t="s">
        <v>420</v>
      </c>
      <c r="C1127" s="79" t="s">
        <v>1335</v>
      </c>
      <c r="D1127" s="53">
        <v>4.9000000000000004</v>
      </c>
      <c r="E1127" s="48" t="s">
        <v>1334</v>
      </c>
      <c r="F1127" s="61" t="s">
        <v>7636</v>
      </c>
      <c r="G1127" s="49">
        <v>10339000</v>
      </c>
      <c r="H1127" s="48" t="s">
        <v>2297</v>
      </c>
      <c r="I1127" s="48" t="s">
        <v>3635</v>
      </c>
      <c r="J1127" s="50">
        <v>45544</v>
      </c>
      <c r="K1127" s="61" t="s">
        <v>4601</v>
      </c>
      <c r="L1127" s="49">
        <v>10339000</v>
      </c>
      <c r="M1127" s="43" t="s">
        <v>6801</v>
      </c>
    </row>
    <row r="1128" spans="1:13" ht="57" x14ac:dyDescent="0.25">
      <c r="A1128" s="63" t="s">
        <v>7649</v>
      </c>
      <c r="B1128" s="31" t="s">
        <v>859</v>
      </c>
      <c r="C1128" s="79" t="s">
        <v>1335</v>
      </c>
      <c r="D1128" s="53">
        <v>4.9333333333333336</v>
      </c>
      <c r="E1128" s="48" t="s">
        <v>1334</v>
      </c>
      <c r="F1128" s="61" t="s">
        <v>7636</v>
      </c>
      <c r="G1128" s="49">
        <v>10409333</v>
      </c>
      <c r="H1128" s="48" t="s">
        <v>2298</v>
      </c>
      <c r="I1128" s="48" t="s">
        <v>3635</v>
      </c>
      <c r="J1128" s="50">
        <v>45544</v>
      </c>
      <c r="K1128" s="61" t="s">
        <v>4602</v>
      </c>
      <c r="L1128" s="49">
        <v>10409333</v>
      </c>
      <c r="M1128" s="43" t="s">
        <v>6735</v>
      </c>
    </row>
    <row r="1129" spans="1:13" ht="114" x14ac:dyDescent="0.25">
      <c r="A1129" s="15" t="s">
        <v>7649</v>
      </c>
      <c r="B1129" s="31" t="s">
        <v>420</v>
      </c>
      <c r="C1129" s="79" t="s">
        <v>1335</v>
      </c>
      <c r="D1129" s="53">
        <v>3.9666666666666668</v>
      </c>
      <c r="E1129" s="48" t="s">
        <v>1334</v>
      </c>
      <c r="F1129" s="61" t="s">
        <v>7636</v>
      </c>
      <c r="G1129" s="49">
        <v>8369667</v>
      </c>
      <c r="H1129" s="48" t="s">
        <v>2299</v>
      </c>
      <c r="I1129" s="48" t="s">
        <v>3635</v>
      </c>
      <c r="J1129" s="50">
        <v>45544</v>
      </c>
      <c r="K1129" s="61" t="s">
        <v>4603</v>
      </c>
      <c r="L1129" s="49">
        <v>8369667</v>
      </c>
      <c r="M1129" s="43" t="s">
        <v>6348</v>
      </c>
    </row>
    <row r="1130" spans="1:13" ht="71.25" x14ac:dyDescent="0.25">
      <c r="A1130" s="63" t="s">
        <v>7684</v>
      </c>
      <c r="B1130" s="31" t="s">
        <v>888</v>
      </c>
      <c r="C1130" s="79" t="s">
        <v>1335</v>
      </c>
      <c r="D1130" s="53">
        <v>3.9666666666666668</v>
      </c>
      <c r="E1130" s="48" t="s">
        <v>1334</v>
      </c>
      <c r="F1130" s="61" t="s">
        <v>7636</v>
      </c>
      <c r="G1130" s="49">
        <v>14359333</v>
      </c>
      <c r="H1130" s="48" t="s">
        <v>2300</v>
      </c>
      <c r="I1130" s="48" t="s">
        <v>3635</v>
      </c>
      <c r="J1130" s="50">
        <v>45541</v>
      </c>
      <c r="K1130" s="61" t="s">
        <v>4604</v>
      </c>
      <c r="L1130" s="49">
        <v>14359333</v>
      </c>
      <c r="M1130" s="43" t="s">
        <v>6802</v>
      </c>
    </row>
    <row r="1131" spans="1:13" ht="114" x14ac:dyDescent="0.25">
      <c r="A1131" s="15" t="s">
        <v>7662</v>
      </c>
      <c r="B1131" s="31" t="s">
        <v>586</v>
      </c>
      <c r="C1131" s="79" t="s">
        <v>1335</v>
      </c>
      <c r="D1131" s="53">
        <v>3.9333333333333331</v>
      </c>
      <c r="E1131" s="48" t="s">
        <v>1334</v>
      </c>
      <c r="F1131" s="61" t="s">
        <v>7636</v>
      </c>
      <c r="G1131" s="49">
        <v>20178000</v>
      </c>
      <c r="H1131" s="48" t="s">
        <v>2301</v>
      </c>
      <c r="I1131" s="48" t="s">
        <v>3635</v>
      </c>
      <c r="J1131" s="50">
        <v>45544</v>
      </c>
      <c r="K1131" s="61" t="s">
        <v>4605</v>
      </c>
      <c r="L1131" s="49">
        <v>20178000</v>
      </c>
      <c r="M1131" s="43" t="s">
        <v>6495</v>
      </c>
    </row>
    <row r="1132" spans="1:13" ht="71.25" x14ac:dyDescent="0.25">
      <c r="A1132" s="15" t="s">
        <v>7637</v>
      </c>
      <c r="B1132" s="31" t="s">
        <v>540</v>
      </c>
      <c r="C1132" s="79" t="s">
        <v>1335</v>
      </c>
      <c r="D1132" s="53">
        <v>5.5</v>
      </c>
      <c r="E1132" s="48" t="s">
        <v>1334</v>
      </c>
      <c r="F1132" s="61" t="s">
        <v>7636</v>
      </c>
      <c r="G1132" s="49">
        <v>34375000</v>
      </c>
      <c r="H1132" s="48" t="s">
        <v>2302</v>
      </c>
      <c r="I1132" s="48" t="s">
        <v>3635</v>
      </c>
      <c r="J1132" s="50">
        <v>45544</v>
      </c>
      <c r="K1132" s="61" t="s">
        <v>4606</v>
      </c>
      <c r="L1132" s="49">
        <v>34375000</v>
      </c>
      <c r="M1132" s="43" t="s">
        <v>6803</v>
      </c>
    </row>
    <row r="1133" spans="1:13" ht="99.75" x14ac:dyDescent="0.25">
      <c r="A1133" s="15" t="s">
        <v>7646</v>
      </c>
      <c r="B1133" s="31" t="s">
        <v>547</v>
      </c>
      <c r="C1133" s="79" t="s">
        <v>1335</v>
      </c>
      <c r="D1133" s="53">
        <v>4</v>
      </c>
      <c r="E1133" s="48" t="s">
        <v>1334</v>
      </c>
      <c r="F1133" s="61" t="s">
        <v>7636</v>
      </c>
      <c r="G1133" s="49">
        <v>35760000</v>
      </c>
      <c r="H1133" s="48" t="s">
        <v>2303</v>
      </c>
      <c r="I1133" s="48" t="s">
        <v>3634</v>
      </c>
      <c r="J1133" s="50">
        <v>45397</v>
      </c>
      <c r="K1133" s="61" t="s">
        <v>4607</v>
      </c>
      <c r="L1133" s="49">
        <v>35760000</v>
      </c>
      <c r="M1133" s="43" t="s">
        <v>6454</v>
      </c>
    </row>
    <row r="1134" spans="1:13" ht="71.25" x14ac:dyDescent="0.25">
      <c r="A1134" s="63" t="s">
        <v>7665</v>
      </c>
      <c r="B1134" s="31" t="s">
        <v>760</v>
      </c>
      <c r="C1134" s="79" t="s">
        <v>1335</v>
      </c>
      <c r="D1134" s="53">
        <v>3.9</v>
      </c>
      <c r="E1134" s="48" t="s">
        <v>1334</v>
      </c>
      <c r="F1134" s="61" t="s">
        <v>7636</v>
      </c>
      <c r="G1134" s="49">
        <v>24375000</v>
      </c>
      <c r="H1134" s="48" t="s">
        <v>2304</v>
      </c>
      <c r="I1134" s="48" t="s">
        <v>3635</v>
      </c>
      <c r="J1134" s="50">
        <v>45541</v>
      </c>
      <c r="K1134" s="61" t="s">
        <v>4608</v>
      </c>
      <c r="L1134" s="49">
        <v>24375000</v>
      </c>
      <c r="M1134" s="43" t="s">
        <v>6804</v>
      </c>
    </row>
    <row r="1135" spans="1:13" ht="57" x14ac:dyDescent="0.25">
      <c r="A1135" s="63" t="s">
        <v>7652</v>
      </c>
      <c r="B1135" s="31" t="s">
        <v>349</v>
      </c>
      <c r="C1135" s="79" t="s">
        <v>1335</v>
      </c>
      <c r="D1135" s="53">
        <v>4.9333333333333336</v>
      </c>
      <c r="E1135" s="48" t="s">
        <v>1334</v>
      </c>
      <c r="F1135" s="61" t="s">
        <v>7636</v>
      </c>
      <c r="G1135" s="49">
        <v>47360000</v>
      </c>
      <c r="H1135" s="48" t="s">
        <v>2305</v>
      </c>
      <c r="I1135" s="48" t="s">
        <v>3635</v>
      </c>
      <c r="J1135" s="50">
        <v>45541</v>
      </c>
      <c r="K1135" s="61" t="s">
        <v>4609</v>
      </c>
      <c r="L1135" s="49">
        <v>47360000</v>
      </c>
      <c r="M1135" s="43" t="s">
        <v>6805</v>
      </c>
    </row>
    <row r="1136" spans="1:13" ht="99.75" x14ac:dyDescent="0.25">
      <c r="A1136" s="15" t="s">
        <v>7639</v>
      </c>
      <c r="B1136" s="31" t="s">
        <v>345</v>
      </c>
      <c r="C1136" s="79" t="s">
        <v>1335</v>
      </c>
      <c r="D1136" s="53">
        <v>3.5</v>
      </c>
      <c r="E1136" s="48" t="s">
        <v>1334</v>
      </c>
      <c r="F1136" s="61" t="s">
        <v>7636</v>
      </c>
      <c r="G1136" s="49">
        <v>11095000</v>
      </c>
      <c r="H1136" s="48" t="s">
        <v>2306</v>
      </c>
      <c r="I1136" s="48" t="s">
        <v>3635</v>
      </c>
      <c r="J1136" s="50">
        <v>45544</v>
      </c>
      <c r="K1136" s="61" t="s">
        <v>4610</v>
      </c>
      <c r="L1136" s="49">
        <v>11095000</v>
      </c>
      <c r="M1136" s="43" t="s">
        <v>6806</v>
      </c>
    </row>
    <row r="1137" spans="1:13" ht="85.5" x14ac:dyDescent="0.25">
      <c r="A1137" s="15" t="s">
        <v>7658</v>
      </c>
      <c r="B1137" s="31" t="s">
        <v>847</v>
      </c>
      <c r="C1137" s="79" t="s">
        <v>1335</v>
      </c>
      <c r="D1137" s="53">
        <v>3.9666666666666668</v>
      </c>
      <c r="E1137" s="48" t="s">
        <v>1334</v>
      </c>
      <c r="F1137" s="61" t="s">
        <v>7636</v>
      </c>
      <c r="G1137" s="49">
        <v>30107000</v>
      </c>
      <c r="H1137" s="48" t="s">
        <v>2307</v>
      </c>
      <c r="I1137" s="48" t="s">
        <v>3635</v>
      </c>
      <c r="J1137" s="50">
        <v>45541</v>
      </c>
      <c r="K1137" s="61" t="s">
        <v>4611</v>
      </c>
      <c r="L1137" s="49">
        <v>30107000</v>
      </c>
      <c r="M1137" s="43" t="s">
        <v>6807</v>
      </c>
    </row>
    <row r="1138" spans="1:13" ht="57" x14ac:dyDescent="0.25">
      <c r="A1138" s="63" t="s">
        <v>7652</v>
      </c>
      <c r="B1138" s="31" t="s">
        <v>349</v>
      </c>
      <c r="C1138" s="79" t="s">
        <v>1335</v>
      </c>
      <c r="D1138" s="53">
        <v>4.9000000000000004</v>
      </c>
      <c r="E1138" s="48" t="s">
        <v>1334</v>
      </c>
      <c r="F1138" s="61" t="s">
        <v>7636</v>
      </c>
      <c r="G1138" s="49">
        <v>47040000</v>
      </c>
      <c r="H1138" s="48" t="s">
        <v>2308</v>
      </c>
      <c r="I1138" s="48" t="s">
        <v>3634</v>
      </c>
      <c r="J1138" s="50">
        <v>45541</v>
      </c>
      <c r="K1138" s="61" t="s">
        <v>4612</v>
      </c>
      <c r="L1138" s="49">
        <v>47040000</v>
      </c>
      <c r="M1138" s="43" t="s">
        <v>6808</v>
      </c>
    </row>
    <row r="1139" spans="1:13" ht="185.25" x14ac:dyDescent="0.25">
      <c r="A1139" s="15" t="s">
        <v>7639</v>
      </c>
      <c r="B1139" s="31" t="s">
        <v>520</v>
      </c>
      <c r="C1139" s="79" t="s">
        <v>1335</v>
      </c>
      <c r="D1139" s="53">
        <v>4.666666666666667</v>
      </c>
      <c r="E1139" s="48" t="s">
        <v>1334</v>
      </c>
      <c r="F1139" s="61" t="s">
        <v>7636</v>
      </c>
      <c r="G1139" s="49">
        <v>19273333</v>
      </c>
      <c r="H1139" s="48" t="s">
        <v>2309</v>
      </c>
      <c r="I1139" s="48" t="s">
        <v>3635</v>
      </c>
      <c r="J1139" s="50">
        <v>45544</v>
      </c>
      <c r="K1139" s="61" t="s">
        <v>4613</v>
      </c>
      <c r="L1139" s="49">
        <v>19273333</v>
      </c>
      <c r="M1139" s="43" t="s">
        <v>6809</v>
      </c>
    </row>
    <row r="1140" spans="1:13" ht="99.75" x14ac:dyDescent="0.25">
      <c r="A1140" s="15" t="s">
        <v>7678</v>
      </c>
      <c r="B1140" s="31" t="s">
        <v>705</v>
      </c>
      <c r="C1140" s="79" t="s">
        <v>1335</v>
      </c>
      <c r="D1140" s="53">
        <v>4.0333333333333332</v>
      </c>
      <c r="E1140" s="48" t="s">
        <v>1334</v>
      </c>
      <c r="F1140" s="61" t="s">
        <v>7636</v>
      </c>
      <c r="G1140" s="49">
        <v>36058000</v>
      </c>
      <c r="H1140" s="48" t="s">
        <v>2310</v>
      </c>
      <c r="I1140" s="48" t="s">
        <v>3635</v>
      </c>
      <c r="J1140" s="50">
        <v>45540</v>
      </c>
      <c r="K1140" s="61" t="s">
        <v>4614</v>
      </c>
      <c r="L1140" s="49">
        <v>36058000</v>
      </c>
      <c r="M1140" s="43" t="s">
        <v>6810</v>
      </c>
    </row>
    <row r="1141" spans="1:13" ht="57" x14ac:dyDescent="0.25">
      <c r="A1141" s="63" t="s">
        <v>7639</v>
      </c>
      <c r="B1141" s="31" t="s">
        <v>889</v>
      </c>
      <c r="C1141" s="79" t="s">
        <v>1335</v>
      </c>
      <c r="D1141" s="53">
        <v>5.5</v>
      </c>
      <c r="E1141" s="48" t="s">
        <v>1334</v>
      </c>
      <c r="F1141" s="61" t="s">
        <v>7636</v>
      </c>
      <c r="G1141" s="49">
        <v>22000000</v>
      </c>
      <c r="H1141" s="48" t="s">
        <v>2311</v>
      </c>
      <c r="I1141" s="48" t="s">
        <v>3635</v>
      </c>
      <c r="J1141" s="50">
        <v>45541</v>
      </c>
      <c r="K1141" s="61" t="s">
        <v>4615</v>
      </c>
      <c r="L1141" s="49">
        <v>22000000</v>
      </c>
      <c r="M1141" s="43" t="s">
        <v>6811</v>
      </c>
    </row>
    <row r="1142" spans="1:13" ht="71.25" x14ac:dyDescent="0.25">
      <c r="A1142" s="63" t="s">
        <v>7600</v>
      </c>
      <c r="B1142" s="31" t="s">
        <v>361</v>
      </c>
      <c r="C1142" s="79" t="s">
        <v>1335</v>
      </c>
      <c r="D1142" s="53">
        <v>4.9000000000000004</v>
      </c>
      <c r="E1142" s="48" t="s">
        <v>1334</v>
      </c>
      <c r="F1142" s="61" t="s">
        <v>7636</v>
      </c>
      <c r="G1142" s="49">
        <v>43806000</v>
      </c>
      <c r="H1142" s="48" t="s">
        <v>2312</v>
      </c>
      <c r="I1142" s="48" t="s">
        <v>3635</v>
      </c>
      <c r="J1142" s="50">
        <v>45352</v>
      </c>
      <c r="K1142" s="61" t="s">
        <v>4616</v>
      </c>
      <c r="L1142" s="49">
        <v>43806000</v>
      </c>
      <c r="M1142" s="43" t="s">
        <v>6190</v>
      </c>
    </row>
    <row r="1143" spans="1:13" ht="85.5" x14ac:dyDescent="0.25">
      <c r="A1143" s="15" t="s">
        <v>7639</v>
      </c>
      <c r="B1143" s="31" t="s">
        <v>699</v>
      </c>
      <c r="C1143" s="79" t="s">
        <v>1335</v>
      </c>
      <c r="D1143" s="53">
        <v>3.9666666666666668</v>
      </c>
      <c r="E1143" s="48" t="s">
        <v>1334</v>
      </c>
      <c r="F1143" s="61" t="s">
        <v>7741</v>
      </c>
      <c r="G1143" s="49">
        <v>27449333</v>
      </c>
      <c r="H1143" s="48" t="s">
        <v>2313</v>
      </c>
      <c r="I1143" s="48" t="s">
        <v>3635</v>
      </c>
      <c r="J1143" s="50">
        <v>45541</v>
      </c>
      <c r="K1143" s="61" t="s">
        <v>4617</v>
      </c>
      <c r="L1143" s="49">
        <v>27449333</v>
      </c>
      <c r="M1143" s="43" t="s">
        <v>6812</v>
      </c>
    </row>
    <row r="1144" spans="1:13" ht="114" x14ac:dyDescent="0.25">
      <c r="A1144" s="15" t="s">
        <v>7639</v>
      </c>
      <c r="B1144" s="31" t="s">
        <v>364</v>
      </c>
      <c r="C1144" s="79" t="s">
        <v>1335</v>
      </c>
      <c r="D1144" s="53">
        <v>4</v>
      </c>
      <c r="E1144" s="48" t="s">
        <v>1334</v>
      </c>
      <c r="F1144" s="61" t="s">
        <v>7636</v>
      </c>
      <c r="G1144" s="49">
        <v>16520000</v>
      </c>
      <c r="H1144" s="48" t="s">
        <v>2314</v>
      </c>
      <c r="I1144" s="48" t="s">
        <v>3637</v>
      </c>
      <c r="J1144" s="50">
        <v>45383</v>
      </c>
      <c r="K1144" s="61" t="s">
        <v>4618</v>
      </c>
      <c r="L1144" s="49">
        <v>16520000</v>
      </c>
      <c r="M1144" s="43" t="s">
        <v>6813</v>
      </c>
    </row>
    <row r="1145" spans="1:13" ht="99.75" x14ac:dyDescent="0.25">
      <c r="A1145" s="15" t="s">
        <v>7637</v>
      </c>
      <c r="B1145" s="31" t="s">
        <v>628</v>
      </c>
      <c r="C1145" s="79" t="s">
        <v>1335</v>
      </c>
      <c r="D1145" s="53">
        <v>3</v>
      </c>
      <c r="E1145" s="48" t="s">
        <v>1334</v>
      </c>
      <c r="F1145" s="61" t="s">
        <v>7636</v>
      </c>
      <c r="G1145" s="49">
        <v>17040000</v>
      </c>
      <c r="H1145" s="48" t="s">
        <v>2315</v>
      </c>
      <c r="I1145" s="48" t="s">
        <v>3635</v>
      </c>
      <c r="J1145" s="50">
        <v>45552</v>
      </c>
      <c r="K1145" s="61" t="s">
        <v>4619</v>
      </c>
      <c r="L1145" s="49">
        <v>17040000</v>
      </c>
      <c r="M1145" s="43" t="s">
        <v>6814</v>
      </c>
    </row>
    <row r="1146" spans="1:13" ht="85.5" x14ac:dyDescent="0.25">
      <c r="A1146" s="15" t="s">
        <v>7639</v>
      </c>
      <c r="B1146" s="31" t="s">
        <v>699</v>
      </c>
      <c r="C1146" s="79" t="s">
        <v>1335</v>
      </c>
      <c r="D1146" s="53">
        <v>5.5</v>
      </c>
      <c r="E1146" s="48" t="s">
        <v>1334</v>
      </c>
      <c r="F1146" s="61" t="s">
        <v>7741</v>
      </c>
      <c r="G1146" s="49">
        <v>38060000</v>
      </c>
      <c r="H1146" s="48" t="s">
        <v>2316</v>
      </c>
      <c r="I1146" s="48" t="s">
        <v>3635</v>
      </c>
      <c r="J1146" s="50">
        <v>45542</v>
      </c>
      <c r="K1146" s="61" t="s">
        <v>4620</v>
      </c>
      <c r="L1146" s="49">
        <v>38060000</v>
      </c>
      <c r="M1146" s="43" t="s">
        <v>6815</v>
      </c>
    </row>
    <row r="1147" spans="1:13" ht="85.5" x14ac:dyDescent="0.25">
      <c r="A1147" s="15" t="s">
        <v>7658</v>
      </c>
      <c r="B1147" s="31" t="s">
        <v>847</v>
      </c>
      <c r="C1147" s="79" t="s">
        <v>1335</v>
      </c>
      <c r="D1147" s="53">
        <v>4</v>
      </c>
      <c r="E1147" s="48" t="s">
        <v>1334</v>
      </c>
      <c r="F1147" s="61" t="s">
        <v>7636</v>
      </c>
      <c r="G1147" s="49">
        <v>30360000</v>
      </c>
      <c r="H1147" s="48" t="s">
        <v>2317</v>
      </c>
      <c r="I1147" s="48" t="s">
        <v>3635</v>
      </c>
      <c r="J1147" s="50">
        <v>45541</v>
      </c>
      <c r="K1147" s="61" t="s">
        <v>4621</v>
      </c>
      <c r="L1147" s="49">
        <v>30360000</v>
      </c>
      <c r="M1147" s="43" t="s">
        <v>6816</v>
      </c>
    </row>
    <row r="1148" spans="1:13" ht="85.5" x14ac:dyDescent="0.25">
      <c r="A1148" s="15" t="s">
        <v>7653</v>
      </c>
      <c r="B1148" s="31" t="s">
        <v>403</v>
      </c>
      <c r="C1148" s="79" t="s">
        <v>1335</v>
      </c>
      <c r="D1148" s="53">
        <v>3.7666666666666666</v>
      </c>
      <c r="E1148" s="48" t="s">
        <v>1334</v>
      </c>
      <c r="F1148" s="61" t="s">
        <v>7741</v>
      </c>
      <c r="G1148" s="49">
        <v>23541667</v>
      </c>
      <c r="H1148" s="48" t="s">
        <v>2318</v>
      </c>
      <c r="I1148" s="48" t="s">
        <v>3635</v>
      </c>
      <c r="J1148" s="50">
        <v>45544</v>
      </c>
      <c r="K1148" s="61" t="s">
        <v>4622</v>
      </c>
      <c r="L1148" s="49">
        <v>23541667</v>
      </c>
      <c r="M1148" s="43" t="s">
        <v>6817</v>
      </c>
    </row>
    <row r="1149" spans="1:13" ht="71.25" x14ac:dyDescent="0.25">
      <c r="A1149" s="63" t="s">
        <v>7662</v>
      </c>
      <c r="B1149" s="31" t="s">
        <v>890</v>
      </c>
      <c r="C1149" s="79" t="s">
        <v>1335</v>
      </c>
      <c r="D1149" s="53">
        <v>3.8666666666666667</v>
      </c>
      <c r="E1149" s="48" t="s">
        <v>1334</v>
      </c>
      <c r="F1149" s="61" t="s">
        <v>7636</v>
      </c>
      <c r="G1149" s="49">
        <v>19836000</v>
      </c>
      <c r="H1149" s="48" t="s">
        <v>2319</v>
      </c>
      <c r="I1149" s="48" t="s">
        <v>3635</v>
      </c>
      <c r="J1149" s="50">
        <v>45544</v>
      </c>
      <c r="K1149" s="61" t="s">
        <v>4623</v>
      </c>
      <c r="L1149" s="49">
        <v>19836000</v>
      </c>
      <c r="M1149" s="43" t="s">
        <v>6818</v>
      </c>
    </row>
    <row r="1150" spans="1:13" ht="85.5" x14ac:dyDescent="0.25">
      <c r="A1150" s="15" t="s">
        <v>7653</v>
      </c>
      <c r="B1150" s="31" t="s">
        <v>403</v>
      </c>
      <c r="C1150" s="79" t="s">
        <v>1335</v>
      </c>
      <c r="D1150" s="53">
        <v>3.7</v>
      </c>
      <c r="E1150" s="48" t="s">
        <v>1334</v>
      </c>
      <c r="F1150" s="61" t="s">
        <v>7741</v>
      </c>
      <c r="G1150" s="49">
        <v>23125000</v>
      </c>
      <c r="H1150" s="48" t="s">
        <v>2320</v>
      </c>
      <c r="I1150" s="48" t="s">
        <v>3635</v>
      </c>
      <c r="J1150" s="50">
        <v>45545</v>
      </c>
      <c r="K1150" s="61" t="s">
        <v>4624</v>
      </c>
      <c r="L1150" s="49">
        <v>23125000</v>
      </c>
      <c r="M1150" s="43" t="s">
        <v>6819</v>
      </c>
    </row>
    <row r="1151" spans="1:13" ht="42.75" x14ac:dyDescent="0.25">
      <c r="A1151" s="63" t="s">
        <v>7728</v>
      </c>
      <c r="B1151" s="31" t="s">
        <v>891</v>
      </c>
      <c r="C1151" s="79" t="s">
        <v>1335</v>
      </c>
      <c r="D1151" s="53">
        <v>3.6</v>
      </c>
      <c r="E1151" s="48" t="s">
        <v>1334</v>
      </c>
      <c r="F1151" s="61" t="s">
        <v>7636</v>
      </c>
      <c r="G1151" s="49">
        <v>7812000</v>
      </c>
      <c r="H1151" s="48" t="s">
        <v>2321</v>
      </c>
      <c r="I1151" s="48" t="s">
        <v>3635</v>
      </c>
      <c r="J1151" s="50">
        <v>45548</v>
      </c>
      <c r="K1151" s="61" t="s">
        <v>4625</v>
      </c>
      <c r="L1151" s="49">
        <v>7812000</v>
      </c>
      <c r="M1151" s="43" t="s">
        <v>6820</v>
      </c>
    </row>
    <row r="1152" spans="1:13" ht="114" x14ac:dyDescent="0.25">
      <c r="A1152" s="15" t="s">
        <v>7649</v>
      </c>
      <c r="B1152" s="31" t="s">
        <v>420</v>
      </c>
      <c r="C1152" s="79" t="s">
        <v>1335</v>
      </c>
      <c r="D1152" s="53">
        <v>4.5</v>
      </c>
      <c r="E1152" s="48" t="s">
        <v>1334</v>
      </c>
      <c r="F1152" s="61" t="s">
        <v>7636</v>
      </c>
      <c r="G1152" s="49">
        <v>9495000</v>
      </c>
      <c r="H1152" s="48" t="s">
        <v>2322</v>
      </c>
      <c r="I1152" s="48" t="s">
        <v>3635</v>
      </c>
      <c r="J1152" s="50">
        <v>45551</v>
      </c>
      <c r="K1152" s="61" t="s">
        <v>4626</v>
      </c>
      <c r="L1152" s="49">
        <v>9495000</v>
      </c>
      <c r="M1152" s="43" t="s">
        <v>6821</v>
      </c>
    </row>
    <row r="1153" spans="1:13" ht="114" x14ac:dyDescent="0.25">
      <c r="A1153" s="15" t="s">
        <v>7662</v>
      </c>
      <c r="B1153" s="31" t="s">
        <v>586</v>
      </c>
      <c r="C1153" s="79" t="s">
        <v>1335</v>
      </c>
      <c r="D1153" s="53">
        <v>3.8666666666666667</v>
      </c>
      <c r="E1153" s="48" t="s">
        <v>1334</v>
      </c>
      <c r="F1153" s="61" t="s">
        <v>7636</v>
      </c>
      <c r="G1153" s="49">
        <v>19836000</v>
      </c>
      <c r="H1153" s="48" t="s">
        <v>2323</v>
      </c>
      <c r="I1153" s="48" t="s">
        <v>3635</v>
      </c>
      <c r="J1153" s="50">
        <v>45544</v>
      </c>
      <c r="K1153" s="61" t="s">
        <v>4627</v>
      </c>
      <c r="L1153" s="49">
        <v>19836000</v>
      </c>
      <c r="M1153" s="43" t="s">
        <v>6822</v>
      </c>
    </row>
    <row r="1154" spans="1:13" ht="85.5" x14ac:dyDescent="0.25">
      <c r="A1154" s="15" t="s">
        <v>7639</v>
      </c>
      <c r="B1154" s="31" t="s">
        <v>776</v>
      </c>
      <c r="C1154" s="79" t="s">
        <v>1335</v>
      </c>
      <c r="D1154" s="53">
        <v>3.8</v>
      </c>
      <c r="E1154" s="48" t="s">
        <v>1334</v>
      </c>
      <c r="F1154" s="61" t="s">
        <v>7636</v>
      </c>
      <c r="G1154" s="49">
        <v>26296000</v>
      </c>
      <c r="H1154" s="48" t="s">
        <v>2324</v>
      </c>
      <c r="I1154" s="48" t="s">
        <v>3635</v>
      </c>
      <c r="J1154" s="50">
        <v>45544</v>
      </c>
      <c r="K1154" s="61" t="s">
        <v>4628</v>
      </c>
      <c r="L1154" s="49">
        <v>26296000</v>
      </c>
      <c r="M1154" s="43" t="s">
        <v>6823</v>
      </c>
    </row>
    <row r="1155" spans="1:13" ht="71.25" x14ac:dyDescent="0.25">
      <c r="A1155" s="63" t="s">
        <v>7662</v>
      </c>
      <c r="B1155" s="31" t="s">
        <v>709</v>
      </c>
      <c r="C1155" s="79" t="s">
        <v>1335</v>
      </c>
      <c r="D1155" s="53">
        <v>5</v>
      </c>
      <c r="E1155" s="48" t="s">
        <v>1334</v>
      </c>
      <c r="F1155" s="61" t="s">
        <v>7636</v>
      </c>
      <c r="G1155" s="49">
        <v>20000000</v>
      </c>
      <c r="H1155" s="48" t="s">
        <v>2325</v>
      </c>
      <c r="I1155" s="48" t="s">
        <v>3634</v>
      </c>
      <c r="J1155" s="50">
        <v>45383</v>
      </c>
      <c r="K1155" s="61" t="s">
        <v>4629</v>
      </c>
      <c r="L1155" s="49">
        <v>20000000</v>
      </c>
      <c r="M1155" s="43" t="s">
        <v>6824</v>
      </c>
    </row>
    <row r="1156" spans="1:13" ht="57" x14ac:dyDescent="0.25">
      <c r="A1156" s="63" t="s">
        <v>7639</v>
      </c>
      <c r="B1156" s="31" t="s">
        <v>386</v>
      </c>
      <c r="C1156" s="79" t="s">
        <v>1335</v>
      </c>
      <c r="D1156" s="53">
        <v>3.6666666666666665</v>
      </c>
      <c r="E1156" s="48" t="s">
        <v>1334</v>
      </c>
      <c r="F1156" s="61" t="s">
        <v>7636</v>
      </c>
      <c r="G1156" s="49">
        <v>25373333</v>
      </c>
      <c r="H1156" s="48" t="s">
        <v>2326</v>
      </c>
      <c r="I1156" s="48" t="s">
        <v>3635</v>
      </c>
      <c r="J1156" s="50">
        <v>45546</v>
      </c>
      <c r="K1156" s="61" t="s">
        <v>4630</v>
      </c>
      <c r="L1156" s="49">
        <v>25373333</v>
      </c>
      <c r="M1156" s="43" t="s">
        <v>6003</v>
      </c>
    </row>
    <row r="1157" spans="1:13" ht="42.75" x14ac:dyDescent="0.25">
      <c r="A1157" s="63" t="s">
        <v>7652</v>
      </c>
      <c r="B1157" s="31" t="s">
        <v>429</v>
      </c>
      <c r="C1157" s="79" t="s">
        <v>1335</v>
      </c>
      <c r="D1157" s="53">
        <v>4.5</v>
      </c>
      <c r="E1157" s="48" t="s">
        <v>1334</v>
      </c>
      <c r="F1157" s="61" t="s">
        <v>7636</v>
      </c>
      <c r="G1157" s="49">
        <v>16290000</v>
      </c>
      <c r="H1157" s="48" t="s">
        <v>2327</v>
      </c>
      <c r="I1157" s="48" t="s">
        <v>3635</v>
      </c>
      <c r="J1157" s="50">
        <v>45542</v>
      </c>
      <c r="K1157" s="61" t="s">
        <v>4631</v>
      </c>
      <c r="L1157" s="49">
        <v>16290000</v>
      </c>
      <c r="M1157" s="43" t="s">
        <v>6825</v>
      </c>
    </row>
    <row r="1158" spans="1:13" ht="85.5" x14ac:dyDescent="0.25">
      <c r="A1158" s="15" t="s">
        <v>7676</v>
      </c>
      <c r="B1158" s="31" t="s">
        <v>569</v>
      </c>
      <c r="C1158" s="79" t="s">
        <v>1335</v>
      </c>
      <c r="D1158" s="53">
        <v>3.6333333333333333</v>
      </c>
      <c r="E1158" s="48" t="s">
        <v>1334</v>
      </c>
      <c r="F1158" s="61" t="s">
        <v>7636</v>
      </c>
      <c r="G1158" s="49">
        <v>30011333</v>
      </c>
      <c r="H1158" s="48" t="s">
        <v>2328</v>
      </c>
      <c r="I1158" s="48" t="s">
        <v>3635</v>
      </c>
      <c r="J1158" s="50">
        <v>45547</v>
      </c>
      <c r="K1158" s="61" t="s">
        <v>4632</v>
      </c>
      <c r="L1158" s="49">
        <v>30011333</v>
      </c>
      <c r="M1158" s="43" t="s">
        <v>6273</v>
      </c>
    </row>
    <row r="1159" spans="1:13" ht="99.75" x14ac:dyDescent="0.25">
      <c r="A1159" s="15" t="s">
        <v>7652</v>
      </c>
      <c r="B1159" s="31" t="s">
        <v>511</v>
      </c>
      <c r="C1159" s="79" t="s">
        <v>1335</v>
      </c>
      <c r="D1159" s="53">
        <v>3.9333333333333331</v>
      </c>
      <c r="E1159" s="48" t="s">
        <v>1334</v>
      </c>
      <c r="F1159" s="61" t="s">
        <v>7636</v>
      </c>
      <c r="G1159" s="49">
        <v>24583333</v>
      </c>
      <c r="H1159" s="48" t="s">
        <v>2329</v>
      </c>
      <c r="I1159" s="48" t="s">
        <v>3635</v>
      </c>
      <c r="J1159" s="50">
        <v>45544</v>
      </c>
      <c r="K1159" s="61" t="s">
        <v>4633</v>
      </c>
      <c r="L1159" s="49">
        <v>24583333</v>
      </c>
      <c r="M1159" s="43" t="s">
        <v>6826</v>
      </c>
    </row>
    <row r="1160" spans="1:13" ht="57" x14ac:dyDescent="0.25">
      <c r="A1160" s="63" t="s">
        <v>7665</v>
      </c>
      <c r="B1160" s="31" t="s">
        <v>892</v>
      </c>
      <c r="C1160" s="79" t="s">
        <v>1335</v>
      </c>
      <c r="D1160" s="53">
        <v>3.9</v>
      </c>
      <c r="E1160" s="48" t="s">
        <v>1334</v>
      </c>
      <c r="F1160" s="61" t="s">
        <v>7636</v>
      </c>
      <c r="G1160" s="49">
        <v>26988000</v>
      </c>
      <c r="H1160" s="48" t="s">
        <v>2330</v>
      </c>
      <c r="I1160" s="48" t="s">
        <v>3635</v>
      </c>
      <c r="J1160" s="50">
        <v>45544</v>
      </c>
      <c r="K1160" s="61" t="s">
        <v>4634</v>
      </c>
      <c r="L1160" s="49">
        <v>26988000</v>
      </c>
      <c r="M1160" s="43" t="s">
        <v>6827</v>
      </c>
    </row>
    <row r="1161" spans="1:13" ht="71.25" x14ac:dyDescent="0.25">
      <c r="A1161" s="15" t="s">
        <v>7637</v>
      </c>
      <c r="B1161" s="31" t="s">
        <v>535</v>
      </c>
      <c r="C1161" s="79" t="s">
        <v>1335</v>
      </c>
      <c r="D1161" s="53">
        <v>3.7333333333333334</v>
      </c>
      <c r="E1161" s="48" t="s">
        <v>1334</v>
      </c>
      <c r="F1161" s="61" t="s">
        <v>7741</v>
      </c>
      <c r="G1161" s="49">
        <v>23333333</v>
      </c>
      <c r="H1161" s="48" t="s">
        <v>2331</v>
      </c>
      <c r="I1161" s="48" t="s">
        <v>3635</v>
      </c>
      <c r="J1161" s="50">
        <v>45546</v>
      </c>
      <c r="K1161" s="61" t="s">
        <v>4635</v>
      </c>
      <c r="L1161" s="49">
        <v>23333333</v>
      </c>
      <c r="M1161" s="43" t="s">
        <v>5954</v>
      </c>
    </row>
    <row r="1162" spans="1:13" ht="85.5" x14ac:dyDescent="0.25">
      <c r="A1162" s="15" t="s">
        <v>7639</v>
      </c>
      <c r="B1162" s="31" t="s">
        <v>699</v>
      </c>
      <c r="C1162" s="79" t="s">
        <v>1335</v>
      </c>
      <c r="D1162" s="53">
        <v>5.5</v>
      </c>
      <c r="E1162" s="48" t="s">
        <v>1334</v>
      </c>
      <c r="F1162" s="61" t="s">
        <v>7741</v>
      </c>
      <c r="G1162" s="49">
        <v>38060000</v>
      </c>
      <c r="H1162" s="48" t="s">
        <v>2332</v>
      </c>
      <c r="I1162" s="48" t="s">
        <v>3635</v>
      </c>
      <c r="J1162" s="50">
        <v>45544</v>
      </c>
      <c r="K1162" s="61" t="s">
        <v>4636</v>
      </c>
      <c r="L1162" s="49">
        <v>38060000</v>
      </c>
      <c r="M1162" s="43" t="s">
        <v>6828</v>
      </c>
    </row>
    <row r="1163" spans="1:13" ht="71.25" x14ac:dyDescent="0.25">
      <c r="A1163" s="15" t="s">
        <v>7637</v>
      </c>
      <c r="B1163" s="31" t="s">
        <v>535</v>
      </c>
      <c r="C1163" s="79" t="s">
        <v>1335</v>
      </c>
      <c r="D1163" s="53">
        <v>3.8</v>
      </c>
      <c r="E1163" s="48" t="s">
        <v>1334</v>
      </c>
      <c r="F1163" s="61" t="s">
        <v>7741</v>
      </c>
      <c r="G1163" s="49">
        <v>23750000</v>
      </c>
      <c r="H1163" s="48" t="s">
        <v>2333</v>
      </c>
      <c r="I1163" s="48" t="s">
        <v>3635</v>
      </c>
      <c r="J1163" s="50">
        <v>45544</v>
      </c>
      <c r="K1163" s="61" t="s">
        <v>4637</v>
      </c>
      <c r="L1163" s="49">
        <v>23750000</v>
      </c>
      <c r="M1163" s="43" t="s">
        <v>6829</v>
      </c>
    </row>
    <row r="1164" spans="1:13" ht="85.5" x14ac:dyDescent="0.25">
      <c r="A1164" s="15" t="s">
        <v>7656</v>
      </c>
      <c r="B1164" s="31" t="s">
        <v>826</v>
      </c>
      <c r="C1164" s="79" t="s">
        <v>1335</v>
      </c>
      <c r="D1164" s="53">
        <v>3.9666666666666668</v>
      </c>
      <c r="E1164" s="48" t="s">
        <v>1334</v>
      </c>
      <c r="F1164" s="61" t="s">
        <v>7741</v>
      </c>
      <c r="G1164" s="49">
        <v>30107000</v>
      </c>
      <c r="H1164" s="48" t="s">
        <v>2334</v>
      </c>
      <c r="I1164" s="48" t="s">
        <v>3635</v>
      </c>
      <c r="J1164" s="50">
        <v>45544</v>
      </c>
      <c r="K1164" s="61" t="s">
        <v>4638</v>
      </c>
      <c r="L1164" s="49">
        <v>30107000</v>
      </c>
      <c r="M1164" s="43" t="s">
        <v>6830</v>
      </c>
    </row>
    <row r="1165" spans="1:13" ht="71.25" x14ac:dyDescent="0.25">
      <c r="A1165" s="15" t="s">
        <v>7637</v>
      </c>
      <c r="B1165" s="31" t="s">
        <v>540</v>
      </c>
      <c r="C1165" s="79" t="s">
        <v>1335</v>
      </c>
      <c r="D1165" s="53">
        <v>3.8333333333333335</v>
      </c>
      <c r="E1165" s="48" t="s">
        <v>1334</v>
      </c>
      <c r="F1165" s="61" t="s">
        <v>7636</v>
      </c>
      <c r="G1165" s="49">
        <v>23958333</v>
      </c>
      <c r="H1165" s="48" t="s">
        <v>2335</v>
      </c>
      <c r="I1165" s="48" t="s">
        <v>3635</v>
      </c>
      <c r="J1165" s="50">
        <v>45544</v>
      </c>
      <c r="K1165" s="61" t="s">
        <v>4639</v>
      </c>
      <c r="L1165" s="49">
        <v>23958333</v>
      </c>
      <c r="M1165" s="43" t="s">
        <v>5949</v>
      </c>
    </row>
    <row r="1166" spans="1:13" ht="114" x14ac:dyDescent="0.25">
      <c r="A1166" s="15" t="s">
        <v>7600</v>
      </c>
      <c r="B1166" s="31" t="s">
        <v>893</v>
      </c>
      <c r="C1166" s="79" t="s">
        <v>1335</v>
      </c>
      <c r="D1166" s="53">
        <v>4.9333333333333336</v>
      </c>
      <c r="E1166" s="48" t="s">
        <v>1334</v>
      </c>
      <c r="F1166" s="61" t="s">
        <v>7636</v>
      </c>
      <c r="G1166" s="49">
        <v>50665333</v>
      </c>
      <c r="H1166" s="48" t="s">
        <v>2336</v>
      </c>
      <c r="I1166" s="48" t="s">
        <v>3634</v>
      </c>
      <c r="J1166" s="50">
        <v>45359</v>
      </c>
      <c r="K1166" s="61" t="s">
        <v>4640</v>
      </c>
      <c r="L1166" s="49">
        <v>50665333</v>
      </c>
      <c r="M1166" s="43" t="s">
        <v>6325</v>
      </c>
    </row>
    <row r="1167" spans="1:13" ht="57" x14ac:dyDescent="0.25">
      <c r="A1167" s="63" t="s">
        <v>7665</v>
      </c>
      <c r="B1167" s="31" t="s">
        <v>894</v>
      </c>
      <c r="C1167" s="79" t="s">
        <v>1335</v>
      </c>
      <c r="D1167" s="53">
        <v>4.333333333333333</v>
      </c>
      <c r="E1167" s="48" t="s">
        <v>1334</v>
      </c>
      <c r="F1167" s="61" t="s">
        <v>7636</v>
      </c>
      <c r="G1167" s="49">
        <v>35793333</v>
      </c>
      <c r="H1167" s="48" t="s">
        <v>2337</v>
      </c>
      <c r="I1167" s="48" t="s">
        <v>3635</v>
      </c>
      <c r="J1167" s="50">
        <v>45544</v>
      </c>
      <c r="K1167" s="61" t="s">
        <v>4641</v>
      </c>
      <c r="L1167" s="49">
        <v>35793333</v>
      </c>
      <c r="M1167" s="43" t="s">
        <v>6831</v>
      </c>
    </row>
    <row r="1168" spans="1:13" ht="99.75" x14ac:dyDescent="0.25">
      <c r="A1168" s="15" t="s">
        <v>7600</v>
      </c>
      <c r="B1168" s="31" t="s">
        <v>895</v>
      </c>
      <c r="C1168" s="79" t="s">
        <v>1335</v>
      </c>
      <c r="D1168" s="53">
        <v>3.8666666666666667</v>
      </c>
      <c r="E1168" s="48" t="s">
        <v>1334</v>
      </c>
      <c r="F1168" s="61" t="s">
        <v>7636</v>
      </c>
      <c r="G1168" s="49">
        <v>29348000</v>
      </c>
      <c r="H1168" s="48" t="s">
        <v>2338</v>
      </c>
      <c r="I1168" s="48" t="s">
        <v>3635</v>
      </c>
      <c r="J1168" s="50">
        <v>45544</v>
      </c>
      <c r="K1168" s="61" t="s">
        <v>4642</v>
      </c>
      <c r="L1168" s="49">
        <v>29348000</v>
      </c>
      <c r="M1168" s="43" t="s">
        <v>6832</v>
      </c>
    </row>
    <row r="1169" spans="1:13" ht="42.75" x14ac:dyDescent="0.25">
      <c r="A1169" s="63" t="s">
        <v>7651</v>
      </c>
      <c r="B1169" s="31" t="s">
        <v>896</v>
      </c>
      <c r="C1169" s="79" t="s">
        <v>1335</v>
      </c>
      <c r="D1169" s="53">
        <v>3.5</v>
      </c>
      <c r="E1169" s="48" t="s">
        <v>1334</v>
      </c>
      <c r="F1169" s="61" t="s">
        <v>7636</v>
      </c>
      <c r="G1169" s="49">
        <v>14000000</v>
      </c>
      <c r="H1169" s="48" t="s">
        <v>2339</v>
      </c>
      <c r="I1169" s="48" t="s">
        <v>3635</v>
      </c>
      <c r="J1169" s="50">
        <v>45551</v>
      </c>
      <c r="K1169" s="61" t="s">
        <v>4643</v>
      </c>
      <c r="L1169" s="49">
        <v>14000000</v>
      </c>
      <c r="M1169" s="43" t="s">
        <v>6833</v>
      </c>
    </row>
    <row r="1170" spans="1:13" ht="42.75" x14ac:dyDescent="0.25">
      <c r="A1170" s="63" t="s">
        <v>7684</v>
      </c>
      <c r="B1170" s="31" t="s">
        <v>669</v>
      </c>
      <c r="C1170" s="79" t="s">
        <v>1335</v>
      </c>
      <c r="D1170" s="53">
        <v>3.8666666666666667</v>
      </c>
      <c r="E1170" s="48" t="s">
        <v>1334</v>
      </c>
      <c r="F1170" s="61" t="s">
        <v>7636</v>
      </c>
      <c r="G1170" s="49">
        <v>5800000</v>
      </c>
      <c r="H1170" s="48" t="s">
        <v>2340</v>
      </c>
      <c r="I1170" s="48" t="s">
        <v>3635</v>
      </c>
      <c r="J1170" s="50">
        <v>45545</v>
      </c>
      <c r="K1170" s="61" t="s">
        <v>4644</v>
      </c>
      <c r="L1170" s="49">
        <v>5800000</v>
      </c>
      <c r="M1170" s="43" t="s">
        <v>6834</v>
      </c>
    </row>
    <row r="1171" spans="1:13" ht="28.5" x14ac:dyDescent="0.25">
      <c r="A1171" s="63" t="s">
        <v>7730</v>
      </c>
      <c r="B1171" s="31" t="s">
        <v>637</v>
      </c>
      <c r="C1171" s="79" t="s">
        <v>1335</v>
      </c>
      <c r="D1171" s="53">
        <v>3.2666666666666666</v>
      </c>
      <c r="E1171" s="48" t="s">
        <v>1334</v>
      </c>
      <c r="F1171" s="61" t="s">
        <v>7636</v>
      </c>
      <c r="G1171" s="49">
        <v>10094000</v>
      </c>
      <c r="H1171" s="48" t="s">
        <v>2341</v>
      </c>
      <c r="I1171" s="48" t="s">
        <v>3635</v>
      </c>
      <c r="J1171" s="50">
        <v>45546</v>
      </c>
      <c r="K1171" s="61" t="s">
        <v>4645</v>
      </c>
      <c r="L1171" s="49">
        <v>10094000</v>
      </c>
      <c r="M1171" s="43" t="s">
        <v>6835</v>
      </c>
    </row>
    <row r="1172" spans="1:13" ht="71.25" x14ac:dyDescent="0.25">
      <c r="A1172" s="63" t="s">
        <v>7665</v>
      </c>
      <c r="B1172" s="31" t="s">
        <v>897</v>
      </c>
      <c r="C1172" s="79" t="s">
        <v>1335</v>
      </c>
      <c r="D1172" s="53">
        <v>4.333333333333333</v>
      </c>
      <c r="E1172" s="48" t="s">
        <v>1334</v>
      </c>
      <c r="F1172" s="61" t="s">
        <v>7636</v>
      </c>
      <c r="G1172" s="49">
        <v>27083333</v>
      </c>
      <c r="H1172" s="48" t="s">
        <v>2342</v>
      </c>
      <c r="I1172" s="48" t="s">
        <v>3635</v>
      </c>
      <c r="J1172" s="50">
        <v>45547</v>
      </c>
      <c r="K1172" s="61" t="s">
        <v>4646</v>
      </c>
      <c r="L1172" s="49">
        <v>27083333</v>
      </c>
      <c r="M1172" s="43" t="s">
        <v>6836</v>
      </c>
    </row>
    <row r="1173" spans="1:13" ht="99.75" x14ac:dyDescent="0.25">
      <c r="A1173" s="15" t="s">
        <v>7668</v>
      </c>
      <c r="B1173" s="31" t="s">
        <v>898</v>
      </c>
      <c r="C1173" s="79" t="s">
        <v>1335</v>
      </c>
      <c r="D1173" s="53">
        <v>3.5</v>
      </c>
      <c r="E1173" s="48" t="s">
        <v>1334</v>
      </c>
      <c r="F1173" s="61" t="s">
        <v>7636</v>
      </c>
      <c r="G1173" s="49">
        <v>26565000</v>
      </c>
      <c r="H1173" s="48" t="s">
        <v>2343</v>
      </c>
      <c r="I1173" s="48" t="s">
        <v>3635</v>
      </c>
      <c r="J1173" s="50">
        <v>45547</v>
      </c>
      <c r="K1173" s="61" t="s">
        <v>4647</v>
      </c>
      <c r="L1173" s="49">
        <v>26565000</v>
      </c>
      <c r="M1173" s="43" t="s">
        <v>6837</v>
      </c>
    </row>
    <row r="1174" spans="1:13" ht="99.75" x14ac:dyDescent="0.25">
      <c r="A1174" s="15" t="s">
        <v>7639</v>
      </c>
      <c r="B1174" s="31" t="s">
        <v>345</v>
      </c>
      <c r="C1174" s="79" t="s">
        <v>1335</v>
      </c>
      <c r="D1174" s="53">
        <v>3.3333333333333335</v>
      </c>
      <c r="E1174" s="48" t="s">
        <v>1334</v>
      </c>
      <c r="F1174" s="61" t="s">
        <v>7636</v>
      </c>
      <c r="G1174" s="49">
        <v>10566667</v>
      </c>
      <c r="H1174" s="48" t="s">
        <v>2344</v>
      </c>
      <c r="I1174" s="48" t="s">
        <v>3634</v>
      </c>
      <c r="J1174" s="50">
        <v>45551</v>
      </c>
      <c r="K1174" s="61" t="s">
        <v>4648</v>
      </c>
      <c r="L1174" s="49">
        <v>10566667</v>
      </c>
      <c r="M1174" s="43" t="s">
        <v>5940</v>
      </c>
    </row>
    <row r="1175" spans="1:13" ht="99.75" x14ac:dyDescent="0.25">
      <c r="A1175" s="15" t="s">
        <v>7665</v>
      </c>
      <c r="B1175" s="31" t="s">
        <v>899</v>
      </c>
      <c r="C1175" s="79" t="s">
        <v>1335</v>
      </c>
      <c r="D1175" s="53">
        <v>3.7333333333333334</v>
      </c>
      <c r="E1175" s="48" t="s">
        <v>1334</v>
      </c>
      <c r="F1175" s="61" t="s">
        <v>7636</v>
      </c>
      <c r="G1175" s="49">
        <v>25834667</v>
      </c>
      <c r="H1175" s="48" t="s">
        <v>2345</v>
      </c>
      <c r="I1175" s="48" t="s">
        <v>3635</v>
      </c>
      <c r="J1175" s="50">
        <v>45547</v>
      </c>
      <c r="K1175" s="61" t="s">
        <v>4649</v>
      </c>
      <c r="L1175" s="49">
        <v>25834667</v>
      </c>
      <c r="M1175" s="43" t="s">
        <v>6838</v>
      </c>
    </row>
    <row r="1176" spans="1:13" ht="199.5" x14ac:dyDescent="0.25">
      <c r="A1176" s="15" t="s">
        <v>7661</v>
      </c>
      <c r="B1176" s="31" t="s">
        <v>900</v>
      </c>
      <c r="C1176" s="79" t="s">
        <v>1335</v>
      </c>
      <c r="D1176" s="53">
        <v>5.7</v>
      </c>
      <c r="E1176" s="48" t="s">
        <v>1334</v>
      </c>
      <c r="F1176" s="61" t="s">
        <v>7636</v>
      </c>
      <c r="G1176" s="49">
        <v>50958000</v>
      </c>
      <c r="H1176" s="48" t="s">
        <v>2346</v>
      </c>
      <c r="I1176" s="48" t="s">
        <v>3634</v>
      </c>
      <c r="J1176" s="50">
        <v>45362</v>
      </c>
      <c r="K1176" s="61" t="s">
        <v>4650</v>
      </c>
      <c r="L1176" s="49">
        <v>50958000</v>
      </c>
      <c r="M1176" s="43" t="s">
        <v>6699</v>
      </c>
    </row>
    <row r="1177" spans="1:13" ht="71.25" x14ac:dyDescent="0.25">
      <c r="A1177" s="63" t="s">
        <v>7658</v>
      </c>
      <c r="B1177" s="31" t="s">
        <v>742</v>
      </c>
      <c r="C1177" s="79" t="s">
        <v>1335</v>
      </c>
      <c r="D1177" s="53">
        <v>3.9666666666666668</v>
      </c>
      <c r="E1177" s="48" t="s">
        <v>1334</v>
      </c>
      <c r="F1177" s="61" t="s">
        <v>7636</v>
      </c>
      <c r="G1177" s="49">
        <v>22530667</v>
      </c>
      <c r="H1177" s="48" t="s">
        <v>2347</v>
      </c>
      <c r="I1177" s="48" t="s">
        <v>3635</v>
      </c>
      <c r="J1177" s="50">
        <v>45547</v>
      </c>
      <c r="K1177" s="61" t="s">
        <v>4651</v>
      </c>
      <c r="L1177" s="49">
        <v>22530667</v>
      </c>
      <c r="M1177" s="43" t="s">
        <v>6839</v>
      </c>
    </row>
    <row r="1178" spans="1:13" ht="71.25" x14ac:dyDescent="0.25">
      <c r="A1178" s="15" t="s">
        <v>7660</v>
      </c>
      <c r="B1178" s="31" t="s">
        <v>727</v>
      </c>
      <c r="C1178" s="79" t="s">
        <v>1335</v>
      </c>
      <c r="D1178" s="53">
        <v>3.7333333333333334</v>
      </c>
      <c r="E1178" s="48" t="s">
        <v>1334</v>
      </c>
      <c r="F1178" s="61" t="s">
        <v>7636</v>
      </c>
      <c r="G1178" s="49">
        <v>33376000</v>
      </c>
      <c r="H1178" s="48" t="s">
        <v>2348</v>
      </c>
      <c r="I1178" s="48" t="s">
        <v>3635</v>
      </c>
      <c r="J1178" s="50">
        <v>45546</v>
      </c>
      <c r="K1178" s="61" t="s">
        <v>4652</v>
      </c>
      <c r="L1178" s="49">
        <v>33376000</v>
      </c>
      <c r="M1178" s="43" t="s">
        <v>6840</v>
      </c>
    </row>
    <row r="1179" spans="1:13" ht="99.75" x14ac:dyDescent="0.25">
      <c r="A1179" s="15" t="s">
        <v>7656</v>
      </c>
      <c r="B1179" s="31" t="s">
        <v>901</v>
      </c>
      <c r="C1179" s="79" t="s">
        <v>1335</v>
      </c>
      <c r="D1179" s="53">
        <v>3.7333333333333334</v>
      </c>
      <c r="E1179" s="48" t="s">
        <v>1334</v>
      </c>
      <c r="F1179" s="61" t="s">
        <v>7741</v>
      </c>
      <c r="G1179" s="49">
        <v>21205333</v>
      </c>
      <c r="H1179" s="48" t="s">
        <v>2349</v>
      </c>
      <c r="I1179" s="48" t="s">
        <v>3635</v>
      </c>
      <c r="J1179" s="50">
        <v>45545</v>
      </c>
      <c r="K1179" s="61" t="s">
        <v>4653</v>
      </c>
      <c r="L1179" s="49">
        <v>21205333</v>
      </c>
      <c r="M1179" s="43" t="s">
        <v>5962</v>
      </c>
    </row>
    <row r="1180" spans="1:13" ht="99.75" x14ac:dyDescent="0.25">
      <c r="A1180" s="15" t="s">
        <v>7600</v>
      </c>
      <c r="B1180" s="31" t="s">
        <v>902</v>
      </c>
      <c r="C1180" s="79" t="s">
        <v>1335</v>
      </c>
      <c r="D1180" s="53">
        <v>3.5</v>
      </c>
      <c r="E1180" s="48" t="s">
        <v>1334</v>
      </c>
      <c r="F1180" s="61" t="s">
        <v>7636</v>
      </c>
      <c r="G1180" s="49">
        <v>9520000</v>
      </c>
      <c r="H1180" s="48" t="s">
        <v>2350</v>
      </c>
      <c r="I1180" s="48" t="s">
        <v>3635</v>
      </c>
      <c r="J1180" s="50">
        <v>45548</v>
      </c>
      <c r="K1180" s="61" t="s">
        <v>4654</v>
      </c>
      <c r="L1180" s="49">
        <v>9520000</v>
      </c>
      <c r="M1180" s="43" t="s">
        <v>6841</v>
      </c>
    </row>
    <row r="1181" spans="1:13" ht="57" x14ac:dyDescent="0.25">
      <c r="A1181" s="63" t="s">
        <v>7732</v>
      </c>
      <c r="B1181" s="31" t="s">
        <v>903</v>
      </c>
      <c r="C1181" s="79" t="s">
        <v>1335</v>
      </c>
      <c r="D1181" s="53">
        <v>3.6333333333333333</v>
      </c>
      <c r="E1181" s="48" t="s">
        <v>1334</v>
      </c>
      <c r="F1181" s="61" t="s">
        <v>7636</v>
      </c>
      <c r="G1181" s="49">
        <v>37314333</v>
      </c>
      <c r="H1181" s="48" t="s">
        <v>2351</v>
      </c>
      <c r="I1181" s="48" t="s">
        <v>3635</v>
      </c>
      <c r="J1181" s="50">
        <v>45551</v>
      </c>
      <c r="K1181" s="61" t="s">
        <v>4655</v>
      </c>
      <c r="L1181" s="49">
        <v>37314333</v>
      </c>
      <c r="M1181" s="43" t="s">
        <v>6842</v>
      </c>
    </row>
    <row r="1182" spans="1:13" ht="71.25" x14ac:dyDescent="0.25">
      <c r="A1182" s="63" t="s">
        <v>7665</v>
      </c>
      <c r="B1182" s="31" t="s">
        <v>904</v>
      </c>
      <c r="C1182" s="79" t="s">
        <v>1335</v>
      </c>
      <c r="D1182" s="53">
        <v>3.4</v>
      </c>
      <c r="E1182" s="48" t="s">
        <v>1334</v>
      </c>
      <c r="F1182" s="61" t="s">
        <v>7636</v>
      </c>
      <c r="G1182" s="49">
        <v>23528000</v>
      </c>
      <c r="H1182" s="48" t="s">
        <v>2352</v>
      </c>
      <c r="I1182" s="48" t="s">
        <v>3635</v>
      </c>
      <c r="J1182" s="50">
        <v>45555</v>
      </c>
      <c r="K1182" s="61" t="s">
        <v>4656</v>
      </c>
      <c r="L1182" s="49">
        <v>23528000</v>
      </c>
      <c r="M1182" s="43" t="s">
        <v>6843</v>
      </c>
    </row>
    <row r="1183" spans="1:13" ht="57" x14ac:dyDescent="0.25">
      <c r="A1183" s="63" t="s">
        <v>7600</v>
      </c>
      <c r="B1183" s="31" t="s">
        <v>598</v>
      </c>
      <c r="C1183" s="79" t="s">
        <v>1335</v>
      </c>
      <c r="D1183" s="53">
        <v>3.9</v>
      </c>
      <c r="E1183" s="48" t="s">
        <v>1334</v>
      </c>
      <c r="F1183" s="61" t="s">
        <v>7636</v>
      </c>
      <c r="G1183" s="49">
        <v>5850000</v>
      </c>
      <c r="H1183" s="48" t="s">
        <v>2353</v>
      </c>
      <c r="I1183" s="48" t="s">
        <v>3635</v>
      </c>
      <c r="J1183" s="50">
        <v>45547</v>
      </c>
      <c r="K1183" s="61" t="s">
        <v>4657</v>
      </c>
      <c r="L1183" s="49">
        <v>5850000</v>
      </c>
      <c r="M1183" s="43" t="s">
        <v>6844</v>
      </c>
    </row>
    <row r="1184" spans="1:13" ht="71.25" x14ac:dyDescent="0.25">
      <c r="A1184" s="63" t="s">
        <v>7665</v>
      </c>
      <c r="B1184" s="31" t="s">
        <v>905</v>
      </c>
      <c r="C1184" s="79" t="s">
        <v>1335</v>
      </c>
      <c r="D1184" s="53">
        <v>3.5</v>
      </c>
      <c r="E1184" s="48" t="s">
        <v>1334</v>
      </c>
      <c r="F1184" s="61" t="s">
        <v>7636</v>
      </c>
      <c r="G1184" s="49">
        <v>15995000</v>
      </c>
      <c r="H1184" s="48" t="s">
        <v>2354</v>
      </c>
      <c r="I1184" s="48" t="s">
        <v>3635</v>
      </c>
      <c r="J1184" s="50">
        <v>45551</v>
      </c>
      <c r="K1184" s="61" t="s">
        <v>4658</v>
      </c>
      <c r="L1184" s="49">
        <v>15995000</v>
      </c>
      <c r="M1184" s="43" t="s">
        <v>6845</v>
      </c>
    </row>
    <row r="1185" spans="1:13" ht="57" x14ac:dyDescent="0.25">
      <c r="A1185" s="63" t="s">
        <v>7661</v>
      </c>
      <c r="B1185" s="31" t="s">
        <v>452</v>
      </c>
      <c r="C1185" s="79" t="s">
        <v>1335</v>
      </c>
      <c r="D1185" s="53">
        <v>4</v>
      </c>
      <c r="E1185" s="48" t="s">
        <v>1334</v>
      </c>
      <c r="F1185" s="61" t="s">
        <v>7636</v>
      </c>
      <c r="G1185" s="49">
        <v>27680000</v>
      </c>
      <c r="H1185" s="48" t="s">
        <v>2355</v>
      </c>
      <c r="I1185" s="48" t="s">
        <v>3635</v>
      </c>
      <c r="J1185" s="50">
        <v>45546</v>
      </c>
      <c r="K1185" s="61" t="s">
        <v>4659</v>
      </c>
      <c r="L1185" s="49">
        <v>27680000</v>
      </c>
      <c r="M1185" s="43" t="s">
        <v>6846</v>
      </c>
    </row>
    <row r="1186" spans="1:13" ht="71.25" x14ac:dyDescent="0.25">
      <c r="A1186" s="63" t="s">
        <v>7656</v>
      </c>
      <c r="B1186" s="31" t="s">
        <v>448</v>
      </c>
      <c r="C1186" s="79" t="s">
        <v>1335</v>
      </c>
      <c r="D1186" s="53">
        <v>4.2333333333333334</v>
      </c>
      <c r="E1186" s="48" t="s">
        <v>1334</v>
      </c>
      <c r="F1186" s="61" t="s">
        <v>7636</v>
      </c>
      <c r="G1186" s="49">
        <v>26458333</v>
      </c>
      <c r="H1186" s="48" t="s">
        <v>2356</v>
      </c>
      <c r="I1186" s="48" t="s">
        <v>3635</v>
      </c>
      <c r="J1186" s="50">
        <v>45546</v>
      </c>
      <c r="K1186" s="61" t="s">
        <v>4660</v>
      </c>
      <c r="L1186" s="49">
        <v>26458333</v>
      </c>
      <c r="M1186" s="43" t="s">
        <v>6847</v>
      </c>
    </row>
    <row r="1187" spans="1:13" ht="114" x14ac:dyDescent="0.25">
      <c r="A1187" s="15" t="s">
        <v>7639</v>
      </c>
      <c r="B1187" s="31" t="s">
        <v>364</v>
      </c>
      <c r="C1187" s="79" t="s">
        <v>1335</v>
      </c>
      <c r="D1187" s="53">
        <v>4</v>
      </c>
      <c r="E1187" s="48" t="s">
        <v>1334</v>
      </c>
      <c r="F1187" s="61" t="s">
        <v>7636</v>
      </c>
      <c r="G1187" s="49">
        <v>16520000</v>
      </c>
      <c r="H1187" s="48" t="s">
        <v>2357</v>
      </c>
      <c r="I1187" s="48" t="s">
        <v>3634</v>
      </c>
      <c r="J1187" s="50">
        <v>45383</v>
      </c>
      <c r="K1187" s="61" t="s">
        <v>4661</v>
      </c>
      <c r="L1187" s="49">
        <v>16520000</v>
      </c>
      <c r="M1187" s="43" t="s">
        <v>6788</v>
      </c>
    </row>
    <row r="1188" spans="1:13" ht="71.25" x14ac:dyDescent="0.25">
      <c r="A1188" s="63" t="s">
        <v>7728</v>
      </c>
      <c r="B1188" s="31" t="s">
        <v>433</v>
      </c>
      <c r="C1188" s="79" t="s">
        <v>1335</v>
      </c>
      <c r="D1188" s="53">
        <v>3.4</v>
      </c>
      <c r="E1188" s="48" t="s">
        <v>1334</v>
      </c>
      <c r="F1188" s="61" t="s">
        <v>7636</v>
      </c>
      <c r="G1188" s="49">
        <v>7378000</v>
      </c>
      <c r="H1188" s="48" t="s">
        <v>2358</v>
      </c>
      <c r="I1188" s="48" t="s">
        <v>3637</v>
      </c>
      <c r="J1188" s="50">
        <v>45555</v>
      </c>
      <c r="K1188" s="61" t="s">
        <v>4662</v>
      </c>
      <c r="L1188" s="49">
        <v>7378000</v>
      </c>
      <c r="M1188" s="43" t="s">
        <v>6848</v>
      </c>
    </row>
    <row r="1189" spans="1:13" ht="114" x14ac:dyDescent="0.25">
      <c r="A1189" s="15" t="s">
        <v>7672</v>
      </c>
      <c r="B1189" s="31" t="s">
        <v>721</v>
      </c>
      <c r="C1189" s="79" t="s">
        <v>1335</v>
      </c>
      <c r="D1189" s="53">
        <v>3.8333333333333335</v>
      </c>
      <c r="E1189" s="48" t="s">
        <v>1334</v>
      </c>
      <c r="F1189" s="61" t="s">
        <v>7636</v>
      </c>
      <c r="G1189" s="49">
        <v>34270000</v>
      </c>
      <c r="H1189" s="48" t="s">
        <v>2359</v>
      </c>
      <c r="I1189" s="48" t="s">
        <v>3635</v>
      </c>
      <c r="J1189" s="50">
        <v>45544</v>
      </c>
      <c r="K1189" s="61" t="s">
        <v>4663</v>
      </c>
      <c r="L1189" s="49">
        <v>34270000</v>
      </c>
      <c r="M1189" s="43" t="s">
        <v>6849</v>
      </c>
    </row>
    <row r="1190" spans="1:13" ht="57" x14ac:dyDescent="0.25">
      <c r="A1190" s="63" t="s">
        <v>7728</v>
      </c>
      <c r="B1190" s="31" t="s">
        <v>906</v>
      </c>
      <c r="C1190" s="79" t="s">
        <v>1335</v>
      </c>
      <c r="D1190" s="53">
        <v>3.5333333333333332</v>
      </c>
      <c r="E1190" s="48" t="s">
        <v>1334</v>
      </c>
      <c r="F1190" s="61" t="s">
        <v>7636</v>
      </c>
      <c r="G1190" s="49">
        <v>5300000</v>
      </c>
      <c r="H1190" s="48" t="s">
        <v>2360</v>
      </c>
      <c r="I1190" s="48" t="s">
        <v>3635</v>
      </c>
      <c r="J1190" s="50">
        <v>45555</v>
      </c>
      <c r="K1190" s="61" t="s">
        <v>4664</v>
      </c>
      <c r="L1190" s="49">
        <v>5300000</v>
      </c>
      <c r="M1190" s="43" t="s">
        <v>6850</v>
      </c>
    </row>
    <row r="1191" spans="1:13" ht="99.75" x14ac:dyDescent="0.25">
      <c r="A1191" s="15" t="s">
        <v>7639</v>
      </c>
      <c r="B1191" s="31" t="s">
        <v>354</v>
      </c>
      <c r="C1191" s="79" t="s">
        <v>1335</v>
      </c>
      <c r="D1191" s="53">
        <v>3.6666666666666665</v>
      </c>
      <c r="E1191" s="48" t="s">
        <v>1334</v>
      </c>
      <c r="F1191" s="61" t="s">
        <v>7636</v>
      </c>
      <c r="G1191" s="49">
        <v>25373333</v>
      </c>
      <c r="H1191" s="48" t="s">
        <v>2361</v>
      </c>
      <c r="I1191" s="48" t="s">
        <v>3635</v>
      </c>
      <c r="J1191" s="50">
        <v>45546</v>
      </c>
      <c r="K1191" s="61" t="s">
        <v>4665</v>
      </c>
      <c r="L1191" s="49">
        <v>25373333</v>
      </c>
      <c r="M1191" s="43" t="s">
        <v>5984</v>
      </c>
    </row>
    <row r="1192" spans="1:13" ht="114" x14ac:dyDescent="0.25">
      <c r="A1192" s="15" t="s">
        <v>7656</v>
      </c>
      <c r="B1192" s="31" t="s">
        <v>829</v>
      </c>
      <c r="C1192" s="79" t="s">
        <v>1335</v>
      </c>
      <c r="D1192" s="53">
        <v>5.5</v>
      </c>
      <c r="E1192" s="48" t="s">
        <v>1334</v>
      </c>
      <c r="F1192" s="61" t="s">
        <v>7636</v>
      </c>
      <c r="G1192" s="49">
        <v>52800000</v>
      </c>
      <c r="H1192" s="48" t="s">
        <v>2362</v>
      </c>
      <c r="I1192" s="48" t="s">
        <v>3635</v>
      </c>
      <c r="J1192" s="50">
        <v>45546</v>
      </c>
      <c r="K1192" s="61" t="s">
        <v>4666</v>
      </c>
      <c r="L1192" s="49">
        <v>52800000</v>
      </c>
      <c r="M1192" s="43" t="s">
        <v>6851</v>
      </c>
    </row>
    <row r="1193" spans="1:13" ht="57" x14ac:dyDescent="0.25">
      <c r="A1193" s="63" t="s">
        <v>7639</v>
      </c>
      <c r="B1193" s="31" t="s">
        <v>907</v>
      </c>
      <c r="C1193" s="79" t="s">
        <v>1335</v>
      </c>
      <c r="D1193" s="53">
        <v>3.7</v>
      </c>
      <c r="E1193" s="48" t="s">
        <v>1334</v>
      </c>
      <c r="F1193" s="61" t="s">
        <v>7636</v>
      </c>
      <c r="G1193" s="49">
        <v>25604000</v>
      </c>
      <c r="H1193" s="48" t="s">
        <v>2363</v>
      </c>
      <c r="I1193" s="48" t="s">
        <v>3635</v>
      </c>
      <c r="J1193" s="50">
        <v>45546</v>
      </c>
      <c r="K1193" s="61" t="s">
        <v>4667</v>
      </c>
      <c r="L1193" s="49">
        <v>25604000</v>
      </c>
      <c r="M1193" s="43" t="s">
        <v>6852</v>
      </c>
    </row>
    <row r="1194" spans="1:13" ht="57" x14ac:dyDescent="0.25">
      <c r="A1194" s="63" t="s">
        <v>7651</v>
      </c>
      <c r="B1194" s="31" t="s">
        <v>908</v>
      </c>
      <c r="C1194" s="79" t="s">
        <v>1335</v>
      </c>
      <c r="D1194" s="53">
        <v>3.5333333333333332</v>
      </c>
      <c r="E1194" s="48" t="s">
        <v>1334</v>
      </c>
      <c r="F1194" s="61" t="s">
        <v>7636</v>
      </c>
      <c r="G1194" s="49">
        <v>16147333</v>
      </c>
      <c r="H1194" s="48" t="s">
        <v>2364</v>
      </c>
      <c r="I1194" s="48" t="s">
        <v>3637</v>
      </c>
      <c r="J1194" s="50">
        <v>45551</v>
      </c>
      <c r="K1194" s="61" t="s">
        <v>4668</v>
      </c>
      <c r="L1194" s="49">
        <v>16147333</v>
      </c>
      <c r="M1194" s="43" t="s">
        <v>6853</v>
      </c>
    </row>
    <row r="1195" spans="1:13" ht="71.25" x14ac:dyDescent="0.25">
      <c r="A1195" s="15" t="s">
        <v>7639</v>
      </c>
      <c r="B1195" s="31" t="s">
        <v>909</v>
      </c>
      <c r="C1195" s="79" t="s">
        <v>1335</v>
      </c>
      <c r="D1195" s="53">
        <v>3.5</v>
      </c>
      <c r="E1195" s="48" t="s">
        <v>1334</v>
      </c>
      <c r="F1195" s="61" t="s">
        <v>7741</v>
      </c>
      <c r="G1195" s="49">
        <v>26565000</v>
      </c>
      <c r="H1195" s="48" t="s">
        <v>2365</v>
      </c>
      <c r="I1195" s="48" t="s">
        <v>3635</v>
      </c>
      <c r="J1195" s="50">
        <v>45548</v>
      </c>
      <c r="K1195" s="61" t="s">
        <v>4669</v>
      </c>
      <c r="L1195" s="49">
        <v>26565000</v>
      </c>
      <c r="M1195" s="43" t="s">
        <v>6854</v>
      </c>
    </row>
    <row r="1196" spans="1:13" ht="99.75" x14ac:dyDescent="0.25">
      <c r="A1196" s="15" t="s">
        <v>7639</v>
      </c>
      <c r="B1196" s="31" t="s">
        <v>710</v>
      </c>
      <c r="C1196" s="79" t="s">
        <v>1335</v>
      </c>
      <c r="D1196" s="53">
        <v>4</v>
      </c>
      <c r="E1196" s="48" t="s">
        <v>1334</v>
      </c>
      <c r="F1196" s="61" t="s">
        <v>7741</v>
      </c>
      <c r="G1196" s="49">
        <v>27680000</v>
      </c>
      <c r="H1196" s="48" t="s">
        <v>2366</v>
      </c>
      <c r="I1196" s="48" t="s">
        <v>3635</v>
      </c>
      <c r="J1196" s="50">
        <v>45547</v>
      </c>
      <c r="K1196" s="61" t="s">
        <v>4670</v>
      </c>
      <c r="L1196" s="49">
        <v>27680000</v>
      </c>
      <c r="M1196" s="43" t="s">
        <v>6855</v>
      </c>
    </row>
    <row r="1197" spans="1:13" ht="57" x14ac:dyDescent="0.25">
      <c r="A1197" s="63" t="s">
        <v>7661</v>
      </c>
      <c r="B1197" s="31" t="s">
        <v>452</v>
      </c>
      <c r="C1197" s="79" t="s">
        <v>1335</v>
      </c>
      <c r="D1197" s="53">
        <v>4</v>
      </c>
      <c r="E1197" s="48" t="s">
        <v>1334</v>
      </c>
      <c r="F1197" s="61" t="s">
        <v>7636</v>
      </c>
      <c r="G1197" s="49">
        <v>27680000</v>
      </c>
      <c r="H1197" s="48" t="s">
        <v>2367</v>
      </c>
      <c r="I1197" s="48" t="s">
        <v>3635</v>
      </c>
      <c r="J1197" s="50">
        <v>45547</v>
      </c>
      <c r="K1197" s="61" t="s">
        <v>4671</v>
      </c>
      <c r="L1197" s="49">
        <v>27680000</v>
      </c>
      <c r="M1197" s="43" t="s">
        <v>6087</v>
      </c>
    </row>
    <row r="1198" spans="1:13" ht="85.5" x14ac:dyDescent="0.25">
      <c r="A1198" s="15" t="s">
        <v>7662</v>
      </c>
      <c r="B1198" s="31" t="s">
        <v>396</v>
      </c>
      <c r="C1198" s="79" t="s">
        <v>1335</v>
      </c>
      <c r="D1198" s="53">
        <v>4</v>
      </c>
      <c r="E1198" s="48" t="s">
        <v>1334</v>
      </c>
      <c r="F1198" s="61" t="s">
        <v>7636</v>
      </c>
      <c r="G1198" s="49">
        <v>16000000</v>
      </c>
      <c r="H1198" s="48" t="s">
        <v>2368</v>
      </c>
      <c r="I1198" s="48" t="s">
        <v>3637</v>
      </c>
      <c r="J1198" s="50">
        <v>45383</v>
      </c>
      <c r="K1198" s="61" t="s">
        <v>4672</v>
      </c>
      <c r="L1198" s="49">
        <v>16000000</v>
      </c>
      <c r="M1198" s="43" t="s">
        <v>6856</v>
      </c>
    </row>
    <row r="1199" spans="1:13" ht="171" x14ac:dyDescent="0.25">
      <c r="A1199" s="15" t="s">
        <v>7656</v>
      </c>
      <c r="B1199" s="31" t="s">
        <v>353</v>
      </c>
      <c r="C1199" s="79" t="s">
        <v>1335</v>
      </c>
      <c r="D1199" s="53">
        <v>3.7666666666666666</v>
      </c>
      <c r="E1199" s="48" t="s">
        <v>1334</v>
      </c>
      <c r="F1199" s="61" t="s">
        <v>7636</v>
      </c>
      <c r="G1199" s="49">
        <v>43731000</v>
      </c>
      <c r="H1199" s="48" t="s">
        <v>2369</v>
      </c>
      <c r="I1199" s="48" t="s">
        <v>3635</v>
      </c>
      <c r="J1199" s="50">
        <v>45547</v>
      </c>
      <c r="K1199" s="61" t="s">
        <v>4673</v>
      </c>
      <c r="L1199" s="49">
        <v>43731000</v>
      </c>
      <c r="M1199" s="43" t="s">
        <v>5950</v>
      </c>
    </row>
    <row r="1200" spans="1:13" ht="71.25" x14ac:dyDescent="0.25">
      <c r="A1200" s="15" t="s">
        <v>7600</v>
      </c>
      <c r="B1200" s="31" t="s">
        <v>910</v>
      </c>
      <c r="C1200" s="79" t="s">
        <v>1335</v>
      </c>
      <c r="D1200" s="53">
        <v>3.5</v>
      </c>
      <c r="E1200" s="48" t="s">
        <v>1334</v>
      </c>
      <c r="F1200" s="61" t="s">
        <v>7636</v>
      </c>
      <c r="G1200" s="49">
        <v>33600000</v>
      </c>
      <c r="H1200" s="48" t="s">
        <v>2370</v>
      </c>
      <c r="I1200" s="48" t="s">
        <v>3634</v>
      </c>
      <c r="J1200" s="50">
        <v>45544</v>
      </c>
      <c r="K1200" s="61" t="s">
        <v>4674</v>
      </c>
      <c r="L1200" s="49">
        <v>33600000</v>
      </c>
      <c r="M1200" s="43" t="s">
        <v>6857</v>
      </c>
    </row>
    <row r="1201" spans="1:13" ht="128.25" x14ac:dyDescent="0.25">
      <c r="A1201" s="15" t="s">
        <v>7652</v>
      </c>
      <c r="B1201" s="31" t="s">
        <v>911</v>
      </c>
      <c r="C1201" s="79" t="s">
        <v>1335</v>
      </c>
      <c r="D1201" s="53">
        <v>3.6333333333333333</v>
      </c>
      <c r="E1201" s="48" t="s">
        <v>1334</v>
      </c>
      <c r="F1201" s="61" t="s">
        <v>7636</v>
      </c>
      <c r="G1201" s="49">
        <v>37314333</v>
      </c>
      <c r="H1201" s="48" t="s">
        <v>2371</v>
      </c>
      <c r="I1201" s="48" t="s">
        <v>3635</v>
      </c>
      <c r="J1201" s="50">
        <v>45565</v>
      </c>
      <c r="K1201" s="61" t="s">
        <v>4675</v>
      </c>
      <c r="L1201" s="49">
        <v>37314333</v>
      </c>
      <c r="M1201" s="43" t="s">
        <v>6858</v>
      </c>
    </row>
    <row r="1202" spans="1:13" ht="85.5" x14ac:dyDescent="0.25">
      <c r="A1202" s="15" t="s">
        <v>7653</v>
      </c>
      <c r="B1202" s="31" t="s">
        <v>912</v>
      </c>
      <c r="C1202" s="79" t="s">
        <v>1335</v>
      </c>
      <c r="D1202" s="53">
        <v>3.4666666666666668</v>
      </c>
      <c r="E1202" s="48" t="s">
        <v>1334</v>
      </c>
      <c r="F1202" s="61" t="s">
        <v>7636</v>
      </c>
      <c r="G1202" s="49">
        <v>17784000</v>
      </c>
      <c r="H1202" s="48" t="s">
        <v>2372</v>
      </c>
      <c r="I1202" s="48" t="s">
        <v>3635</v>
      </c>
      <c r="J1202" s="50">
        <v>45553</v>
      </c>
      <c r="K1202" s="61" t="s">
        <v>4676</v>
      </c>
      <c r="L1202" s="49">
        <v>17784000</v>
      </c>
      <c r="M1202" s="43" t="s">
        <v>6859</v>
      </c>
    </row>
    <row r="1203" spans="1:13" ht="57" x14ac:dyDescent="0.25">
      <c r="A1203" s="63" t="s">
        <v>7639</v>
      </c>
      <c r="B1203" s="31" t="s">
        <v>560</v>
      </c>
      <c r="C1203" s="79" t="s">
        <v>1335</v>
      </c>
      <c r="D1203" s="53">
        <v>3.6333333333333333</v>
      </c>
      <c r="E1203" s="48" t="s">
        <v>1334</v>
      </c>
      <c r="F1203" s="61" t="s">
        <v>7636</v>
      </c>
      <c r="G1203" s="49">
        <v>22708333</v>
      </c>
      <c r="H1203" s="48" t="s">
        <v>2373</v>
      </c>
      <c r="I1203" s="48" t="s">
        <v>3635</v>
      </c>
      <c r="J1203" s="50">
        <v>45547</v>
      </c>
      <c r="K1203" s="61" t="s">
        <v>4677</v>
      </c>
      <c r="L1203" s="49">
        <v>22708333</v>
      </c>
      <c r="M1203" s="43" t="s">
        <v>6262</v>
      </c>
    </row>
    <row r="1204" spans="1:13" ht="99.75" x14ac:dyDescent="0.25">
      <c r="A1204" s="15" t="s">
        <v>7660</v>
      </c>
      <c r="B1204" s="31" t="s">
        <v>385</v>
      </c>
      <c r="C1204" s="79" t="s">
        <v>1335</v>
      </c>
      <c r="D1204" s="53">
        <v>3.7</v>
      </c>
      <c r="E1204" s="48" t="s">
        <v>1334</v>
      </c>
      <c r="F1204" s="61" t="s">
        <v>7636</v>
      </c>
      <c r="G1204" s="49">
        <v>28083000</v>
      </c>
      <c r="H1204" s="48" t="s">
        <v>2374</v>
      </c>
      <c r="I1204" s="48" t="s">
        <v>3635</v>
      </c>
      <c r="J1204" s="50">
        <v>45546</v>
      </c>
      <c r="K1204" s="61" t="s">
        <v>4678</v>
      </c>
      <c r="L1204" s="49">
        <v>28083000</v>
      </c>
      <c r="M1204" s="43" t="s">
        <v>6860</v>
      </c>
    </row>
    <row r="1205" spans="1:13" ht="85.5" x14ac:dyDescent="0.25">
      <c r="A1205" s="15" t="s">
        <v>7639</v>
      </c>
      <c r="B1205" s="31" t="s">
        <v>382</v>
      </c>
      <c r="C1205" s="79" t="s">
        <v>1335</v>
      </c>
      <c r="D1205" s="53">
        <v>4</v>
      </c>
      <c r="E1205" s="48" t="s">
        <v>1334</v>
      </c>
      <c r="F1205" s="61" t="s">
        <v>7741</v>
      </c>
      <c r="G1205" s="49">
        <v>27680000</v>
      </c>
      <c r="H1205" s="48" t="s">
        <v>2375</v>
      </c>
      <c r="I1205" s="48" t="s">
        <v>3635</v>
      </c>
      <c r="J1205" s="50">
        <v>45548</v>
      </c>
      <c r="K1205" s="61" t="s">
        <v>4679</v>
      </c>
      <c r="L1205" s="49">
        <v>27680000</v>
      </c>
      <c r="M1205" s="43" t="s">
        <v>5998</v>
      </c>
    </row>
    <row r="1206" spans="1:13" ht="85.5" x14ac:dyDescent="0.25">
      <c r="A1206" s="15" t="s">
        <v>7653</v>
      </c>
      <c r="B1206" s="31" t="s">
        <v>403</v>
      </c>
      <c r="C1206" s="79" t="s">
        <v>1335</v>
      </c>
      <c r="D1206" s="53">
        <v>3.6666666666666665</v>
      </c>
      <c r="E1206" s="48" t="s">
        <v>1334</v>
      </c>
      <c r="F1206" s="61" t="s">
        <v>7741</v>
      </c>
      <c r="G1206" s="49">
        <v>22916667</v>
      </c>
      <c r="H1206" s="48" t="s">
        <v>2376</v>
      </c>
      <c r="I1206" s="48" t="s">
        <v>3635</v>
      </c>
      <c r="J1206" s="50">
        <v>45547</v>
      </c>
      <c r="K1206" s="61" t="s">
        <v>4680</v>
      </c>
      <c r="L1206" s="49">
        <v>22916667</v>
      </c>
      <c r="M1206" s="43" t="s">
        <v>6861</v>
      </c>
    </row>
    <row r="1207" spans="1:13" ht="142.5" x14ac:dyDescent="0.25">
      <c r="A1207" s="15" t="s">
        <v>7657</v>
      </c>
      <c r="B1207" s="31" t="s">
        <v>378</v>
      </c>
      <c r="C1207" s="79" t="s">
        <v>1335</v>
      </c>
      <c r="D1207" s="53">
        <v>3.5</v>
      </c>
      <c r="E1207" s="48" t="s">
        <v>1334</v>
      </c>
      <c r="F1207" s="61" t="s">
        <v>7636</v>
      </c>
      <c r="G1207" s="49">
        <v>10290000</v>
      </c>
      <c r="H1207" s="48" t="s">
        <v>2377</v>
      </c>
      <c r="I1207" s="48" t="s">
        <v>3635</v>
      </c>
      <c r="J1207" s="50">
        <v>45551</v>
      </c>
      <c r="K1207" s="61" t="s">
        <v>4681</v>
      </c>
      <c r="L1207" s="49">
        <v>10290000</v>
      </c>
      <c r="M1207" s="43" t="s">
        <v>6862</v>
      </c>
    </row>
    <row r="1208" spans="1:13" ht="85.5" x14ac:dyDescent="0.25">
      <c r="A1208" s="15" t="s">
        <v>7653</v>
      </c>
      <c r="B1208" s="31" t="s">
        <v>403</v>
      </c>
      <c r="C1208" s="79" t="s">
        <v>1335</v>
      </c>
      <c r="D1208" s="53">
        <v>3.7333333333333334</v>
      </c>
      <c r="E1208" s="48" t="s">
        <v>1334</v>
      </c>
      <c r="F1208" s="61" t="s">
        <v>7741</v>
      </c>
      <c r="G1208" s="49">
        <v>23333333</v>
      </c>
      <c r="H1208" s="48" t="s">
        <v>2378</v>
      </c>
      <c r="I1208" s="48" t="s">
        <v>3635</v>
      </c>
      <c r="J1208" s="50">
        <v>45547</v>
      </c>
      <c r="K1208" s="61" t="s">
        <v>4682</v>
      </c>
      <c r="L1208" s="49">
        <v>23333333</v>
      </c>
      <c r="M1208" s="43" t="s">
        <v>6863</v>
      </c>
    </row>
    <row r="1209" spans="1:13" ht="185.25" x14ac:dyDescent="0.25">
      <c r="A1209" s="15" t="s">
        <v>7661</v>
      </c>
      <c r="B1209" s="31" t="s">
        <v>913</v>
      </c>
      <c r="C1209" s="79" t="s">
        <v>1335</v>
      </c>
      <c r="D1209" s="53">
        <v>5</v>
      </c>
      <c r="E1209" s="48" t="s">
        <v>1334</v>
      </c>
      <c r="F1209" s="61" t="s">
        <v>7636</v>
      </c>
      <c r="G1209" s="49">
        <v>14700000</v>
      </c>
      <c r="H1209" s="48" t="s">
        <v>2379</v>
      </c>
      <c r="I1209" s="48" t="s">
        <v>3634</v>
      </c>
      <c r="J1209" s="50">
        <v>45359</v>
      </c>
      <c r="K1209" s="61" t="s">
        <v>4683</v>
      </c>
      <c r="L1209" s="49">
        <v>14700000</v>
      </c>
      <c r="M1209" s="43" t="s">
        <v>6318</v>
      </c>
    </row>
    <row r="1210" spans="1:13" ht="71.25" x14ac:dyDescent="0.25">
      <c r="A1210" s="15" t="s">
        <v>7646</v>
      </c>
      <c r="B1210" s="31" t="s">
        <v>368</v>
      </c>
      <c r="C1210" s="79" t="s">
        <v>1335</v>
      </c>
      <c r="D1210" s="53">
        <v>3.5</v>
      </c>
      <c r="E1210" s="48" t="s">
        <v>1334</v>
      </c>
      <c r="F1210" s="61" t="s">
        <v>7636</v>
      </c>
      <c r="G1210" s="49">
        <v>14455000</v>
      </c>
      <c r="H1210" s="48" t="s">
        <v>2380</v>
      </c>
      <c r="I1210" s="48" t="s">
        <v>3635</v>
      </c>
      <c r="J1210" s="50">
        <v>45551</v>
      </c>
      <c r="K1210" s="61" t="s">
        <v>4684</v>
      </c>
      <c r="L1210" s="49">
        <v>14455000</v>
      </c>
      <c r="M1210" s="43" t="s">
        <v>6864</v>
      </c>
    </row>
    <row r="1211" spans="1:13" ht="156.75" x14ac:dyDescent="0.25">
      <c r="A1211" s="15" t="s">
        <v>7639</v>
      </c>
      <c r="B1211" s="31" t="s">
        <v>828</v>
      </c>
      <c r="C1211" s="79" t="s">
        <v>1335</v>
      </c>
      <c r="D1211" s="53">
        <v>5.5</v>
      </c>
      <c r="E1211" s="48" t="s">
        <v>1334</v>
      </c>
      <c r="F1211" s="61" t="s">
        <v>7636</v>
      </c>
      <c r="G1211" s="49">
        <v>38060000</v>
      </c>
      <c r="H1211" s="48" t="s">
        <v>2381</v>
      </c>
      <c r="I1211" s="48" t="s">
        <v>3635</v>
      </c>
      <c r="J1211" s="50">
        <v>45548</v>
      </c>
      <c r="K1211" s="61" t="s">
        <v>4685</v>
      </c>
      <c r="L1211" s="49">
        <v>38060000</v>
      </c>
      <c r="M1211" s="43" t="s">
        <v>6865</v>
      </c>
    </row>
    <row r="1212" spans="1:13" ht="85.5" x14ac:dyDescent="0.25">
      <c r="A1212" s="15" t="s">
        <v>7688</v>
      </c>
      <c r="B1212" s="31" t="s">
        <v>914</v>
      </c>
      <c r="C1212" s="79" t="s">
        <v>1335</v>
      </c>
      <c r="D1212" s="53">
        <v>5.5</v>
      </c>
      <c r="E1212" s="48" t="s">
        <v>1334</v>
      </c>
      <c r="F1212" s="61" t="s">
        <v>7741</v>
      </c>
      <c r="G1212" s="49">
        <v>22715000</v>
      </c>
      <c r="H1212" s="48" t="s">
        <v>2382</v>
      </c>
      <c r="I1212" s="48" t="s">
        <v>3635</v>
      </c>
      <c r="J1212" s="50">
        <v>45552</v>
      </c>
      <c r="K1212" s="61" t="s">
        <v>4686</v>
      </c>
      <c r="L1212" s="49">
        <v>22715000</v>
      </c>
      <c r="M1212" s="43" t="s">
        <v>6866</v>
      </c>
    </row>
    <row r="1213" spans="1:13" ht="71.25" x14ac:dyDescent="0.25">
      <c r="A1213" s="63" t="s">
        <v>7665</v>
      </c>
      <c r="B1213" s="31" t="s">
        <v>915</v>
      </c>
      <c r="C1213" s="79" t="s">
        <v>1335</v>
      </c>
      <c r="D1213" s="53">
        <v>4.333333333333333</v>
      </c>
      <c r="E1213" s="48" t="s">
        <v>1334</v>
      </c>
      <c r="F1213" s="61" t="s">
        <v>7636</v>
      </c>
      <c r="G1213" s="49">
        <v>11786667</v>
      </c>
      <c r="H1213" s="48" t="s">
        <v>2383</v>
      </c>
      <c r="I1213" s="48" t="s">
        <v>3635</v>
      </c>
      <c r="J1213" s="50">
        <v>45547</v>
      </c>
      <c r="K1213" s="61" t="s">
        <v>4687</v>
      </c>
      <c r="L1213" s="49">
        <v>11786667</v>
      </c>
      <c r="M1213" s="43" t="s">
        <v>6867</v>
      </c>
    </row>
    <row r="1214" spans="1:13" ht="57" x14ac:dyDescent="0.25">
      <c r="A1214" s="63" t="s">
        <v>7652</v>
      </c>
      <c r="B1214" s="31" t="s">
        <v>916</v>
      </c>
      <c r="C1214" s="79" t="s">
        <v>1335</v>
      </c>
      <c r="D1214" s="53">
        <v>3.6666666666666665</v>
      </c>
      <c r="E1214" s="48" t="s">
        <v>1334</v>
      </c>
      <c r="F1214" s="61" t="s">
        <v>7636</v>
      </c>
      <c r="G1214" s="49">
        <v>35200000</v>
      </c>
      <c r="H1214" s="48" t="s">
        <v>2384</v>
      </c>
      <c r="I1214" s="48" t="s">
        <v>3635</v>
      </c>
      <c r="J1214" s="50">
        <v>45545</v>
      </c>
      <c r="K1214" s="61" t="s">
        <v>4688</v>
      </c>
      <c r="L1214" s="49">
        <v>35200000</v>
      </c>
      <c r="M1214" s="43" t="s">
        <v>6868</v>
      </c>
    </row>
    <row r="1215" spans="1:13" ht="71.25" x14ac:dyDescent="0.25">
      <c r="A1215" s="63" t="s">
        <v>7656</v>
      </c>
      <c r="B1215" s="31" t="s">
        <v>799</v>
      </c>
      <c r="C1215" s="79" t="s">
        <v>1335</v>
      </c>
      <c r="D1215" s="53">
        <v>5.5</v>
      </c>
      <c r="E1215" s="48" t="s">
        <v>1334</v>
      </c>
      <c r="F1215" s="61" t="s">
        <v>7636</v>
      </c>
      <c r="G1215" s="49">
        <v>34375000</v>
      </c>
      <c r="H1215" s="48" t="s">
        <v>2385</v>
      </c>
      <c r="I1215" s="48" t="s">
        <v>3635</v>
      </c>
      <c r="J1215" s="50">
        <v>45547</v>
      </c>
      <c r="K1215" s="61" t="s">
        <v>4689</v>
      </c>
      <c r="L1215" s="49">
        <v>34375000</v>
      </c>
      <c r="M1215" s="43" t="s">
        <v>6869</v>
      </c>
    </row>
    <row r="1216" spans="1:13" ht="128.25" x14ac:dyDescent="0.25">
      <c r="A1216" s="15" t="s">
        <v>7687</v>
      </c>
      <c r="B1216" s="31" t="s">
        <v>917</v>
      </c>
      <c r="C1216" s="79" t="s">
        <v>1335</v>
      </c>
      <c r="D1216" s="53">
        <v>3.9</v>
      </c>
      <c r="E1216" s="48" t="s">
        <v>1334</v>
      </c>
      <c r="F1216" s="61" t="s">
        <v>7636</v>
      </c>
      <c r="G1216" s="49">
        <v>32214000</v>
      </c>
      <c r="H1216" s="48" t="s">
        <v>2386</v>
      </c>
      <c r="I1216" s="48" t="s">
        <v>3637</v>
      </c>
      <c r="J1216" s="50">
        <v>45547</v>
      </c>
      <c r="K1216" s="61" t="s">
        <v>4690</v>
      </c>
      <c r="L1216" s="49">
        <v>32214000</v>
      </c>
      <c r="M1216" s="43" t="s">
        <v>6870</v>
      </c>
    </row>
    <row r="1217" spans="1:13" ht="114" x14ac:dyDescent="0.25">
      <c r="A1217" s="15" t="s">
        <v>7652</v>
      </c>
      <c r="B1217" s="31" t="s">
        <v>918</v>
      </c>
      <c r="C1217" s="79" t="s">
        <v>1335</v>
      </c>
      <c r="D1217" s="53">
        <v>3.9666666666666668</v>
      </c>
      <c r="E1217" s="48" t="s">
        <v>1334</v>
      </c>
      <c r="F1217" s="61" t="s">
        <v>7636</v>
      </c>
      <c r="G1217" s="49">
        <v>24791667</v>
      </c>
      <c r="H1217" s="48" t="s">
        <v>2387</v>
      </c>
      <c r="I1217" s="48" t="s">
        <v>3635</v>
      </c>
      <c r="J1217" s="50">
        <v>45547</v>
      </c>
      <c r="K1217" s="61" t="s">
        <v>4691</v>
      </c>
      <c r="L1217" s="49">
        <v>24791667</v>
      </c>
      <c r="M1217" s="43" t="s">
        <v>6871</v>
      </c>
    </row>
    <row r="1218" spans="1:13" ht="71.25" x14ac:dyDescent="0.25">
      <c r="A1218" s="15" t="s">
        <v>7665</v>
      </c>
      <c r="B1218" s="31" t="s">
        <v>919</v>
      </c>
      <c r="C1218" s="79" t="s">
        <v>1335</v>
      </c>
      <c r="D1218" s="53">
        <v>3.7333333333333334</v>
      </c>
      <c r="E1218" s="48" t="s">
        <v>1334</v>
      </c>
      <c r="F1218" s="61" t="s">
        <v>7636</v>
      </c>
      <c r="G1218" s="49">
        <v>23333333</v>
      </c>
      <c r="H1218" s="48" t="s">
        <v>2388</v>
      </c>
      <c r="I1218" s="48" t="s">
        <v>3635</v>
      </c>
      <c r="J1218" s="50">
        <v>45546</v>
      </c>
      <c r="K1218" s="61" t="s">
        <v>4692</v>
      </c>
      <c r="L1218" s="49">
        <v>23333333</v>
      </c>
      <c r="M1218" s="43" t="s">
        <v>6872</v>
      </c>
    </row>
    <row r="1219" spans="1:13" ht="85.5" x14ac:dyDescent="0.25">
      <c r="A1219" s="15" t="s">
        <v>7639</v>
      </c>
      <c r="B1219" s="31" t="s">
        <v>699</v>
      </c>
      <c r="C1219" s="79" t="s">
        <v>1335</v>
      </c>
      <c r="D1219" s="53">
        <v>3.7666666666666666</v>
      </c>
      <c r="E1219" s="48" t="s">
        <v>1334</v>
      </c>
      <c r="F1219" s="61" t="s">
        <v>7741</v>
      </c>
      <c r="G1219" s="49">
        <v>26065333</v>
      </c>
      <c r="H1219" s="48" t="s">
        <v>2389</v>
      </c>
      <c r="I1219" s="48" t="s">
        <v>3635</v>
      </c>
      <c r="J1219" s="50">
        <v>45548</v>
      </c>
      <c r="K1219" s="61" t="s">
        <v>4693</v>
      </c>
      <c r="L1219" s="49">
        <v>26065333</v>
      </c>
      <c r="M1219" s="43" t="s">
        <v>6873</v>
      </c>
    </row>
    <row r="1220" spans="1:13" ht="99.75" x14ac:dyDescent="0.25">
      <c r="A1220" s="15" t="s">
        <v>7646</v>
      </c>
      <c r="B1220" s="31" t="s">
        <v>457</v>
      </c>
      <c r="C1220" s="79" t="s">
        <v>1335</v>
      </c>
      <c r="D1220" s="53">
        <v>4</v>
      </c>
      <c r="E1220" s="48" t="s">
        <v>1334</v>
      </c>
      <c r="F1220" s="61" t="s">
        <v>7636</v>
      </c>
      <c r="G1220" s="49">
        <v>22720000</v>
      </c>
      <c r="H1220" s="48" t="s">
        <v>2390</v>
      </c>
      <c r="I1220" s="48" t="s">
        <v>3634</v>
      </c>
      <c r="J1220" s="50">
        <v>45383</v>
      </c>
      <c r="K1220" s="61" t="s">
        <v>4694</v>
      </c>
      <c r="L1220" s="49">
        <v>22720000</v>
      </c>
      <c r="M1220" s="43" t="s">
        <v>6459</v>
      </c>
    </row>
    <row r="1221" spans="1:13" ht="85.5" x14ac:dyDescent="0.25">
      <c r="A1221" s="15" t="s">
        <v>7656</v>
      </c>
      <c r="B1221" s="31" t="s">
        <v>826</v>
      </c>
      <c r="C1221" s="79" t="s">
        <v>1335</v>
      </c>
      <c r="D1221" s="53">
        <v>4.1333333333333337</v>
      </c>
      <c r="E1221" s="48" t="s">
        <v>1334</v>
      </c>
      <c r="F1221" s="61" t="s">
        <v>7741</v>
      </c>
      <c r="G1221" s="49">
        <v>31372000</v>
      </c>
      <c r="H1221" s="48" t="s">
        <v>2391</v>
      </c>
      <c r="I1221" s="48" t="s">
        <v>3635</v>
      </c>
      <c r="J1221" s="50">
        <v>45548</v>
      </c>
      <c r="K1221" s="61" t="s">
        <v>4695</v>
      </c>
      <c r="L1221" s="49">
        <v>31372000</v>
      </c>
      <c r="M1221" s="43" t="s">
        <v>6874</v>
      </c>
    </row>
    <row r="1222" spans="1:13" ht="99.75" x14ac:dyDescent="0.25">
      <c r="A1222" s="15" t="s">
        <v>7652</v>
      </c>
      <c r="B1222" s="31" t="s">
        <v>920</v>
      </c>
      <c r="C1222" s="79" t="s">
        <v>1335</v>
      </c>
      <c r="D1222" s="53">
        <v>3.9333333333333331</v>
      </c>
      <c r="E1222" s="48" t="s">
        <v>1334</v>
      </c>
      <c r="F1222" s="61" t="s">
        <v>7636</v>
      </c>
      <c r="G1222" s="49">
        <v>35164000</v>
      </c>
      <c r="H1222" s="48" t="s">
        <v>2392</v>
      </c>
      <c r="I1222" s="48" t="s">
        <v>3635</v>
      </c>
      <c r="J1222" s="50">
        <v>45547</v>
      </c>
      <c r="K1222" s="61" t="s">
        <v>4696</v>
      </c>
      <c r="L1222" s="49">
        <v>35164000</v>
      </c>
      <c r="M1222" s="43" t="s">
        <v>6875</v>
      </c>
    </row>
    <row r="1223" spans="1:13" ht="57" x14ac:dyDescent="0.25">
      <c r="A1223" s="63" t="s">
        <v>7639</v>
      </c>
      <c r="B1223" s="31" t="s">
        <v>386</v>
      </c>
      <c r="C1223" s="79" t="s">
        <v>1335</v>
      </c>
      <c r="D1223" s="53">
        <v>4</v>
      </c>
      <c r="E1223" s="48" t="s">
        <v>1334</v>
      </c>
      <c r="F1223" s="61" t="s">
        <v>7636</v>
      </c>
      <c r="G1223" s="49">
        <v>27680000</v>
      </c>
      <c r="H1223" s="48" t="s">
        <v>2393</v>
      </c>
      <c r="I1223" s="48" t="s">
        <v>3635</v>
      </c>
      <c r="J1223" s="50">
        <v>45548</v>
      </c>
      <c r="K1223" s="61" t="s">
        <v>4697</v>
      </c>
      <c r="L1223" s="49">
        <v>27680000</v>
      </c>
      <c r="M1223" s="43" t="s">
        <v>6876</v>
      </c>
    </row>
    <row r="1224" spans="1:13" ht="114" x14ac:dyDescent="0.25">
      <c r="A1224" s="15" t="s">
        <v>7649</v>
      </c>
      <c r="B1224" s="31" t="s">
        <v>420</v>
      </c>
      <c r="C1224" s="79" t="s">
        <v>1335</v>
      </c>
      <c r="D1224" s="53">
        <v>3.7333333333333334</v>
      </c>
      <c r="E1224" s="48" t="s">
        <v>1334</v>
      </c>
      <c r="F1224" s="61" t="s">
        <v>7636</v>
      </c>
      <c r="G1224" s="49">
        <v>7877333</v>
      </c>
      <c r="H1224" s="48" t="s">
        <v>2394</v>
      </c>
      <c r="I1224" s="48" t="s">
        <v>3635</v>
      </c>
      <c r="J1224" s="50">
        <v>45547</v>
      </c>
      <c r="K1224" s="61" t="s">
        <v>4698</v>
      </c>
      <c r="L1224" s="49">
        <v>7877333</v>
      </c>
      <c r="M1224" s="43" t="s">
        <v>6877</v>
      </c>
    </row>
    <row r="1225" spans="1:13" ht="71.25" x14ac:dyDescent="0.25">
      <c r="A1225" s="63" t="s">
        <v>7662</v>
      </c>
      <c r="B1225" s="31" t="s">
        <v>709</v>
      </c>
      <c r="C1225" s="79" t="s">
        <v>1335</v>
      </c>
      <c r="D1225" s="53">
        <v>4.7</v>
      </c>
      <c r="E1225" s="48" t="s">
        <v>1334</v>
      </c>
      <c r="F1225" s="61" t="s">
        <v>7636</v>
      </c>
      <c r="G1225" s="49">
        <v>18800000</v>
      </c>
      <c r="H1225" s="48" t="s">
        <v>2395</v>
      </c>
      <c r="I1225" s="48" t="s">
        <v>3635</v>
      </c>
      <c r="J1225" s="50">
        <v>45547</v>
      </c>
      <c r="K1225" s="61" t="s">
        <v>4699</v>
      </c>
      <c r="L1225" s="49">
        <v>18800000</v>
      </c>
      <c r="M1225" s="43" t="s">
        <v>6878</v>
      </c>
    </row>
    <row r="1226" spans="1:13" ht="114" x14ac:dyDescent="0.25">
      <c r="A1226" s="15" t="s">
        <v>7649</v>
      </c>
      <c r="B1226" s="31" t="s">
        <v>420</v>
      </c>
      <c r="C1226" s="79" t="s">
        <v>1335</v>
      </c>
      <c r="D1226" s="53">
        <v>3.9333333333333331</v>
      </c>
      <c r="E1226" s="48" t="s">
        <v>1334</v>
      </c>
      <c r="F1226" s="61" t="s">
        <v>7636</v>
      </c>
      <c r="G1226" s="49">
        <v>8299333</v>
      </c>
      <c r="H1226" s="48" t="s">
        <v>2396</v>
      </c>
      <c r="I1226" s="48" t="s">
        <v>3635</v>
      </c>
      <c r="J1226" s="50">
        <v>45548</v>
      </c>
      <c r="K1226" s="61" t="s">
        <v>4700</v>
      </c>
      <c r="L1226" s="49">
        <v>8299333</v>
      </c>
      <c r="M1226" s="43" t="s">
        <v>6879</v>
      </c>
    </row>
    <row r="1227" spans="1:13" ht="114" x14ac:dyDescent="0.25">
      <c r="A1227" s="15" t="s">
        <v>7649</v>
      </c>
      <c r="B1227" s="31" t="s">
        <v>420</v>
      </c>
      <c r="C1227" s="79" t="s">
        <v>1335</v>
      </c>
      <c r="D1227" s="53">
        <v>3.9333333333333331</v>
      </c>
      <c r="E1227" s="48" t="s">
        <v>1334</v>
      </c>
      <c r="F1227" s="61" t="s">
        <v>7636</v>
      </c>
      <c r="G1227" s="49">
        <v>8299333</v>
      </c>
      <c r="H1227" s="48" t="s">
        <v>2397</v>
      </c>
      <c r="I1227" s="48" t="s">
        <v>3635</v>
      </c>
      <c r="J1227" s="50">
        <v>45548</v>
      </c>
      <c r="K1227" s="61" t="s">
        <v>4701</v>
      </c>
      <c r="L1227" s="49">
        <v>8299333</v>
      </c>
      <c r="M1227" s="43" t="s">
        <v>6880</v>
      </c>
    </row>
    <row r="1228" spans="1:13" ht="42.75" x14ac:dyDescent="0.25">
      <c r="A1228" s="63" t="s">
        <v>7661</v>
      </c>
      <c r="B1228" s="31" t="s">
        <v>921</v>
      </c>
      <c r="C1228" s="79" t="s">
        <v>1335</v>
      </c>
      <c r="D1228" s="53">
        <v>3.9333333333333331</v>
      </c>
      <c r="E1228" s="48" t="s">
        <v>1334</v>
      </c>
      <c r="F1228" s="61" t="s">
        <v>7636</v>
      </c>
      <c r="G1228" s="49">
        <v>10698667</v>
      </c>
      <c r="H1228" s="48" t="s">
        <v>2398</v>
      </c>
      <c r="I1228" s="48" t="s">
        <v>3635</v>
      </c>
      <c r="J1228" s="50">
        <v>45548</v>
      </c>
      <c r="K1228" s="61" t="s">
        <v>4702</v>
      </c>
      <c r="L1228" s="49">
        <v>10698667</v>
      </c>
      <c r="M1228" s="43" t="s">
        <v>6881</v>
      </c>
    </row>
    <row r="1229" spans="1:13" ht="114" x14ac:dyDescent="0.25">
      <c r="A1229" s="15" t="s">
        <v>7649</v>
      </c>
      <c r="B1229" s="31" t="s">
        <v>420</v>
      </c>
      <c r="C1229" s="79" t="s">
        <v>1335</v>
      </c>
      <c r="D1229" s="53">
        <v>3.9666666666666668</v>
      </c>
      <c r="E1229" s="48" t="s">
        <v>1334</v>
      </c>
      <c r="F1229" s="61" t="s">
        <v>7636</v>
      </c>
      <c r="G1229" s="49">
        <v>8369667</v>
      </c>
      <c r="H1229" s="48" t="s">
        <v>2399</v>
      </c>
      <c r="I1229" s="48" t="s">
        <v>3635</v>
      </c>
      <c r="J1229" s="50">
        <v>45547</v>
      </c>
      <c r="K1229" s="61" t="s">
        <v>4703</v>
      </c>
      <c r="L1229" s="49">
        <v>8369667</v>
      </c>
      <c r="M1229" s="43" t="s">
        <v>6430</v>
      </c>
    </row>
    <row r="1230" spans="1:13" ht="114" x14ac:dyDescent="0.25">
      <c r="A1230" s="15" t="s">
        <v>7649</v>
      </c>
      <c r="B1230" s="31" t="s">
        <v>420</v>
      </c>
      <c r="C1230" s="79" t="s">
        <v>1335</v>
      </c>
      <c r="D1230" s="53">
        <v>3.9666666666666668</v>
      </c>
      <c r="E1230" s="48" t="s">
        <v>1334</v>
      </c>
      <c r="F1230" s="61" t="s">
        <v>7636</v>
      </c>
      <c r="G1230" s="49">
        <v>8369667</v>
      </c>
      <c r="H1230" s="48" t="s">
        <v>2400</v>
      </c>
      <c r="I1230" s="48" t="s">
        <v>3635</v>
      </c>
      <c r="J1230" s="50">
        <v>45547</v>
      </c>
      <c r="K1230" s="61" t="s">
        <v>4704</v>
      </c>
      <c r="L1230" s="49">
        <v>8369667</v>
      </c>
      <c r="M1230" s="43" t="s">
        <v>6882</v>
      </c>
    </row>
    <row r="1231" spans="1:13" ht="199.5" x14ac:dyDescent="0.25">
      <c r="A1231" s="15" t="s">
        <v>7661</v>
      </c>
      <c r="B1231" s="31" t="s">
        <v>900</v>
      </c>
      <c r="C1231" s="79" t="s">
        <v>1335</v>
      </c>
      <c r="D1231" s="53">
        <v>5.6</v>
      </c>
      <c r="E1231" s="48" t="s">
        <v>1334</v>
      </c>
      <c r="F1231" s="61" t="s">
        <v>7636</v>
      </c>
      <c r="G1231" s="49">
        <v>50064000</v>
      </c>
      <c r="H1231" s="48" t="s">
        <v>2401</v>
      </c>
      <c r="I1231" s="48" t="s">
        <v>3634</v>
      </c>
      <c r="J1231" s="50">
        <v>45362</v>
      </c>
      <c r="K1231" s="61" t="s">
        <v>4705</v>
      </c>
      <c r="L1231" s="49">
        <v>50064000</v>
      </c>
      <c r="M1231" s="43" t="s">
        <v>6698</v>
      </c>
    </row>
    <row r="1232" spans="1:13" ht="85.5" x14ac:dyDescent="0.25">
      <c r="A1232" s="15" t="s">
        <v>7600</v>
      </c>
      <c r="B1232" s="31" t="s">
        <v>922</v>
      </c>
      <c r="C1232" s="79" t="s">
        <v>1335</v>
      </c>
      <c r="D1232" s="53">
        <v>4</v>
      </c>
      <c r="E1232" s="48" t="s">
        <v>1334</v>
      </c>
      <c r="F1232" s="61" t="s">
        <v>7741</v>
      </c>
      <c r="G1232" s="49">
        <v>27680000</v>
      </c>
      <c r="H1232" s="48" t="s">
        <v>2402</v>
      </c>
      <c r="I1232" s="48" t="s">
        <v>3635</v>
      </c>
      <c r="J1232" s="50">
        <v>45547</v>
      </c>
      <c r="K1232" s="61" t="s">
        <v>4706</v>
      </c>
      <c r="L1232" s="49">
        <v>27680000</v>
      </c>
      <c r="M1232" s="43" t="s">
        <v>6883</v>
      </c>
    </row>
    <row r="1233" spans="1:13" ht="114" x14ac:dyDescent="0.25">
      <c r="A1233" s="15" t="s">
        <v>7662</v>
      </c>
      <c r="B1233" s="31" t="s">
        <v>504</v>
      </c>
      <c r="C1233" s="79" t="s">
        <v>1335</v>
      </c>
      <c r="D1233" s="53">
        <v>3.9666666666666668</v>
      </c>
      <c r="E1233" s="48" t="s">
        <v>1334</v>
      </c>
      <c r="F1233" s="61" t="s">
        <v>7636</v>
      </c>
      <c r="G1233" s="49">
        <v>15866667</v>
      </c>
      <c r="H1233" s="48" t="s">
        <v>2403</v>
      </c>
      <c r="I1233" s="48" t="s">
        <v>3635</v>
      </c>
      <c r="J1233" s="50">
        <v>45552</v>
      </c>
      <c r="K1233" s="61" t="s">
        <v>4707</v>
      </c>
      <c r="L1233" s="49">
        <v>15866667</v>
      </c>
      <c r="M1233" s="43" t="s">
        <v>6164</v>
      </c>
    </row>
    <row r="1234" spans="1:13" ht="57" x14ac:dyDescent="0.25">
      <c r="A1234" s="63" t="s">
        <v>7639</v>
      </c>
      <c r="B1234" s="31" t="s">
        <v>812</v>
      </c>
      <c r="C1234" s="79" t="s">
        <v>1335</v>
      </c>
      <c r="D1234" s="53">
        <v>4.4666666666666668</v>
      </c>
      <c r="E1234" s="48" t="s">
        <v>1334</v>
      </c>
      <c r="F1234" s="61" t="s">
        <v>7636</v>
      </c>
      <c r="G1234" s="49">
        <v>42880000</v>
      </c>
      <c r="H1234" s="48" t="s">
        <v>2404</v>
      </c>
      <c r="I1234" s="48" t="s">
        <v>3635</v>
      </c>
      <c r="J1234" s="50">
        <v>45547</v>
      </c>
      <c r="K1234" s="61" t="s">
        <v>4708</v>
      </c>
      <c r="L1234" s="49">
        <v>42880000</v>
      </c>
      <c r="M1234" s="43" t="s">
        <v>6884</v>
      </c>
    </row>
    <row r="1235" spans="1:13" ht="71.25" x14ac:dyDescent="0.25">
      <c r="A1235" s="15" t="s">
        <v>7637</v>
      </c>
      <c r="B1235" s="31" t="s">
        <v>535</v>
      </c>
      <c r="C1235" s="79" t="s">
        <v>1335</v>
      </c>
      <c r="D1235" s="53">
        <v>3.8666666666666667</v>
      </c>
      <c r="E1235" s="48" t="s">
        <v>1334</v>
      </c>
      <c r="F1235" s="61" t="s">
        <v>7741</v>
      </c>
      <c r="G1235" s="49">
        <v>24166667</v>
      </c>
      <c r="H1235" s="48" t="s">
        <v>2405</v>
      </c>
      <c r="I1235" s="48" t="s">
        <v>3635</v>
      </c>
      <c r="J1235" s="50">
        <v>45548</v>
      </c>
      <c r="K1235" s="61" t="s">
        <v>4709</v>
      </c>
      <c r="L1235" s="49">
        <v>24166667</v>
      </c>
      <c r="M1235" s="43" t="s">
        <v>5944</v>
      </c>
    </row>
    <row r="1236" spans="1:13" ht="99.75" x14ac:dyDescent="0.25">
      <c r="A1236" s="15" t="s">
        <v>7637</v>
      </c>
      <c r="B1236" s="31" t="s">
        <v>923</v>
      </c>
      <c r="C1236" s="79" t="s">
        <v>1335</v>
      </c>
      <c r="D1236" s="53">
        <v>4</v>
      </c>
      <c r="E1236" s="48" t="s">
        <v>1334</v>
      </c>
      <c r="F1236" s="61" t="s">
        <v>7741</v>
      </c>
      <c r="G1236" s="49">
        <v>38400000</v>
      </c>
      <c r="H1236" s="48" t="s">
        <v>2406</v>
      </c>
      <c r="I1236" s="48" t="s">
        <v>3635</v>
      </c>
      <c r="J1236" s="50">
        <v>45547</v>
      </c>
      <c r="K1236" s="61" t="s">
        <v>4710</v>
      </c>
      <c r="L1236" s="49">
        <v>38400000</v>
      </c>
      <c r="M1236" s="43" t="s">
        <v>6885</v>
      </c>
    </row>
    <row r="1237" spans="1:13" ht="42.75" x14ac:dyDescent="0.25">
      <c r="A1237" s="63" t="s">
        <v>7652</v>
      </c>
      <c r="B1237" s="31" t="s">
        <v>874</v>
      </c>
      <c r="C1237" s="79" t="s">
        <v>1335</v>
      </c>
      <c r="D1237" s="53">
        <v>3.5</v>
      </c>
      <c r="E1237" s="48" t="s">
        <v>1334</v>
      </c>
      <c r="F1237" s="61" t="s">
        <v>7636</v>
      </c>
      <c r="G1237" s="49">
        <v>28910000</v>
      </c>
      <c r="H1237" s="48" t="s">
        <v>2407</v>
      </c>
      <c r="I1237" s="48" t="s">
        <v>3635</v>
      </c>
      <c r="J1237" s="50">
        <v>45546</v>
      </c>
      <c r="K1237" s="61" t="s">
        <v>4711</v>
      </c>
      <c r="L1237" s="49">
        <v>28910000</v>
      </c>
      <c r="M1237" s="43" t="s">
        <v>6886</v>
      </c>
    </row>
    <row r="1238" spans="1:13" ht="57" x14ac:dyDescent="0.25">
      <c r="A1238" s="63" t="s">
        <v>7678</v>
      </c>
      <c r="B1238" s="31" t="s">
        <v>924</v>
      </c>
      <c r="C1238" s="79" t="s">
        <v>1335</v>
      </c>
      <c r="D1238" s="53">
        <v>4</v>
      </c>
      <c r="E1238" s="48" t="s">
        <v>1334</v>
      </c>
      <c r="F1238" s="61" t="s">
        <v>7636</v>
      </c>
      <c r="G1238" s="49">
        <v>60320000</v>
      </c>
      <c r="H1238" s="48" t="s">
        <v>2408</v>
      </c>
      <c r="I1238" s="48" t="s">
        <v>3635</v>
      </c>
      <c r="J1238" s="50">
        <v>45548</v>
      </c>
      <c r="K1238" s="61" t="s">
        <v>4712</v>
      </c>
      <c r="L1238" s="49">
        <v>60320000</v>
      </c>
      <c r="M1238" s="43" t="s">
        <v>6887</v>
      </c>
    </row>
    <row r="1239" spans="1:13" ht="85.5" x14ac:dyDescent="0.25">
      <c r="A1239" s="15" t="s">
        <v>7662</v>
      </c>
      <c r="B1239" s="31" t="s">
        <v>396</v>
      </c>
      <c r="C1239" s="79" t="s">
        <v>1335</v>
      </c>
      <c r="D1239" s="53">
        <v>3.9</v>
      </c>
      <c r="E1239" s="48" t="s">
        <v>1334</v>
      </c>
      <c r="F1239" s="61" t="s">
        <v>7636</v>
      </c>
      <c r="G1239" s="49">
        <v>15600000</v>
      </c>
      <c r="H1239" s="48" t="s">
        <v>2409</v>
      </c>
      <c r="I1239" s="48" t="s">
        <v>3635</v>
      </c>
      <c r="J1239" s="50">
        <v>45547</v>
      </c>
      <c r="K1239" s="61" t="s">
        <v>4713</v>
      </c>
      <c r="L1239" s="49">
        <v>15600000</v>
      </c>
      <c r="M1239" s="43" t="s">
        <v>6888</v>
      </c>
    </row>
    <row r="1240" spans="1:13" ht="128.25" x14ac:dyDescent="0.25">
      <c r="A1240" s="15" t="s">
        <v>7658</v>
      </c>
      <c r="B1240" s="31" t="s">
        <v>633</v>
      </c>
      <c r="C1240" s="79" t="s">
        <v>1335</v>
      </c>
      <c r="D1240" s="53">
        <v>3.6</v>
      </c>
      <c r="E1240" s="48" t="s">
        <v>1334</v>
      </c>
      <c r="F1240" s="61" t="s">
        <v>7741</v>
      </c>
      <c r="G1240" s="49">
        <v>24912000</v>
      </c>
      <c r="H1240" s="48" t="s">
        <v>2410</v>
      </c>
      <c r="I1240" s="48" t="s">
        <v>3635</v>
      </c>
      <c r="J1240" s="50">
        <v>45551</v>
      </c>
      <c r="K1240" s="61" t="s">
        <v>4714</v>
      </c>
      <c r="L1240" s="49">
        <v>24912000</v>
      </c>
      <c r="M1240" s="43" t="s">
        <v>5966</v>
      </c>
    </row>
    <row r="1241" spans="1:13" ht="57" x14ac:dyDescent="0.25">
      <c r="A1241" s="63" t="s">
        <v>7663</v>
      </c>
      <c r="B1241" s="31" t="s">
        <v>553</v>
      </c>
      <c r="C1241" s="79" t="s">
        <v>1335</v>
      </c>
      <c r="D1241" s="53">
        <v>3.6333333333333333</v>
      </c>
      <c r="E1241" s="48" t="s">
        <v>1334</v>
      </c>
      <c r="F1241" s="61" t="s">
        <v>7636</v>
      </c>
      <c r="G1241" s="49">
        <v>22708333</v>
      </c>
      <c r="H1241" s="48" t="s">
        <v>2411</v>
      </c>
      <c r="I1241" s="48" t="s">
        <v>3635</v>
      </c>
      <c r="J1241" s="50">
        <v>45547</v>
      </c>
      <c r="K1241" s="61" t="s">
        <v>4715</v>
      </c>
      <c r="L1241" s="49">
        <v>22708333</v>
      </c>
      <c r="M1241" s="43" t="s">
        <v>6252</v>
      </c>
    </row>
    <row r="1242" spans="1:13" ht="199.5" x14ac:dyDescent="0.25">
      <c r="A1242" s="15" t="s">
        <v>7661</v>
      </c>
      <c r="B1242" s="31" t="s">
        <v>925</v>
      </c>
      <c r="C1242" s="79" t="s">
        <v>1335</v>
      </c>
      <c r="D1242" s="53">
        <v>5</v>
      </c>
      <c r="E1242" s="48" t="s">
        <v>1334</v>
      </c>
      <c r="F1242" s="61" t="s">
        <v>7636</v>
      </c>
      <c r="G1242" s="49">
        <v>44700000</v>
      </c>
      <c r="H1242" s="48" t="s">
        <v>2412</v>
      </c>
      <c r="I1242" s="48" t="s">
        <v>3634</v>
      </c>
      <c r="J1242" s="50">
        <v>45362</v>
      </c>
      <c r="K1242" s="61" t="s">
        <v>4716</v>
      </c>
      <c r="L1242" s="49">
        <v>44700000</v>
      </c>
      <c r="M1242" s="43" t="s">
        <v>6267</v>
      </c>
    </row>
    <row r="1243" spans="1:13" ht="114" x14ac:dyDescent="0.25">
      <c r="A1243" s="15" t="s">
        <v>7658</v>
      </c>
      <c r="B1243" s="31" t="s">
        <v>724</v>
      </c>
      <c r="C1243" s="79" t="s">
        <v>1335</v>
      </c>
      <c r="D1243" s="53">
        <v>3.8</v>
      </c>
      <c r="E1243" s="48" t="s">
        <v>1334</v>
      </c>
      <c r="F1243" s="61" t="s">
        <v>7636</v>
      </c>
      <c r="G1243" s="49">
        <v>26296000</v>
      </c>
      <c r="H1243" s="48" t="s">
        <v>2413</v>
      </c>
      <c r="I1243" s="48" t="s">
        <v>3635</v>
      </c>
      <c r="J1243" s="50">
        <v>45547</v>
      </c>
      <c r="K1243" s="61" t="s">
        <v>4717</v>
      </c>
      <c r="L1243" s="49">
        <v>26296000</v>
      </c>
      <c r="M1243" s="43" t="s">
        <v>6889</v>
      </c>
    </row>
    <row r="1244" spans="1:13" ht="128.25" x14ac:dyDescent="0.25">
      <c r="A1244" s="15" t="s">
        <v>7658</v>
      </c>
      <c r="B1244" s="31" t="s">
        <v>633</v>
      </c>
      <c r="C1244" s="79" t="s">
        <v>1335</v>
      </c>
      <c r="D1244" s="53">
        <v>3.5666666666666669</v>
      </c>
      <c r="E1244" s="48" t="s">
        <v>1334</v>
      </c>
      <c r="F1244" s="61" t="s">
        <v>7741</v>
      </c>
      <c r="G1244" s="49">
        <v>24681333</v>
      </c>
      <c r="H1244" s="48" t="s">
        <v>2414</v>
      </c>
      <c r="I1244" s="48" t="s">
        <v>3635</v>
      </c>
      <c r="J1244" s="50">
        <v>45551</v>
      </c>
      <c r="K1244" s="61" t="s">
        <v>4718</v>
      </c>
      <c r="L1244" s="49">
        <v>24681333</v>
      </c>
      <c r="M1244" s="43" t="s">
        <v>5968</v>
      </c>
    </row>
    <row r="1245" spans="1:13" ht="99.75" x14ac:dyDescent="0.25">
      <c r="A1245" s="15" t="s">
        <v>7652</v>
      </c>
      <c r="B1245" s="31" t="s">
        <v>926</v>
      </c>
      <c r="C1245" s="79" t="s">
        <v>1335</v>
      </c>
      <c r="D1245" s="53">
        <v>3.4333333333333331</v>
      </c>
      <c r="E1245" s="48" t="s">
        <v>1334</v>
      </c>
      <c r="F1245" s="61" t="s">
        <v>7636</v>
      </c>
      <c r="G1245" s="49">
        <v>30694000</v>
      </c>
      <c r="H1245" s="48" t="s">
        <v>2415</v>
      </c>
      <c r="I1245" s="48" t="s">
        <v>3635</v>
      </c>
      <c r="J1245" s="50">
        <v>45553</v>
      </c>
      <c r="K1245" s="61" t="s">
        <v>4719</v>
      </c>
      <c r="L1245" s="49">
        <v>30694000</v>
      </c>
      <c r="M1245" s="43" t="s">
        <v>6890</v>
      </c>
    </row>
    <row r="1246" spans="1:13" ht="85.5" x14ac:dyDescent="0.25">
      <c r="A1246" s="15" t="s">
        <v>7648</v>
      </c>
      <c r="B1246" s="31" t="s">
        <v>927</v>
      </c>
      <c r="C1246" s="79" t="s">
        <v>1335</v>
      </c>
      <c r="D1246" s="53">
        <v>4</v>
      </c>
      <c r="E1246" s="48" t="s">
        <v>1334</v>
      </c>
      <c r="F1246" s="61" t="s">
        <v>7741</v>
      </c>
      <c r="G1246" s="49">
        <v>33040000</v>
      </c>
      <c r="H1246" s="48" t="s">
        <v>2416</v>
      </c>
      <c r="I1246" s="48" t="s">
        <v>3635</v>
      </c>
      <c r="J1246" s="50">
        <v>45547</v>
      </c>
      <c r="K1246" s="61" t="s">
        <v>4720</v>
      </c>
      <c r="L1246" s="49">
        <v>33040000</v>
      </c>
      <c r="M1246" s="43" t="s">
        <v>6891</v>
      </c>
    </row>
    <row r="1247" spans="1:13" ht="57" x14ac:dyDescent="0.25">
      <c r="A1247" s="63" t="s">
        <v>7652</v>
      </c>
      <c r="B1247" s="31" t="s">
        <v>928</v>
      </c>
      <c r="C1247" s="79" t="s">
        <v>1335</v>
      </c>
      <c r="D1247" s="53">
        <v>4.5</v>
      </c>
      <c r="E1247" s="48" t="s">
        <v>1334</v>
      </c>
      <c r="F1247" s="61" t="s">
        <v>7636</v>
      </c>
      <c r="G1247" s="49">
        <v>37170000</v>
      </c>
      <c r="H1247" s="48" t="s">
        <v>2417</v>
      </c>
      <c r="I1247" s="48" t="s">
        <v>3635</v>
      </c>
      <c r="J1247" s="50">
        <v>45547</v>
      </c>
      <c r="K1247" s="61" t="s">
        <v>4721</v>
      </c>
      <c r="L1247" s="49">
        <v>37170000</v>
      </c>
      <c r="M1247" s="43" t="s">
        <v>6892</v>
      </c>
    </row>
    <row r="1248" spans="1:13" ht="71.25" x14ac:dyDescent="0.25">
      <c r="A1248" s="15" t="s">
        <v>7655</v>
      </c>
      <c r="B1248" s="31" t="s">
        <v>346</v>
      </c>
      <c r="C1248" s="79" t="s">
        <v>1335</v>
      </c>
      <c r="D1248" s="53">
        <v>3.5</v>
      </c>
      <c r="E1248" s="48" t="s">
        <v>1334</v>
      </c>
      <c r="F1248" s="61" t="s">
        <v>7741</v>
      </c>
      <c r="G1248" s="49">
        <v>31290000</v>
      </c>
      <c r="H1248" s="48" t="s">
        <v>2418</v>
      </c>
      <c r="I1248" s="48" t="s">
        <v>3635</v>
      </c>
      <c r="J1248" s="50">
        <v>45551</v>
      </c>
      <c r="K1248" s="61" t="s">
        <v>4722</v>
      </c>
      <c r="L1248" s="49">
        <v>31290000</v>
      </c>
      <c r="M1248" s="43" t="s">
        <v>5941</v>
      </c>
    </row>
    <row r="1249" spans="1:13" ht="85.5" x14ac:dyDescent="0.25">
      <c r="A1249" s="15" t="s">
        <v>7639</v>
      </c>
      <c r="B1249" s="31" t="s">
        <v>699</v>
      </c>
      <c r="C1249" s="79" t="s">
        <v>1335</v>
      </c>
      <c r="D1249" s="53">
        <v>3.5666666666666669</v>
      </c>
      <c r="E1249" s="48" t="s">
        <v>1334</v>
      </c>
      <c r="F1249" s="61" t="s">
        <v>7741</v>
      </c>
      <c r="G1249" s="49">
        <v>24681333</v>
      </c>
      <c r="H1249" s="48" t="s">
        <v>2419</v>
      </c>
      <c r="I1249" s="48" t="s">
        <v>3635</v>
      </c>
      <c r="J1249" s="50">
        <v>45551</v>
      </c>
      <c r="K1249" s="61" t="s">
        <v>4723</v>
      </c>
      <c r="L1249" s="49">
        <v>24681333</v>
      </c>
      <c r="M1249" s="43" t="s">
        <v>5993</v>
      </c>
    </row>
    <row r="1250" spans="1:13" ht="85.5" x14ac:dyDescent="0.25">
      <c r="A1250" s="15" t="s">
        <v>7639</v>
      </c>
      <c r="B1250" s="31" t="s">
        <v>776</v>
      </c>
      <c r="C1250" s="79" t="s">
        <v>1335</v>
      </c>
      <c r="D1250" s="53">
        <v>3.9666666666666668</v>
      </c>
      <c r="E1250" s="48" t="s">
        <v>1334</v>
      </c>
      <c r="F1250" s="61" t="s">
        <v>7636</v>
      </c>
      <c r="G1250" s="49">
        <v>27449333</v>
      </c>
      <c r="H1250" s="48" t="s">
        <v>2420</v>
      </c>
      <c r="I1250" s="48" t="s">
        <v>3635</v>
      </c>
      <c r="J1250" s="50">
        <v>45551</v>
      </c>
      <c r="K1250" s="61" t="s">
        <v>4724</v>
      </c>
      <c r="L1250" s="49">
        <v>27449333</v>
      </c>
      <c r="M1250" s="43" t="s">
        <v>6893</v>
      </c>
    </row>
    <row r="1251" spans="1:13" ht="128.25" x14ac:dyDescent="0.25">
      <c r="A1251" s="15" t="s">
        <v>7652</v>
      </c>
      <c r="B1251" s="31" t="s">
        <v>929</v>
      </c>
      <c r="C1251" s="79" t="s">
        <v>1335</v>
      </c>
      <c r="D1251" s="53">
        <v>3.9666666666666668</v>
      </c>
      <c r="E1251" s="48" t="s">
        <v>1334</v>
      </c>
      <c r="F1251" s="61" t="s">
        <v>7636</v>
      </c>
      <c r="G1251" s="49">
        <v>18127667</v>
      </c>
      <c r="H1251" s="48" t="s">
        <v>2421</v>
      </c>
      <c r="I1251" s="48" t="s">
        <v>3635</v>
      </c>
      <c r="J1251" s="50">
        <v>45548</v>
      </c>
      <c r="K1251" s="61" t="s">
        <v>4725</v>
      </c>
      <c r="L1251" s="49">
        <v>18127667</v>
      </c>
      <c r="M1251" s="43" t="s">
        <v>6894</v>
      </c>
    </row>
    <row r="1252" spans="1:13" ht="71.25" x14ac:dyDescent="0.25">
      <c r="A1252" s="63" t="s">
        <v>7600</v>
      </c>
      <c r="B1252" s="31" t="s">
        <v>552</v>
      </c>
      <c r="C1252" s="79" t="s">
        <v>1335</v>
      </c>
      <c r="D1252" s="53">
        <v>4.9000000000000004</v>
      </c>
      <c r="E1252" s="48" t="s">
        <v>1334</v>
      </c>
      <c r="F1252" s="61" t="s">
        <v>7636</v>
      </c>
      <c r="G1252" s="49">
        <v>56889000</v>
      </c>
      <c r="H1252" s="48" t="s">
        <v>2422</v>
      </c>
      <c r="I1252" s="48" t="s">
        <v>3635</v>
      </c>
      <c r="J1252" s="50">
        <v>45356</v>
      </c>
      <c r="K1252" s="61" t="s">
        <v>4726</v>
      </c>
      <c r="L1252" s="49">
        <v>56889000</v>
      </c>
      <c r="M1252" s="43" t="s">
        <v>6249</v>
      </c>
    </row>
    <row r="1253" spans="1:13" ht="42.75" x14ac:dyDescent="0.25">
      <c r="A1253" s="63" t="s">
        <v>7665</v>
      </c>
      <c r="B1253" s="31" t="s">
        <v>930</v>
      </c>
      <c r="C1253" s="79" t="s">
        <v>1335</v>
      </c>
      <c r="D1253" s="53">
        <v>4.333333333333333</v>
      </c>
      <c r="E1253" s="48" t="s">
        <v>1334</v>
      </c>
      <c r="F1253" s="61" t="s">
        <v>7636</v>
      </c>
      <c r="G1253" s="49">
        <v>6500000</v>
      </c>
      <c r="H1253" s="48" t="s">
        <v>2423</v>
      </c>
      <c r="I1253" s="48" t="s">
        <v>3635</v>
      </c>
      <c r="J1253" s="50">
        <v>45551</v>
      </c>
      <c r="K1253" s="61" t="s">
        <v>4727</v>
      </c>
      <c r="L1253" s="49">
        <v>6500000</v>
      </c>
      <c r="M1253" s="43" t="s">
        <v>6895</v>
      </c>
    </row>
    <row r="1254" spans="1:13" ht="99.75" x14ac:dyDescent="0.25">
      <c r="A1254" s="15" t="s">
        <v>7646</v>
      </c>
      <c r="B1254" s="31" t="s">
        <v>547</v>
      </c>
      <c r="C1254" s="79" t="s">
        <v>1335</v>
      </c>
      <c r="D1254" s="53">
        <v>4</v>
      </c>
      <c r="E1254" s="48" t="s">
        <v>1334</v>
      </c>
      <c r="F1254" s="61" t="s">
        <v>7636</v>
      </c>
      <c r="G1254" s="49">
        <v>35760000</v>
      </c>
      <c r="H1254" s="48" t="s">
        <v>2424</v>
      </c>
      <c r="I1254" s="48" t="s">
        <v>3634</v>
      </c>
      <c r="J1254" s="50">
        <v>45383</v>
      </c>
      <c r="K1254" s="61" t="s">
        <v>4728</v>
      </c>
      <c r="L1254" s="49">
        <v>35760000</v>
      </c>
      <c r="M1254" s="43" t="s">
        <v>6372</v>
      </c>
    </row>
    <row r="1255" spans="1:13" ht="85.5" x14ac:dyDescent="0.25">
      <c r="A1255" s="15" t="s">
        <v>7662</v>
      </c>
      <c r="B1255" s="31" t="s">
        <v>396</v>
      </c>
      <c r="C1255" s="79" t="s">
        <v>1335</v>
      </c>
      <c r="D1255" s="53">
        <v>3.9333333333333331</v>
      </c>
      <c r="E1255" s="48" t="s">
        <v>1334</v>
      </c>
      <c r="F1255" s="61" t="s">
        <v>7636</v>
      </c>
      <c r="G1255" s="49">
        <v>15733333</v>
      </c>
      <c r="H1255" s="48" t="s">
        <v>2425</v>
      </c>
      <c r="I1255" s="48" t="s">
        <v>3635</v>
      </c>
      <c r="J1255" s="50">
        <v>45551</v>
      </c>
      <c r="K1255" s="61" t="s">
        <v>4729</v>
      </c>
      <c r="L1255" s="49">
        <v>15733333</v>
      </c>
      <c r="M1255" s="43" t="s">
        <v>6896</v>
      </c>
    </row>
    <row r="1256" spans="1:13" ht="85.5" x14ac:dyDescent="0.25">
      <c r="A1256" s="15" t="s">
        <v>7653</v>
      </c>
      <c r="B1256" s="31" t="s">
        <v>443</v>
      </c>
      <c r="C1256" s="79" t="s">
        <v>1335</v>
      </c>
      <c r="D1256" s="53">
        <v>3.5</v>
      </c>
      <c r="E1256" s="48" t="s">
        <v>1334</v>
      </c>
      <c r="F1256" s="61" t="s">
        <v>7741</v>
      </c>
      <c r="G1256" s="49">
        <v>33600000</v>
      </c>
      <c r="H1256" s="48" t="s">
        <v>2426</v>
      </c>
      <c r="I1256" s="48" t="s">
        <v>3635</v>
      </c>
      <c r="J1256" s="50">
        <v>45551</v>
      </c>
      <c r="K1256" s="61" t="s">
        <v>4730</v>
      </c>
      <c r="L1256" s="49">
        <v>33600000</v>
      </c>
      <c r="M1256" s="43" t="s">
        <v>6897</v>
      </c>
    </row>
    <row r="1257" spans="1:13" ht="71.25" x14ac:dyDescent="0.25">
      <c r="A1257" s="63" t="s">
        <v>7653</v>
      </c>
      <c r="B1257" s="31" t="s">
        <v>931</v>
      </c>
      <c r="C1257" s="79" t="s">
        <v>1335</v>
      </c>
      <c r="D1257" s="53">
        <v>3.5</v>
      </c>
      <c r="E1257" s="48" t="s">
        <v>1334</v>
      </c>
      <c r="F1257" s="61" t="s">
        <v>7636</v>
      </c>
      <c r="G1257" s="49">
        <v>33600000</v>
      </c>
      <c r="H1257" s="48" t="s">
        <v>2427</v>
      </c>
      <c r="I1257" s="48" t="s">
        <v>3635</v>
      </c>
      <c r="J1257" s="50">
        <v>45551</v>
      </c>
      <c r="K1257" s="61" t="s">
        <v>4731</v>
      </c>
      <c r="L1257" s="49">
        <v>33600000</v>
      </c>
      <c r="M1257" s="43" t="s">
        <v>6898</v>
      </c>
    </row>
    <row r="1258" spans="1:13" ht="85.5" x14ac:dyDescent="0.25">
      <c r="A1258" s="15" t="s">
        <v>7656</v>
      </c>
      <c r="B1258" s="31" t="s">
        <v>362</v>
      </c>
      <c r="C1258" s="79" t="s">
        <v>1335</v>
      </c>
      <c r="D1258" s="53">
        <v>3.7333333333333334</v>
      </c>
      <c r="E1258" s="48" t="s">
        <v>1334</v>
      </c>
      <c r="F1258" s="61" t="s">
        <v>7741</v>
      </c>
      <c r="G1258" s="49">
        <v>23333333</v>
      </c>
      <c r="H1258" s="48" t="s">
        <v>2428</v>
      </c>
      <c r="I1258" s="48" t="s">
        <v>3635</v>
      </c>
      <c r="J1258" s="50">
        <v>45551</v>
      </c>
      <c r="K1258" s="61" t="s">
        <v>4732</v>
      </c>
      <c r="L1258" s="49">
        <v>23333333</v>
      </c>
      <c r="M1258" s="43" t="s">
        <v>5967</v>
      </c>
    </row>
    <row r="1259" spans="1:13" ht="99.75" x14ac:dyDescent="0.25">
      <c r="A1259" s="15" t="s">
        <v>7656</v>
      </c>
      <c r="B1259" s="31" t="s">
        <v>901</v>
      </c>
      <c r="C1259" s="79" t="s">
        <v>1335</v>
      </c>
      <c r="D1259" s="53">
        <v>3.8666666666666667</v>
      </c>
      <c r="E1259" s="48" t="s">
        <v>1334</v>
      </c>
      <c r="F1259" s="61" t="s">
        <v>7741</v>
      </c>
      <c r="G1259" s="49">
        <v>21962667</v>
      </c>
      <c r="H1259" s="48" t="s">
        <v>2429</v>
      </c>
      <c r="I1259" s="48" t="s">
        <v>3635</v>
      </c>
      <c r="J1259" s="50">
        <v>45551</v>
      </c>
      <c r="K1259" s="61" t="s">
        <v>4733</v>
      </c>
      <c r="L1259" s="49">
        <v>21962667</v>
      </c>
      <c r="M1259" s="43" t="s">
        <v>6899</v>
      </c>
    </row>
    <row r="1260" spans="1:13" ht="99.75" x14ac:dyDescent="0.25">
      <c r="A1260" s="15" t="s">
        <v>7637</v>
      </c>
      <c r="B1260" s="31" t="s">
        <v>383</v>
      </c>
      <c r="C1260" s="79" t="s">
        <v>1335</v>
      </c>
      <c r="D1260" s="53">
        <v>3</v>
      </c>
      <c r="E1260" s="48" t="s">
        <v>1334</v>
      </c>
      <c r="F1260" s="61" t="s">
        <v>7741</v>
      </c>
      <c r="G1260" s="49">
        <v>17040000</v>
      </c>
      <c r="H1260" s="48" t="s">
        <v>2430</v>
      </c>
      <c r="I1260" s="48" t="s">
        <v>3635</v>
      </c>
      <c r="J1260" s="50">
        <v>45552</v>
      </c>
      <c r="K1260" s="61" t="s">
        <v>4734</v>
      </c>
      <c r="L1260" s="49">
        <v>17040000</v>
      </c>
      <c r="M1260" s="43" t="s">
        <v>6900</v>
      </c>
    </row>
    <row r="1261" spans="1:13" ht="85.5" x14ac:dyDescent="0.25">
      <c r="A1261" s="15" t="s">
        <v>7653</v>
      </c>
      <c r="B1261" s="31" t="s">
        <v>403</v>
      </c>
      <c r="C1261" s="79" t="s">
        <v>1335</v>
      </c>
      <c r="D1261" s="53">
        <v>3.5</v>
      </c>
      <c r="E1261" s="48" t="s">
        <v>1334</v>
      </c>
      <c r="F1261" s="61" t="s">
        <v>7741</v>
      </c>
      <c r="G1261" s="49">
        <v>21875000</v>
      </c>
      <c r="H1261" s="48" t="s">
        <v>2431</v>
      </c>
      <c r="I1261" s="48" t="s">
        <v>3635</v>
      </c>
      <c r="J1261" s="50">
        <v>45551</v>
      </c>
      <c r="K1261" s="61" t="s">
        <v>4735</v>
      </c>
      <c r="L1261" s="49">
        <v>21875000</v>
      </c>
      <c r="M1261" s="43" t="s">
        <v>6901</v>
      </c>
    </row>
    <row r="1262" spans="1:13" ht="85.5" x14ac:dyDescent="0.25">
      <c r="A1262" s="15" t="s">
        <v>7653</v>
      </c>
      <c r="B1262" s="31" t="s">
        <v>403</v>
      </c>
      <c r="C1262" s="79" t="s">
        <v>1335</v>
      </c>
      <c r="D1262" s="53">
        <v>3.8666666666666667</v>
      </c>
      <c r="E1262" s="48" t="s">
        <v>1334</v>
      </c>
      <c r="F1262" s="61" t="s">
        <v>7741</v>
      </c>
      <c r="G1262" s="49">
        <v>24166667</v>
      </c>
      <c r="H1262" s="48" t="s">
        <v>2432</v>
      </c>
      <c r="I1262" s="48" t="s">
        <v>3635</v>
      </c>
      <c r="J1262" s="50">
        <v>45551</v>
      </c>
      <c r="K1262" s="61" t="s">
        <v>4736</v>
      </c>
      <c r="L1262" s="49">
        <v>24166667</v>
      </c>
      <c r="M1262" s="43" t="s">
        <v>6902</v>
      </c>
    </row>
    <row r="1263" spans="1:13" ht="114" x14ac:dyDescent="0.25">
      <c r="A1263" s="15" t="s">
        <v>7652</v>
      </c>
      <c r="B1263" s="31" t="s">
        <v>932</v>
      </c>
      <c r="C1263" s="79" t="s">
        <v>1335</v>
      </c>
      <c r="D1263" s="53">
        <v>3.7333333333333334</v>
      </c>
      <c r="E1263" s="48" t="s">
        <v>1334</v>
      </c>
      <c r="F1263" s="61" t="s">
        <v>7636</v>
      </c>
      <c r="G1263" s="49">
        <v>33376000</v>
      </c>
      <c r="H1263" s="48" t="s">
        <v>2433</v>
      </c>
      <c r="I1263" s="48" t="s">
        <v>3635</v>
      </c>
      <c r="J1263" s="50">
        <v>45551</v>
      </c>
      <c r="K1263" s="61" t="s">
        <v>4737</v>
      </c>
      <c r="L1263" s="49">
        <v>33376000</v>
      </c>
      <c r="M1263" s="43" t="s">
        <v>6903</v>
      </c>
    </row>
    <row r="1264" spans="1:13" ht="71.25" x14ac:dyDescent="0.25">
      <c r="A1264" s="15" t="s">
        <v>7665</v>
      </c>
      <c r="B1264" s="31" t="s">
        <v>933</v>
      </c>
      <c r="C1264" s="79" t="s">
        <v>1335</v>
      </c>
      <c r="D1264" s="53">
        <v>4.333333333333333</v>
      </c>
      <c r="E1264" s="48" t="s">
        <v>1334</v>
      </c>
      <c r="F1264" s="61" t="s">
        <v>7636</v>
      </c>
      <c r="G1264" s="49">
        <v>27083333</v>
      </c>
      <c r="H1264" s="48" t="s">
        <v>2434</v>
      </c>
      <c r="I1264" s="48" t="s">
        <v>3635</v>
      </c>
      <c r="J1264" s="50">
        <v>45551</v>
      </c>
      <c r="K1264" s="61" t="s">
        <v>4738</v>
      </c>
      <c r="L1264" s="49">
        <v>27083333</v>
      </c>
      <c r="M1264" s="43" t="s">
        <v>6904</v>
      </c>
    </row>
    <row r="1265" spans="1:13" ht="71.25" x14ac:dyDescent="0.25">
      <c r="A1265" s="63" t="s">
        <v>7662</v>
      </c>
      <c r="B1265" s="31" t="s">
        <v>709</v>
      </c>
      <c r="C1265" s="79" t="s">
        <v>1335</v>
      </c>
      <c r="D1265" s="53">
        <v>5</v>
      </c>
      <c r="E1265" s="48" t="s">
        <v>1334</v>
      </c>
      <c r="F1265" s="61" t="s">
        <v>7636</v>
      </c>
      <c r="G1265" s="49">
        <v>20000000</v>
      </c>
      <c r="H1265" s="48" t="s">
        <v>2435</v>
      </c>
      <c r="I1265" s="48" t="s">
        <v>3634</v>
      </c>
      <c r="J1265" s="50">
        <v>45383</v>
      </c>
      <c r="K1265" s="61" t="s">
        <v>4739</v>
      </c>
      <c r="L1265" s="49">
        <v>20000000</v>
      </c>
      <c r="M1265" s="43" t="s">
        <v>6905</v>
      </c>
    </row>
    <row r="1266" spans="1:13" ht="99.75" x14ac:dyDescent="0.25">
      <c r="A1266" s="15" t="s">
        <v>7652</v>
      </c>
      <c r="B1266" s="31" t="s">
        <v>934</v>
      </c>
      <c r="C1266" s="79" t="s">
        <v>1335</v>
      </c>
      <c r="D1266" s="53">
        <v>3.4666666666666668</v>
      </c>
      <c r="E1266" s="48" t="s">
        <v>1334</v>
      </c>
      <c r="F1266" s="61" t="s">
        <v>7741</v>
      </c>
      <c r="G1266" s="49">
        <v>37925333</v>
      </c>
      <c r="H1266" s="48" t="s">
        <v>2436</v>
      </c>
      <c r="I1266" s="48" t="s">
        <v>3635</v>
      </c>
      <c r="J1266" s="50">
        <v>45552</v>
      </c>
      <c r="K1266" s="61" t="s">
        <v>4740</v>
      </c>
      <c r="L1266" s="49">
        <v>37925333</v>
      </c>
      <c r="M1266" s="43" t="s">
        <v>6906</v>
      </c>
    </row>
    <row r="1267" spans="1:13" ht="185.25" x14ac:dyDescent="0.25">
      <c r="A1267" s="15" t="s">
        <v>7594</v>
      </c>
      <c r="B1267" s="31" t="s">
        <v>935</v>
      </c>
      <c r="C1267" s="79" t="s">
        <v>1335</v>
      </c>
      <c r="D1267" s="53">
        <v>3.6666666666666665</v>
      </c>
      <c r="E1267" s="48" t="s">
        <v>1334</v>
      </c>
      <c r="F1267" s="61" t="s">
        <v>7636</v>
      </c>
      <c r="G1267" s="49">
        <v>15143333</v>
      </c>
      <c r="H1267" s="48" t="s">
        <v>2437</v>
      </c>
      <c r="I1267" s="48" t="s">
        <v>3635</v>
      </c>
      <c r="J1267" s="50">
        <v>45548</v>
      </c>
      <c r="K1267" s="61" t="s">
        <v>4741</v>
      </c>
      <c r="L1267" s="49">
        <v>15143333</v>
      </c>
      <c r="M1267" s="43" t="s">
        <v>6907</v>
      </c>
    </row>
    <row r="1268" spans="1:13" ht="114" x14ac:dyDescent="0.25">
      <c r="A1268" s="15" t="s">
        <v>7639</v>
      </c>
      <c r="B1268" s="31" t="s">
        <v>936</v>
      </c>
      <c r="C1268" s="79" t="s">
        <v>1335</v>
      </c>
      <c r="D1268" s="53">
        <v>3.7333333333333334</v>
      </c>
      <c r="E1268" s="48" t="s">
        <v>1334</v>
      </c>
      <c r="F1268" s="61" t="s">
        <v>7636</v>
      </c>
      <c r="G1268" s="49">
        <v>35840000</v>
      </c>
      <c r="H1268" s="48" t="s">
        <v>2438</v>
      </c>
      <c r="I1268" s="48" t="s">
        <v>3635</v>
      </c>
      <c r="J1268" s="50">
        <v>45551</v>
      </c>
      <c r="K1268" s="61" t="s">
        <v>4742</v>
      </c>
      <c r="L1268" s="49">
        <v>35840000</v>
      </c>
      <c r="M1268" s="43" t="s">
        <v>6908</v>
      </c>
    </row>
    <row r="1269" spans="1:13" ht="71.25" x14ac:dyDescent="0.25">
      <c r="A1269" s="15" t="s">
        <v>7637</v>
      </c>
      <c r="B1269" s="31" t="s">
        <v>734</v>
      </c>
      <c r="C1269" s="79" t="s">
        <v>1335</v>
      </c>
      <c r="D1269" s="53">
        <v>5.5</v>
      </c>
      <c r="E1269" s="48" t="s">
        <v>1334</v>
      </c>
      <c r="F1269" s="61" t="s">
        <v>7636</v>
      </c>
      <c r="G1269" s="49">
        <v>52800000</v>
      </c>
      <c r="H1269" s="48" t="s">
        <v>2439</v>
      </c>
      <c r="I1269" s="48" t="s">
        <v>3635</v>
      </c>
      <c r="J1269" s="50">
        <v>45551</v>
      </c>
      <c r="K1269" s="61" t="s">
        <v>4743</v>
      </c>
      <c r="L1269" s="49">
        <v>52800000</v>
      </c>
      <c r="M1269" s="43" t="s">
        <v>6909</v>
      </c>
    </row>
    <row r="1270" spans="1:13" ht="85.5" x14ac:dyDescent="0.25">
      <c r="A1270" s="15" t="s">
        <v>7639</v>
      </c>
      <c r="B1270" s="31" t="s">
        <v>699</v>
      </c>
      <c r="C1270" s="79" t="s">
        <v>1335</v>
      </c>
      <c r="D1270" s="53">
        <v>4.333333333333333</v>
      </c>
      <c r="E1270" s="48" t="s">
        <v>1334</v>
      </c>
      <c r="F1270" s="61" t="s">
        <v>7741</v>
      </c>
      <c r="G1270" s="49">
        <v>29986667</v>
      </c>
      <c r="H1270" s="48" t="s">
        <v>2440</v>
      </c>
      <c r="I1270" s="48" t="s">
        <v>3635</v>
      </c>
      <c r="J1270" s="50">
        <v>45555</v>
      </c>
      <c r="K1270" s="61" t="s">
        <v>4744</v>
      </c>
      <c r="L1270" s="49">
        <v>29986667</v>
      </c>
      <c r="M1270" s="43" t="s">
        <v>6910</v>
      </c>
    </row>
    <row r="1271" spans="1:13" ht="85.5" x14ac:dyDescent="0.25">
      <c r="A1271" s="15" t="s">
        <v>7664</v>
      </c>
      <c r="B1271" s="31" t="s">
        <v>937</v>
      </c>
      <c r="C1271" s="79" t="s">
        <v>1335</v>
      </c>
      <c r="D1271" s="53">
        <v>3.6</v>
      </c>
      <c r="E1271" s="48" t="s">
        <v>1334</v>
      </c>
      <c r="F1271" s="61" t="s">
        <v>7636</v>
      </c>
      <c r="G1271" s="49">
        <v>34560000</v>
      </c>
      <c r="H1271" s="48" t="s">
        <v>2441</v>
      </c>
      <c r="I1271" s="48" t="s">
        <v>3635</v>
      </c>
      <c r="J1271" s="50">
        <v>45552</v>
      </c>
      <c r="K1271" s="61" t="s">
        <v>4745</v>
      </c>
      <c r="L1271" s="49">
        <v>34560000</v>
      </c>
      <c r="M1271" s="43" t="s">
        <v>6911</v>
      </c>
    </row>
    <row r="1272" spans="1:13" ht="99.75" x14ac:dyDescent="0.25">
      <c r="A1272" s="15" t="s">
        <v>7652</v>
      </c>
      <c r="B1272" s="31" t="s">
        <v>676</v>
      </c>
      <c r="C1272" s="79" t="s">
        <v>1335</v>
      </c>
      <c r="D1272" s="53">
        <v>5</v>
      </c>
      <c r="E1272" s="48" t="s">
        <v>1334</v>
      </c>
      <c r="F1272" s="61" t="s">
        <v>7636</v>
      </c>
      <c r="G1272" s="49">
        <v>44700000</v>
      </c>
      <c r="H1272" s="48" t="s">
        <v>2442</v>
      </c>
      <c r="I1272" s="48" t="s">
        <v>3635</v>
      </c>
      <c r="J1272" s="50">
        <v>45552</v>
      </c>
      <c r="K1272" s="61" t="s">
        <v>4746</v>
      </c>
      <c r="L1272" s="49">
        <v>44700000</v>
      </c>
      <c r="M1272" s="43" t="s">
        <v>6912</v>
      </c>
    </row>
    <row r="1273" spans="1:13" ht="114" x14ac:dyDescent="0.25">
      <c r="A1273" s="15" t="s">
        <v>7662</v>
      </c>
      <c r="B1273" s="31" t="s">
        <v>938</v>
      </c>
      <c r="C1273" s="79" t="s">
        <v>1335</v>
      </c>
      <c r="D1273" s="53">
        <v>3.8</v>
      </c>
      <c r="E1273" s="48" t="s">
        <v>1334</v>
      </c>
      <c r="F1273" s="61" t="s">
        <v>7636</v>
      </c>
      <c r="G1273" s="49">
        <v>53048000</v>
      </c>
      <c r="H1273" s="48" t="s">
        <v>2443</v>
      </c>
      <c r="I1273" s="48" t="s">
        <v>3635</v>
      </c>
      <c r="J1273" s="50">
        <v>45552</v>
      </c>
      <c r="K1273" s="61" t="s">
        <v>4747</v>
      </c>
      <c r="L1273" s="49">
        <v>53048000</v>
      </c>
      <c r="M1273" s="43" t="s">
        <v>6913</v>
      </c>
    </row>
    <row r="1274" spans="1:13" ht="85.5" x14ac:dyDescent="0.25">
      <c r="A1274" s="15" t="s">
        <v>7689</v>
      </c>
      <c r="B1274" s="31" t="s">
        <v>939</v>
      </c>
      <c r="C1274" s="79" t="s">
        <v>1335</v>
      </c>
      <c r="D1274" s="53">
        <v>4.3666666666666663</v>
      </c>
      <c r="E1274" s="48" t="s">
        <v>1334</v>
      </c>
      <c r="F1274" s="61" t="s">
        <v>7636</v>
      </c>
      <c r="G1274" s="49">
        <v>19955667</v>
      </c>
      <c r="H1274" s="48" t="s">
        <v>2444</v>
      </c>
      <c r="I1274" s="48" t="s">
        <v>3635</v>
      </c>
      <c r="J1274" s="50">
        <v>45551</v>
      </c>
      <c r="K1274" s="61" t="s">
        <v>4748</v>
      </c>
      <c r="L1274" s="49">
        <v>19955667</v>
      </c>
      <c r="M1274" s="43" t="s">
        <v>6914</v>
      </c>
    </row>
    <row r="1275" spans="1:13" ht="71.25" x14ac:dyDescent="0.25">
      <c r="A1275" s="63" t="s">
        <v>7662</v>
      </c>
      <c r="B1275" s="31" t="s">
        <v>709</v>
      </c>
      <c r="C1275" s="79" t="s">
        <v>1335</v>
      </c>
      <c r="D1275" s="53">
        <v>3.9333333333333331</v>
      </c>
      <c r="E1275" s="48" t="s">
        <v>1334</v>
      </c>
      <c r="F1275" s="61" t="s">
        <v>7636</v>
      </c>
      <c r="G1275" s="49">
        <v>15733333</v>
      </c>
      <c r="H1275" s="48" t="s">
        <v>2445</v>
      </c>
      <c r="I1275" s="48" t="s">
        <v>3635</v>
      </c>
      <c r="J1275" s="50">
        <v>45551</v>
      </c>
      <c r="K1275" s="61" t="s">
        <v>4749</v>
      </c>
      <c r="L1275" s="49">
        <v>15733333</v>
      </c>
      <c r="M1275" s="43" t="s">
        <v>6915</v>
      </c>
    </row>
    <row r="1276" spans="1:13" ht="171" x14ac:dyDescent="0.25">
      <c r="A1276" s="15" t="s">
        <v>7661</v>
      </c>
      <c r="B1276" s="31" t="s">
        <v>940</v>
      </c>
      <c r="C1276" s="79" t="s">
        <v>1335</v>
      </c>
      <c r="D1276" s="53">
        <v>5</v>
      </c>
      <c r="E1276" s="48" t="s">
        <v>1334</v>
      </c>
      <c r="F1276" s="61" t="s">
        <v>7636</v>
      </c>
      <c r="G1276" s="49">
        <v>51350000</v>
      </c>
      <c r="H1276" s="48" t="s">
        <v>2446</v>
      </c>
      <c r="I1276" s="48" t="s">
        <v>3634</v>
      </c>
      <c r="J1276" s="50">
        <v>45361</v>
      </c>
      <c r="K1276" s="61" t="s">
        <v>4750</v>
      </c>
      <c r="L1276" s="49">
        <v>51350000</v>
      </c>
      <c r="M1276" s="43" t="s">
        <v>6275</v>
      </c>
    </row>
    <row r="1277" spans="1:13" ht="185.25" x14ac:dyDescent="0.25">
      <c r="A1277" s="15" t="s">
        <v>7639</v>
      </c>
      <c r="B1277" s="31" t="s">
        <v>520</v>
      </c>
      <c r="C1277" s="79" t="s">
        <v>1335</v>
      </c>
      <c r="D1277" s="53">
        <v>2.3333333333333335</v>
      </c>
      <c r="E1277" s="48" t="s">
        <v>1334</v>
      </c>
      <c r="F1277" s="61" t="s">
        <v>7636</v>
      </c>
      <c r="G1277" s="49">
        <v>9636667</v>
      </c>
      <c r="H1277" s="48" t="s">
        <v>2447</v>
      </c>
      <c r="I1277" s="48" t="s">
        <v>3638</v>
      </c>
      <c r="J1277" s="50">
        <v>45657</v>
      </c>
      <c r="K1277" s="61" t="s">
        <v>4751</v>
      </c>
      <c r="L1277" s="49">
        <v>9636667</v>
      </c>
      <c r="M1277" s="43" t="s">
        <v>6916</v>
      </c>
    </row>
    <row r="1278" spans="1:13" ht="71.25" x14ac:dyDescent="0.25">
      <c r="A1278" s="63" t="s">
        <v>7665</v>
      </c>
      <c r="B1278" s="31" t="s">
        <v>760</v>
      </c>
      <c r="C1278" s="79" t="s">
        <v>1335</v>
      </c>
      <c r="D1278" s="53">
        <v>3.9</v>
      </c>
      <c r="E1278" s="48" t="s">
        <v>1334</v>
      </c>
      <c r="F1278" s="61" t="s">
        <v>7636</v>
      </c>
      <c r="G1278" s="49">
        <v>24375000</v>
      </c>
      <c r="H1278" s="48" t="s">
        <v>2448</v>
      </c>
      <c r="I1278" s="48" t="s">
        <v>3635</v>
      </c>
      <c r="J1278" s="50">
        <v>45553</v>
      </c>
      <c r="K1278" s="61" t="s">
        <v>4752</v>
      </c>
      <c r="L1278" s="49">
        <v>24375000</v>
      </c>
      <c r="M1278" s="43" t="s">
        <v>6917</v>
      </c>
    </row>
    <row r="1279" spans="1:13" ht="85.5" x14ac:dyDescent="0.25">
      <c r="A1279" s="15" t="s">
        <v>7652</v>
      </c>
      <c r="B1279" s="31" t="s">
        <v>369</v>
      </c>
      <c r="C1279" s="79" t="s">
        <v>1335</v>
      </c>
      <c r="D1279" s="53">
        <v>3.3333333333333335</v>
      </c>
      <c r="E1279" s="48" t="s">
        <v>1334</v>
      </c>
      <c r="F1279" s="61" t="s">
        <v>7741</v>
      </c>
      <c r="G1279" s="49">
        <v>32000000</v>
      </c>
      <c r="H1279" s="48" t="s">
        <v>2449</v>
      </c>
      <c r="I1279" s="48" t="s">
        <v>3635</v>
      </c>
      <c r="J1279" s="50">
        <v>45558</v>
      </c>
      <c r="K1279" s="61" t="s">
        <v>4753</v>
      </c>
      <c r="L1279" s="49">
        <v>32000000</v>
      </c>
      <c r="M1279" s="43" t="s">
        <v>5972</v>
      </c>
    </row>
    <row r="1280" spans="1:13" ht="99.75" x14ac:dyDescent="0.25">
      <c r="A1280" s="15" t="s">
        <v>7639</v>
      </c>
      <c r="B1280" s="31" t="s">
        <v>354</v>
      </c>
      <c r="C1280" s="79" t="s">
        <v>1335</v>
      </c>
      <c r="D1280" s="53">
        <v>2.6666666666666665</v>
      </c>
      <c r="E1280" s="48" t="s">
        <v>1334</v>
      </c>
      <c r="F1280" s="61" t="s">
        <v>7636</v>
      </c>
      <c r="G1280" s="49">
        <v>18453333</v>
      </c>
      <c r="H1280" s="48" t="s">
        <v>2450</v>
      </c>
      <c r="I1280" s="48" t="s">
        <v>3635</v>
      </c>
      <c r="J1280" s="50">
        <v>45568</v>
      </c>
      <c r="K1280" s="61" t="s">
        <v>4754</v>
      </c>
      <c r="L1280" s="49">
        <v>18453333</v>
      </c>
      <c r="M1280" s="43" t="s">
        <v>6918</v>
      </c>
    </row>
    <row r="1281" spans="1:13" ht="99.75" x14ac:dyDescent="0.25">
      <c r="A1281" s="15" t="s">
        <v>7639</v>
      </c>
      <c r="B1281" s="31" t="s">
        <v>345</v>
      </c>
      <c r="C1281" s="79" t="s">
        <v>1335</v>
      </c>
      <c r="D1281" s="53">
        <v>2.6666666666666665</v>
      </c>
      <c r="E1281" s="48" t="s">
        <v>1334</v>
      </c>
      <c r="F1281" s="61" t="s">
        <v>7636</v>
      </c>
      <c r="G1281" s="49">
        <v>8453333</v>
      </c>
      <c r="H1281" s="48" t="s">
        <v>2451</v>
      </c>
      <c r="I1281" s="48" t="s">
        <v>3635</v>
      </c>
      <c r="J1281" s="50">
        <v>45568</v>
      </c>
      <c r="K1281" s="61" t="s">
        <v>4755</v>
      </c>
      <c r="L1281" s="49">
        <v>8453333</v>
      </c>
      <c r="M1281" s="43" t="s">
        <v>6919</v>
      </c>
    </row>
    <row r="1282" spans="1:13" ht="71.25" x14ac:dyDescent="0.25">
      <c r="A1282" s="63" t="s">
        <v>7665</v>
      </c>
      <c r="B1282" s="31" t="s">
        <v>915</v>
      </c>
      <c r="C1282" s="79" t="s">
        <v>1335</v>
      </c>
      <c r="D1282" s="53">
        <v>4.333333333333333</v>
      </c>
      <c r="E1282" s="48" t="s">
        <v>1334</v>
      </c>
      <c r="F1282" s="61" t="s">
        <v>7636</v>
      </c>
      <c r="G1282" s="49">
        <v>11786667</v>
      </c>
      <c r="H1282" s="48" t="s">
        <v>2452</v>
      </c>
      <c r="I1282" s="48" t="s">
        <v>3635</v>
      </c>
      <c r="J1282" s="50">
        <v>45555</v>
      </c>
      <c r="K1282" s="61" t="s">
        <v>4756</v>
      </c>
      <c r="L1282" s="49">
        <v>11786667</v>
      </c>
      <c r="M1282" s="43" t="s">
        <v>6920</v>
      </c>
    </row>
    <row r="1283" spans="1:13" ht="99.75" x14ac:dyDescent="0.25">
      <c r="A1283" s="15" t="s">
        <v>7639</v>
      </c>
      <c r="B1283" s="31" t="s">
        <v>354</v>
      </c>
      <c r="C1283" s="79" t="s">
        <v>1335</v>
      </c>
      <c r="D1283" s="53">
        <v>2.5</v>
      </c>
      <c r="E1283" s="48" t="s">
        <v>1334</v>
      </c>
      <c r="F1283" s="61" t="s">
        <v>7636</v>
      </c>
      <c r="G1283" s="49">
        <v>17300000</v>
      </c>
      <c r="H1283" s="48" t="s">
        <v>2453</v>
      </c>
      <c r="I1283" s="48" t="s">
        <v>3635</v>
      </c>
      <c r="J1283" s="50">
        <v>45569</v>
      </c>
      <c r="K1283" s="61" t="s">
        <v>4757</v>
      </c>
      <c r="L1283" s="49">
        <v>17300000</v>
      </c>
      <c r="M1283" s="43" t="s">
        <v>6921</v>
      </c>
    </row>
    <row r="1284" spans="1:13" ht="85.5" x14ac:dyDescent="0.25">
      <c r="A1284" s="15" t="s">
        <v>7646</v>
      </c>
      <c r="B1284" s="31" t="s">
        <v>681</v>
      </c>
      <c r="C1284" s="79" t="s">
        <v>1335</v>
      </c>
      <c r="D1284" s="53">
        <v>3.3333333333333335</v>
      </c>
      <c r="E1284" s="48" t="s">
        <v>1334</v>
      </c>
      <c r="F1284" s="61" t="s">
        <v>7636</v>
      </c>
      <c r="G1284" s="49">
        <v>36466667</v>
      </c>
      <c r="H1284" s="48" t="s">
        <v>2454</v>
      </c>
      <c r="I1284" s="48" t="s">
        <v>3635</v>
      </c>
      <c r="J1284" s="50">
        <v>45558</v>
      </c>
      <c r="K1284" s="61" t="s">
        <v>4758</v>
      </c>
      <c r="L1284" s="49">
        <v>36466667</v>
      </c>
      <c r="M1284" s="43" t="s">
        <v>6922</v>
      </c>
    </row>
    <row r="1285" spans="1:13" ht="71.25" x14ac:dyDescent="0.25">
      <c r="A1285" s="63" t="s">
        <v>7665</v>
      </c>
      <c r="B1285" s="31" t="s">
        <v>941</v>
      </c>
      <c r="C1285" s="79" t="s">
        <v>1335</v>
      </c>
      <c r="D1285" s="53">
        <v>3.3666666666666667</v>
      </c>
      <c r="E1285" s="48" t="s">
        <v>1334</v>
      </c>
      <c r="F1285" s="61" t="s">
        <v>7636</v>
      </c>
      <c r="G1285" s="49">
        <v>23297333</v>
      </c>
      <c r="H1285" s="48" t="s">
        <v>2455</v>
      </c>
      <c r="I1285" s="48" t="s">
        <v>3635</v>
      </c>
      <c r="J1285" s="50">
        <v>45555</v>
      </c>
      <c r="K1285" s="61" t="s">
        <v>4759</v>
      </c>
      <c r="L1285" s="49">
        <v>23297333</v>
      </c>
      <c r="M1285" s="43" t="s">
        <v>6923</v>
      </c>
    </row>
    <row r="1286" spans="1:13" ht="142.5" x14ac:dyDescent="0.25">
      <c r="A1286" s="15" t="s">
        <v>7600</v>
      </c>
      <c r="B1286" s="31" t="s">
        <v>942</v>
      </c>
      <c r="C1286" s="79" t="s">
        <v>1335</v>
      </c>
      <c r="D1286" s="53">
        <v>3.5</v>
      </c>
      <c r="E1286" s="48" t="s">
        <v>1334</v>
      </c>
      <c r="F1286" s="61" t="s">
        <v>7636</v>
      </c>
      <c r="G1286" s="49">
        <v>31290000</v>
      </c>
      <c r="H1286" s="48" t="s">
        <v>2456</v>
      </c>
      <c r="I1286" s="48" t="s">
        <v>3635</v>
      </c>
      <c r="J1286" s="50">
        <v>45553</v>
      </c>
      <c r="K1286" s="61" t="s">
        <v>4760</v>
      </c>
      <c r="L1286" s="49">
        <v>31290000</v>
      </c>
      <c r="M1286" s="43" t="s">
        <v>6924</v>
      </c>
    </row>
    <row r="1287" spans="1:13" ht="114" x14ac:dyDescent="0.25">
      <c r="A1287" s="15" t="s">
        <v>7649</v>
      </c>
      <c r="B1287" s="31" t="s">
        <v>420</v>
      </c>
      <c r="C1287" s="79" t="s">
        <v>1335</v>
      </c>
      <c r="D1287" s="53">
        <v>5</v>
      </c>
      <c r="E1287" s="48" t="s">
        <v>1334</v>
      </c>
      <c r="F1287" s="61" t="s">
        <v>7636</v>
      </c>
      <c r="G1287" s="49">
        <v>10550000</v>
      </c>
      <c r="H1287" s="48" t="s">
        <v>2457</v>
      </c>
      <c r="I1287" s="48" t="s">
        <v>3634</v>
      </c>
      <c r="J1287" s="50">
        <v>45383</v>
      </c>
      <c r="K1287" s="61" t="s">
        <v>4761</v>
      </c>
      <c r="L1287" s="49">
        <v>10550000</v>
      </c>
      <c r="M1287" s="43" t="s">
        <v>6882</v>
      </c>
    </row>
    <row r="1288" spans="1:13" ht="85.5" x14ac:dyDescent="0.25">
      <c r="A1288" s="15" t="s">
        <v>7646</v>
      </c>
      <c r="B1288" s="31" t="s">
        <v>943</v>
      </c>
      <c r="C1288" s="79" t="s">
        <v>1335</v>
      </c>
      <c r="D1288" s="53">
        <v>3.5</v>
      </c>
      <c r="E1288" s="48" t="s">
        <v>1334</v>
      </c>
      <c r="F1288" s="61" t="s">
        <v>7636</v>
      </c>
      <c r="G1288" s="49">
        <v>31290000</v>
      </c>
      <c r="H1288" s="48" t="s">
        <v>2458</v>
      </c>
      <c r="I1288" s="48" t="s">
        <v>3635</v>
      </c>
      <c r="J1288" s="50">
        <v>45553</v>
      </c>
      <c r="K1288" s="61" t="s">
        <v>4762</v>
      </c>
      <c r="L1288" s="49">
        <v>31290000</v>
      </c>
      <c r="M1288" s="43" t="s">
        <v>6925</v>
      </c>
    </row>
    <row r="1289" spans="1:13" ht="114" x14ac:dyDescent="0.25">
      <c r="A1289" s="15" t="s">
        <v>7645</v>
      </c>
      <c r="B1289" s="31" t="s">
        <v>944</v>
      </c>
      <c r="C1289" s="79" t="s">
        <v>1335</v>
      </c>
      <c r="D1289" s="53">
        <v>3.9666666666666668</v>
      </c>
      <c r="E1289" s="48" t="s">
        <v>1334</v>
      </c>
      <c r="F1289" s="61" t="s">
        <v>7741</v>
      </c>
      <c r="G1289" s="49">
        <v>5950000</v>
      </c>
      <c r="H1289" s="48" t="s">
        <v>2459</v>
      </c>
      <c r="I1289" s="48" t="s">
        <v>3635</v>
      </c>
      <c r="J1289" s="50">
        <v>45555</v>
      </c>
      <c r="K1289" s="61" t="s">
        <v>4763</v>
      </c>
      <c r="L1289" s="49">
        <v>5950000</v>
      </c>
      <c r="M1289" s="43" t="s">
        <v>6926</v>
      </c>
    </row>
    <row r="1290" spans="1:13" ht="71.25" x14ac:dyDescent="0.25">
      <c r="A1290" s="63" t="s">
        <v>7684</v>
      </c>
      <c r="B1290" s="31" t="s">
        <v>945</v>
      </c>
      <c r="C1290" s="79" t="s">
        <v>1335</v>
      </c>
      <c r="D1290" s="53">
        <v>3.5</v>
      </c>
      <c r="E1290" s="48" t="s">
        <v>1334</v>
      </c>
      <c r="F1290" s="61" t="s">
        <v>7636</v>
      </c>
      <c r="G1290" s="49">
        <v>10290000</v>
      </c>
      <c r="H1290" s="48" t="s">
        <v>2460</v>
      </c>
      <c r="I1290" s="48" t="s">
        <v>3635</v>
      </c>
      <c r="J1290" s="50">
        <v>45555</v>
      </c>
      <c r="K1290" s="61" t="s">
        <v>4764</v>
      </c>
      <c r="L1290" s="49">
        <v>10290000</v>
      </c>
      <c r="M1290" s="43" t="s">
        <v>6927</v>
      </c>
    </row>
    <row r="1291" spans="1:13" ht="85.5" x14ac:dyDescent="0.25">
      <c r="A1291" s="15" t="s">
        <v>7639</v>
      </c>
      <c r="B1291" s="31" t="s">
        <v>776</v>
      </c>
      <c r="C1291" s="79" t="s">
        <v>1335</v>
      </c>
      <c r="D1291" s="53">
        <v>4.4666666666666668</v>
      </c>
      <c r="E1291" s="48" t="s">
        <v>1334</v>
      </c>
      <c r="F1291" s="61" t="s">
        <v>7636</v>
      </c>
      <c r="G1291" s="49">
        <v>30909333</v>
      </c>
      <c r="H1291" s="48" t="s">
        <v>2461</v>
      </c>
      <c r="I1291" s="48" t="s">
        <v>3635</v>
      </c>
      <c r="J1291" s="50">
        <v>45552</v>
      </c>
      <c r="K1291" s="61" t="s">
        <v>4765</v>
      </c>
      <c r="L1291" s="49">
        <v>30909333</v>
      </c>
      <c r="M1291" s="43" t="s">
        <v>6928</v>
      </c>
    </row>
    <row r="1292" spans="1:13" ht="85.5" x14ac:dyDescent="0.25">
      <c r="A1292" s="15" t="s">
        <v>7653</v>
      </c>
      <c r="B1292" s="31" t="s">
        <v>360</v>
      </c>
      <c r="C1292" s="79" t="s">
        <v>1335</v>
      </c>
      <c r="D1292" s="53">
        <v>3.5666666666666669</v>
      </c>
      <c r="E1292" s="48" t="s">
        <v>1334</v>
      </c>
      <c r="F1292" s="61" t="s">
        <v>7741</v>
      </c>
      <c r="G1292" s="49">
        <v>34240000</v>
      </c>
      <c r="H1292" s="48" t="s">
        <v>2462</v>
      </c>
      <c r="I1292" s="48" t="s">
        <v>3635</v>
      </c>
      <c r="J1292" s="50">
        <v>45552</v>
      </c>
      <c r="K1292" s="61" t="s">
        <v>4766</v>
      </c>
      <c r="L1292" s="49">
        <v>34240000</v>
      </c>
      <c r="M1292" s="43" t="s">
        <v>5960</v>
      </c>
    </row>
    <row r="1293" spans="1:13" ht="57" x14ac:dyDescent="0.25">
      <c r="A1293" s="63" t="s">
        <v>7639</v>
      </c>
      <c r="B1293" s="31" t="s">
        <v>946</v>
      </c>
      <c r="C1293" s="79" t="s">
        <v>1335</v>
      </c>
      <c r="D1293" s="53">
        <v>3.5</v>
      </c>
      <c r="E1293" s="48" t="s">
        <v>1334</v>
      </c>
      <c r="F1293" s="61" t="s">
        <v>7636</v>
      </c>
      <c r="G1293" s="49">
        <v>15995000</v>
      </c>
      <c r="H1293" s="48" t="s">
        <v>2463</v>
      </c>
      <c r="I1293" s="48" t="s">
        <v>3635</v>
      </c>
      <c r="J1293" s="50">
        <v>45555</v>
      </c>
      <c r="K1293" s="61" t="s">
        <v>4767</v>
      </c>
      <c r="L1293" s="49">
        <v>15995000</v>
      </c>
      <c r="M1293" s="43" t="s">
        <v>6929</v>
      </c>
    </row>
    <row r="1294" spans="1:13" ht="99.75" x14ac:dyDescent="0.25">
      <c r="A1294" s="15" t="s">
        <v>7639</v>
      </c>
      <c r="B1294" s="31" t="s">
        <v>354</v>
      </c>
      <c r="C1294" s="79" t="s">
        <v>1335</v>
      </c>
      <c r="D1294" s="53">
        <v>2.3333333333333335</v>
      </c>
      <c r="E1294" s="48" t="s">
        <v>1334</v>
      </c>
      <c r="F1294" s="61" t="s">
        <v>7636</v>
      </c>
      <c r="G1294" s="49">
        <v>16146667</v>
      </c>
      <c r="H1294" s="48" t="s">
        <v>2464</v>
      </c>
      <c r="I1294" s="48" t="s">
        <v>3635</v>
      </c>
      <c r="J1294" s="50">
        <v>45581</v>
      </c>
      <c r="K1294" s="61" t="s">
        <v>4768</v>
      </c>
      <c r="L1294" s="49">
        <v>16146667</v>
      </c>
      <c r="M1294" s="43" t="s">
        <v>5997</v>
      </c>
    </row>
    <row r="1295" spans="1:13" ht="71.25" x14ac:dyDescent="0.25">
      <c r="A1295" s="63" t="s">
        <v>7652</v>
      </c>
      <c r="B1295" s="31" t="s">
        <v>947</v>
      </c>
      <c r="C1295" s="79" t="s">
        <v>1335</v>
      </c>
      <c r="D1295" s="53">
        <v>3.4</v>
      </c>
      <c r="E1295" s="48" t="s">
        <v>1334</v>
      </c>
      <c r="F1295" s="61" t="s">
        <v>7636</v>
      </c>
      <c r="G1295" s="49">
        <v>47464000</v>
      </c>
      <c r="H1295" s="48" t="s">
        <v>2465</v>
      </c>
      <c r="I1295" s="48" t="s">
        <v>3635</v>
      </c>
      <c r="J1295" s="50">
        <v>45555</v>
      </c>
      <c r="K1295" s="61" t="s">
        <v>4769</v>
      </c>
      <c r="L1295" s="49">
        <v>47464000</v>
      </c>
      <c r="M1295" s="43" t="s">
        <v>6930</v>
      </c>
    </row>
    <row r="1296" spans="1:13" ht="128.25" x14ac:dyDescent="0.25">
      <c r="A1296" s="15" t="s">
        <v>7652</v>
      </c>
      <c r="B1296" s="31" t="s">
        <v>948</v>
      </c>
      <c r="C1296" s="79" t="s">
        <v>1335</v>
      </c>
      <c r="D1296" s="53">
        <v>3.3</v>
      </c>
      <c r="E1296" s="48" t="s">
        <v>1334</v>
      </c>
      <c r="F1296" s="61" t="s">
        <v>7636</v>
      </c>
      <c r="G1296" s="49">
        <v>33891000</v>
      </c>
      <c r="H1296" s="48" t="s">
        <v>2466</v>
      </c>
      <c r="I1296" s="48" t="s">
        <v>3635</v>
      </c>
      <c r="J1296" s="50">
        <v>45558</v>
      </c>
      <c r="K1296" s="61" t="s">
        <v>4770</v>
      </c>
      <c r="L1296" s="49">
        <v>33891000</v>
      </c>
      <c r="M1296" s="43" t="s">
        <v>6931</v>
      </c>
    </row>
    <row r="1297" spans="1:13" ht="114" x14ac:dyDescent="0.25">
      <c r="A1297" s="15" t="s">
        <v>7652</v>
      </c>
      <c r="B1297" s="31" t="s">
        <v>949</v>
      </c>
      <c r="C1297" s="79" t="s">
        <v>1335</v>
      </c>
      <c r="D1297" s="53">
        <v>4</v>
      </c>
      <c r="E1297" s="48" t="s">
        <v>1334</v>
      </c>
      <c r="F1297" s="61" t="s">
        <v>7741</v>
      </c>
      <c r="G1297" s="49">
        <v>35760000</v>
      </c>
      <c r="H1297" s="48" t="s">
        <v>2467</v>
      </c>
      <c r="I1297" s="48" t="s">
        <v>3635</v>
      </c>
      <c r="J1297" s="50">
        <v>45553</v>
      </c>
      <c r="K1297" s="61" t="s">
        <v>4771</v>
      </c>
      <c r="L1297" s="49">
        <v>35760000</v>
      </c>
      <c r="M1297" s="43" t="s">
        <v>6932</v>
      </c>
    </row>
    <row r="1298" spans="1:13" ht="57" x14ac:dyDescent="0.25">
      <c r="A1298" s="63" t="s">
        <v>7678</v>
      </c>
      <c r="B1298" s="31" t="s">
        <v>950</v>
      </c>
      <c r="C1298" s="79" t="s">
        <v>1335</v>
      </c>
      <c r="D1298" s="53">
        <v>10</v>
      </c>
      <c r="E1298" s="48" t="s">
        <v>1334</v>
      </c>
      <c r="F1298" s="61" t="s">
        <v>7636</v>
      </c>
      <c r="G1298" s="49">
        <v>96000000</v>
      </c>
      <c r="H1298" s="48" t="s">
        <v>2468</v>
      </c>
      <c r="I1298" s="48" t="s">
        <v>3635</v>
      </c>
      <c r="J1298" s="50">
        <v>45363</v>
      </c>
      <c r="K1298" s="61" t="s">
        <v>4772</v>
      </c>
      <c r="L1298" s="49">
        <v>96000000</v>
      </c>
      <c r="M1298" s="43" t="s">
        <v>6933</v>
      </c>
    </row>
    <row r="1299" spans="1:13" ht="99.75" x14ac:dyDescent="0.25">
      <c r="A1299" s="15" t="s">
        <v>7652</v>
      </c>
      <c r="B1299" s="31" t="s">
        <v>800</v>
      </c>
      <c r="C1299" s="79" t="s">
        <v>1335</v>
      </c>
      <c r="D1299" s="53">
        <v>3.4666666666666668</v>
      </c>
      <c r="E1299" s="48" t="s">
        <v>1334</v>
      </c>
      <c r="F1299" s="61" t="s">
        <v>7636</v>
      </c>
      <c r="G1299" s="49">
        <v>21666667</v>
      </c>
      <c r="H1299" s="48" t="s">
        <v>2469</v>
      </c>
      <c r="I1299" s="48" t="s">
        <v>3635</v>
      </c>
      <c r="J1299" s="50">
        <v>45553</v>
      </c>
      <c r="K1299" s="61" t="s">
        <v>4773</v>
      </c>
      <c r="L1299" s="49">
        <v>21666667</v>
      </c>
      <c r="M1299" s="43" t="s">
        <v>6934</v>
      </c>
    </row>
    <row r="1300" spans="1:13" ht="85.5" x14ac:dyDescent="0.25">
      <c r="A1300" s="15" t="s">
        <v>7661</v>
      </c>
      <c r="B1300" s="31" t="s">
        <v>601</v>
      </c>
      <c r="C1300" s="79" t="s">
        <v>1335</v>
      </c>
      <c r="D1300" s="53">
        <v>2.6666666666666665</v>
      </c>
      <c r="E1300" s="48" t="s">
        <v>1334</v>
      </c>
      <c r="F1300" s="61" t="s">
        <v>7636</v>
      </c>
      <c r="G1300" s="49">
        <v>4000000</v>
      </c>
      <c r="H1300" s="48" t="s">
        <v>2470</v>
      </c>
      <c r="I1300" s="48" t="s">
        <v>3635</v>
      </c>
      <c r="J1300" s="50">
        <v>45555</v>
      </c>
      <c r="K1300" s="61" t="s">
        <v>4774</v>
      </c>
      <c r="L1300" s="49">
        <v>4000000</v>
      </c>
      <c r="M1300" s="43" t="s">
        <v>6935</v>
      </c>
    </row>
    <row r="1301" spans="1:13" ht="142.5" x14ac:dyDescent="0.25">
      <c r="A1301" s="15" t="s">
        <v>7657</v>
      </c>
      <c r="B1301" s="31" t="s">
        <v>378</v>
      </c>
      <c r="C1301" s="79" t="s">
        <v>1335</v>
      </c>
      <c r="D1301" s="53">
        <v>5</v>
      </c>
      <c r="E1301" s="48" t="s">
        <v>1334</v>
      </c>
      <c r="F1301" s="61" t="s">
        <v>7636</v>
      </c>
      <c r="G1301" s="49">
        <v>14700000</v>
      </c>
      <c r="H1301" s="48" t="s">
        <v>2471</v>
      </c>
      <c r="I1301" s="48" t="s">
        <v>3635</v>
      </c>
      <c r="J1301" s="50">
        <v>45558</v>
      </c>
      <c r="K1301" s="61" t="s">
        <v>4775</v>
      </c>
      <c r="L1301" s="49">
        <v>14700000</v>
      </c>
      <c r="M1301" s="43" t="s">
        <v>6936</v>
      </c>
    </row>
    <row r="1302" spans="1:13" ht="57" x14ac:dyDescent="0.25">
      <c r="A1302" s="63" t="s">
        <v>7652</v>
      </c>
      <c r="B1302" s="31" t="s">
        <v>562</v>
      </c>
      <c r="C1302" s="79" t="s">
        <v>1335</v>
      </c>
      <c r="D1302" s="53">
        <v>4.5</v>
      </c>
      <c r="E1302" s="48" t="s">
        <v>1334</v>
      </c>
      <c r="F1302" s="61" t="s">
        <v>7636</v>
      </c>
      <c r="G1302" s="49">
        <v>43200000</v>
      </c>
      <c r="H1302" s="48" t="s">
        <v>2472</v>
      </c>
      <c r="I1302" s="48" t="s">
        <v>3635</v>
      </c>
      <c r="J1302" s="50">
        <v>45555</v>
      </c>
      <c r="K1302" s="61" t="s">
        <v>4776</v>
      </c>
      <c r="L1302" s="49">
        <v>43200000</v>
      </c>
      <c r="M1302" s="43" t="s">
        <v>6937</v>
      </c>
    </row>
    <row r="1303" spans="1:13" ht="99.75" x14ac:dyDescent="0.25">
      <c r="A1303" s="15" t="s">
        <v>7639</v>
      </c>
      <c r="B1303" s="31" t="s">
        <v>951</v>
      </c>
      <c r="C1303" s="79" t="s">
        <v>1335</v>
      </c>
      <c r="D1303" s="53">
        <v>3.7</v>
      </c>
      <c r="E1303" s="48" t="s">
        <v>1334</v>
      </c>
      <c r="F1303" s="61" t="s">
        <v>7741</v>
      </c>
      <c r="G1303" s="49">
        <v>25604000</v>
      </c>
      <c r="H1303" s="48" t="s">
        <v>2473</v>
      </c>
      <c r="I1303" s="48" t="s">
        <v>3635</v>
      </c>
      <c r="J1303" s="50">
        <v>45552</v>
      </c>
      <c r="K1303" s="61" t="s">
        <v>4777</v>
      </c>
      <c r="L1303" s="49">
        <v>25604000</v>
      </c>
      <c r="M1303" s="43" t="s">
        <v>6938</v>
      </c>
    </row>
    <row r="1304" spans="1:13" ht="71.25" x14ac:dyDescent="0.25">
      <c r="A1304" s="15" t="s">
        <v>7600</v>
      </c>
      <c r="B1304" s="31" t="s">
        <v>447</v>
      </c>
      <c r="C1304" s="79" t="s">
        <v>1335</v>
      </c>
      <c r="D1304" s="53">
        <v>5.5</v>
      </c>
      <c r="E1304" s="48" t="s">
        <v>1334</v>
      </c>
      <c r="F1304" s="61" t="s">
        <v>7636</v>
      </c>
      <c r="G1304" s="49">
        <v>34375000</v>
      </c>
      <c r="H1304" s="48" t="s">
        <v>2474</v>
      </c>
      <c r="I1304" s="48" t="s">
        <v>3635</v>
      </c>
      <c r="J1304" s="50">
        <v>45554</v>
      </c>
      <c r="K1304" s="61" t="s">
        <v>4778</v>
      </c>
      <c r="L1304" s="49">
        <v>34375000</v>
      </c>
      <c r="M1304" s="43" t="s">
        <v>6939</v>
      </c>
    </row>
    <row r="1305" spans="1:13" ht="114" x14ac:dyDescent="0.25">
      <c r="A1305" s="15" t="s">
        <v>7652</v>
      </c>
      <c r="B1305" s="31" t="s">
        <v>763</v>
      </c>
      <c r="C1305" s="79" t="s">
        <v>1335</v>
      </c>
      <c r="D1305" s="53">
        <v>3.4666666666666668</v>
      </c>
      <c r="E1305" s="48" t="s">
        <v>1334</v>
      </c>
      <c r="F1305" s="61" t="s">
        <v>7636</v>
      </c>
      <c r="G1305" s="49">
        <v>30992000</v>
      </c>
      <c r="H1305" s="48" t="s">
        <v>2475</v>
      </c>
      <c r="I1305" s="48" t="s">
        <v>3635</v>
      </c>
      <c r="J1305" s="50">
        <v>45554</v>
      </c>
      <c r="K1305" s="61" t="s">
        <v>4779</v>
      </c>
      <c r="L1305" s="49">
        <v>30992000</v>
      </c>
      <c r="M1305" s="43" t="s">
        <v>6940</v>
      </c>
    </row>
    <row r="1306" spans="1:13" ht="71.25" x14ac:dyDescent="0.25">
      <c r="A1306" s="15" t="s">
        <v>7637</v>
      </c>
      <c r="B1306" s="31" t="s">
        <v>535</v>
      </c>
      <c r="C1306" s="79" t="s">
        <v>1335</v>
      </c>
      <c r="D1306" s="53">
        <v>3.8666666666666667</v>
      </c>
      <c r="E1306" s="48" t="s">
        <v>1334</v>
      </c>
      <c r="F1306" s="61" t="s">
        <v>7741</v>
      </c>
      <c r="G1306" s="49">
        <v>24166667</v>
      </c>
      <c r="H1306" s="48" t="s">
        <v>2476</v>
      </c>
      <c r="I1306" s="48" t="s">
        <v>3635</v>
      </c>
      <c r="J1306" s="50">
        <v>45554</v>
      </c>
      <c r="K1306" s="61" t="s">
        <v>4780</v>
      </c>
      <c r="L1306" s="49">
        <v>24166667</v>
      </c>
      <c r="M1306" s="43" t="s">
        <v>6941</v>
      </c>
    </row>
    <row r="1307" spans="1:13" ht="99.75" x14ac:dyDescent="0.25">
      <c r="A1307" s="15" t="s">
        <v>7645</v>
      </c>
      <c r="B1307" s="31" t="s">
        <v>774</v>
      </c>
      <c r="C1307" s="79" t="s">
        <v>1335</v>
      </c>
      <c r="D1307" s="53">
        <v>4.0999999999999996</v>
      </c>
      <c r="E1307" s="48" t="s">
        <v>1334</v>
      </c>
      <c r="F1307" s="61" t="s">
        <v>7636</v>
      </c>
      <c r="G1307" s="49">
        <v>8651000</v>
      </c>
      <c r="H1307" s="48" t="s">
        <v>2477</v>
      </c>
      <c r="I1307" s="48" t="s">
        <v>3635</v>
      </c>
      <c r="J1307" s="50">
        <v>45554</v>
      </c>
      <c r="K1307" s="61" t="s">
        <v>4781</v>
      </c>
      <c r="L1307" s="49">
        <v>8651000</v>
      </c>
      <c r="M1307" s="43" t="s">
        <v>6942</v>
      </c>
    </row>
    <row r="1308" spans="1:13" ht="85.5" x14ac:dyDescent="0.25">
      <c r="A1308" s="15" t="s">
        <v>7639</v>
      </c>
      <c r="B1308" s="31" t="s">
        <v>699</v>
      </c>
      <c r="C1308" s="79" t="s">
        <v>1335</v>
      </c>
      <c r="D1308" s="53">
        <v>5.5</v>
      </c>
      <c r="E1308" s="48" t="s">
        <v>1334</v>
      </c>
      <c r="F1308" s="61" t="s">
        <v>7741</v>
      </c>
      <c r="G1308" s="49">
        <v>38060000</v>
      </c>
      <c r="H1308" s="48" t="s">
        <v>2478</v>
      </c>
      <c r="I1308" s="48" t="s">
        <v>3635</v>
      </c>
      <c r="J1308" s="50">
        <v>45554</v>
      </c>
      <c r="K1308" s="61" t="s">
        <v>4782</v>
      </c>
      <c r="L1308" s="49">
        <v>38060000</v>
      </c>
      <c r="M1308" s="43" t="s">
        <v>6943</v>
      </c>
    </row>
    <row r="1309" spans="1:13" ht="185.25" x14ac:dyDescent="0.25">
      <c r="A1309" s="15" t="s">
        <v>7639</v>
      </c>
      <c r="B1309" s="31" t="s">
        <v>519</v>
      </c>
      <c r="C1309" s="79" t="s">
        <v>1335</v>
      </c>
      <c r="D1309" s="53">
        <v>4</v>
      </c>
      <c r="E1309" s="48" t="s">
        <v>1334</v>
      </c>
      <c r="F1309" s="61" t="s">
        <v>7636</v>
      </c>
      <c r="G1309" s="49">
        <v>18280000</v>
      </c>
      <c r="H1309" s="48" t="s">
        <v>2479</v>
      </c>
      <c r="I1309" s="48" t="s">
        <v>3634</v>
      </c>
      <c r="J1309" s="50">
        <v>45383</v>
      </c>
      <c r="K1309" s="61" t="s">
        <v>4783</v>
      </c>
      <c r="L1309" s="49">
        <v>18280000</v>
      </c>
      <c r="M1309" s="43" t="s">
        <v>6191</v>
      </c>
    </row>
    <row r="1310" spans="1:13" ht="71.25" x14ac:dyDescent="0.25">
      <c r="A1310" s="63" t="s">
        <v>7656</v>
      </c>
      <c r="B1310" s="31" t="s">
        <v>952</v>
      </c>
      <c r="C1310" s="79" t="s">
        <v>1335</v>
      </c>
      <c r="D1310" s="53">
        <v>3.8666666666666667</v>
      </c>
      <c r="E1310" s="48" t="s">
        <v>1334</v>
      </c>
      <c r="F1310" s="61" t="s">
        <v>7636</v>
      </c>
      <c r="G1310" s="49">
        <v>24166667</v>
      </c>
      <c r="H1310" s="48" t="s">
        <v>2480</v>
      </c>
      <c r="I1310" s="48" t="s">
        <v>3635</v>
      </c>
      <c r="J1310" s="50">
        <v>45560</v>
      </c>
      <c r="K1310" s="61" t="s">
        <v>4784</v>
      </c>
      <c r="L1310" s="49">
        <v>24166667</v>
      </c>
      <c r="M1310" s="43" t="s">
        <v>6944</v>
      </c>
    </row>
    <row r="1311" spans="1:13" ht="156.75" x14ac:dyDescent="0.25">
      <c r="A1311" s="15" t="s">
        <v>7639</v>
      </c>
      <c r="B1311" s="31" t="s">
        <v>828</v>
      </c>
      <c r="C1311" s="79" t="s">
        <v>1335</v>
      </c>
      <c r="D1311" s="53">
        <v>5.5</v>
      </c>
      <c r="E1311" s="48" t="s">
        <v>1334</v>
      </c>
      <c r="F1311" s="61" t="s">
        <v>7636</v>
      </c>
      <c r="G1311" s="49">
        <v>38060000</v>
      </c>
      <c r="H1311" s="48" t="s">
        <v>2481</v>
      </c>
      <c r="I1311" s="48" t="s">
        <v>3635</v>
      </c>
      <c r="J1311" s="50">
        <v>45555</v>
      </c>
      <c r="K1311" s="61" t="s">
        <v>4785</v>
      </c>
      <c r="L1311" s="49">
        <v>38060000</v>
      </c>
      <c r="M1311" s="43" t="s">
        <v>6945</v>
      </c>
    </row>
    <row r="1312" spans="1:13" ht="85.5" x14ac:dyDescent="0.25">
      <c r="A1312" s="15" t="s">
        <v>7653</v>
      </c>
      <c r="B1312" s="31" t="s">
        <v>343</v>
      </c>
      <c r="C1312" s="79" t="s">
        <v>1335</v>
      </c>
      <c r="D1312" s="53">
        <v>3.5666666666666669</v>
      </c>
      <c r="E1312" s="48" t="s">
        <v>1334</v>
      </c>
      <c r="F1312" s="61" t="s">
        <v>7741</v>
      </c>
      <c r="G1312" s="49">
        <v>36629667</v>
      </c>
      <c r="H1312" s="48" t="s">
        <v>2482</v>
      </c>
      <c r="I1312" s="48" t="s">
        <v>3635</v>
      </c>
      <c r="J1312" s="50">
        <v>45553</v>
      </c>
      <c r="K1312" s="61" t="s">
        <v>4786</v>
      </c>
      <c r="L1312" s="49">
        <v>36629667</v>
      </c>
      <c r="M1312" s="43" t="s">
        <v>5959</v>
      </c>
    </row>
    <row r="1313" spans="1:13" ht="85.5" x14ac:dyDescent="0.25">
      <c r="A1313" s="15" t="s">
        <v>7639</v>
      </c>
      <c r="B1313" s="31" t="s">
        <v>699</v>
      </c>
      <c r="C1313" s="79" t="s">
        <v>1335</v>
      </c>
      <c r="D1313" s="53">
        <v>5.5</v>
      </c>
      <c r="E1313" s="48" t="s">
        <v>1334</v>
      </c>
      <c r="F1313" s="61" t="s">
        <v>7741</v>
      </c>
      <c r="G1313" s="49">
        <v>38060000</v>
      </c>
      <c r="H1313" s="48" t="s">
        <v>2483</v>
      </c>
      <c r="I1313" s="48" t="s">
        <v>3635</v>
      </c>
      <c r="J1313" s="50">
        <v>45555</v>
      </c>
      <c r="K1313" s="61" t="s">
        <v>4787</v>
      </c>
      <c r="L1313" s="49">
        <v>38060000</v>
      </c>
      <c r="M1313" s="43" t="s">
        <v>6946</v>
      </c>
    </row>
    <row r="1314" spans="1:13" ht="57" x14ac:dyDescent="0.25">
      <c r="A1314" s="63" t="s">
        <v>7652</v>
      </c>
      <c r="B1314" s="31" t="s">
        <v>953</v>
      </c>
      <c r="C1314" s="79" t="s">
        <v>1335</v>
      </c>
      <c r="D1314" s="53">
        <v>3.6666666666666665</v>
      </c>
      <c r="E1314" s="48" t="s">
        <v>1334</v>
      </c>
      <c r="F1314" s="61" t="s">
        <v>7636</v>
      </c>
      <c r="G1314" s="49">
        <v>10780000</v>
      </c>
      <c r="H1314" s="48" t="s">
        <v>2484</v>
      </c>
      <c r="I1314" s="48" t="s">
        <v>3635</v>
      </c>
      <c r="J1314" s="50">
        <v>45555</v>
      </c>
      <c r="K1314" s="61" t="s">
        <v>4788</v>
      </c>
      <c r="L1314" s="49">
        <v>10780000</v>
      </c>
      <c r="M1314" s="43" t="s">
        <v>6947</v>
      </c>
    </row>
    <row r="1315" spans="1:13" ht="128.25" x14ac:dyDescent="0.25">
      <c r="A1315" s="15" t="s">
        <v>7668</v>
      </c>
      <c r="B1315" s="31" t="s">
        <v>954</v>
      </c>
      <c r="C1315" s="79" t="s">
        <v>1335</v>
      </c>
      <c r="D1315" s="53">
        <v>3.5</v>
      </c>
      <c r="E1315" s="48" t="s">
        <v>1334</v>
      </c>
      <c r="F1315" s="61" t="s">
        <v>7636</v>
      </c>
      <c r="G1315" s="49">
        <v>21875000</v>
      </c>
      <c r="H1315" s="48" t="s">
        <v>2485</v>
      </c>
      <c r="I1315" s="48" t="s">
        <v>3635</v>
      </c>
      <c r="J1315" s="50">
        <v>45555</v>
      </c>
      <c r="K1315" s="61" t="s">
        <v>4789</v>
      </c>
      <c r="L1315" s="49">
        <v>21875000</v>
      </c>
      <c r="M1315" s="43" t="s">
        <v>6948</v>
      </c>
    </row>
    <row r="1316" spans="1:13" ht="71.25" x14ac:dyDescent="0.25">
      <c r="A1316" s="15" t="s">
        <v>7684</v>
      </c>
      <c r="B1316" s="31" t="s">
        <v>955</v>
      </c>
      <c r="C1316" s="79" t="s">
        <v>1335</v>
      </c>
      <c r="D1316" s="53">
        <v>3.5</v>
      </c>
      <c r="E1316" s="48" t="s">
        <v>1334</v>
      </c>
      <c r="F1316" s="61" t="s">
        <v>7636</v>
      </c>
      <c r="G1316" s="49">
        <v>5250000</v>
      </c>
      <c r="H1316" s="48" t="s">
        <v>2486</v>
      </c>
      <c r="I1316" s="48" t="s">
        <v>3635</v>
      </c>
      <c r="J1316" s="50">
        <v>45554</v>
      </c>
      <c r="K1316" s="61" t="s">
        <v>4790</v>
      </c>
      <c r="L1316" s="49">
        <v>5250000</v>
      </c>
      <c r="M1316" s="43" t="s">
        <v>6949</v>
      </c>
    </row>
    <row r="1317" spans="1:13" ht="142.5" x14ac:dyDescent="0.25">
      <c r="A1317" s="15" t="s">
        <v>7652</v>
      </c>
      <c r="B1317" s="31" t="s">
        <v>956</v>
      </c>
      <c r="C1317" s="79" t="s">
        <v>1335</v>
      </c>
      <c r="D1317" s="53">
        <v>3.5333333333333332</v>
      </c>
      <c r="E1317" s="48" t="s">
        <v>1334</v>
      </c>
      <c r="F1317" s="61" t="s">
        <v>7741</v>
      </c>
      <c r="G1317" s="49">
        <v>31588000</v>
      </c>
      <c r="H1317" s="48" t="s">
        <v>2487</v>
      </c>
      <c r="I1317" s="48" t="s">
        <v>3635</v>
      </c>
      <c r="J1317" s="50">
        <v>45555</v>
      </c>
      <c r="K1317" s="61" t="s">
        <v>4791</v>
      </c>
      <c r="L1317" s="49">
        <v>31588000</v>
      </c>
      <c r="M1317" s="43" t="s">
        <v>6950</v>
      </c>
    </row>
    <row r="1318" spans="1:13" ht="71.25" x14ac:dyDescent="0.25">
      <c r="A1318" s="63" t="s">
        <v>7662</v>
      </c>
      <c r="B1318" s="31" t="s">
        <v>709</v>
      </c>
      <c r="C1318" s="79" t="s">
        <v>1335</v>
      </c>
      <c r="D1318" s="53">
        <v>3.9333333333333331</v>
      </c>
      <c r="E1318" s="48" t="s">
        <v>1334</v>
      </c>
      <c r="F1318" s="61" t="s">
        <v>7636</v>
      </c>
      <c r="G1318" s="49">
        <v>15733333</v>
      </c>
      <c r="H1318" s="48" t="s">
        <v>2488</v>
      </c>
      <c r="I1318" s="48" t="s">
        <v>3635</v>
      </c>
      <c r="J1318" s="50">
        <v>45555</v>
      </c>
      <c r="K1318" s="61" t="s">
        <v>4792</v>
      </c>
      <c r="L1318" s="49">
        <v>15733333</v>
      </c>
      <c r="M1318" s="43" t="s">
        <v>6824</v>
      </c>
    </row>
    <row r="1319" spans="1:13" ht="99.75" x14ac:dyDescent="0.25">
      <c r="A1319" s="15" t="s">
        <v>7651</v>
      </c>
      <c r="B1319" s="31" t="s">
        <v>957</v>
      </c>
      <c r="C1319" s="79" t="s">
        <v>1335</v>
      </c>
      <c r="D1319" s="53">
        <v>3.7</v>
      </c>
      <c r="E1319" s="48" t="s">
        <v>1334</v>
      </c>
      <c r="F1319" s="61" t="s">
        <v>7636</v>
      </c>
      <c r="G1319" s="49">
        <v>14800000</v>
      </c>
      <c r="H1319" s="48" t="s">
        <v>2489</v>
      </c>
      <c r="I1319" s="48" t="s">
        <v>3635</v>
      </c>
      <c r="J1319" s="50">
        <v>45555</v>
      </c>
      <c r="K1319" s="61" t="s">
        <v>4793</v>
      </c>
      <c r="L1319" s="49">
        <v>14800000</v>
      </c>
      <c r="M1319" s="43" t="s">
        <v>6951</v>
      </c>
    </row>
    <row r="1320" spans="1:13" ht="42.75" x14ac:dyDescent="0.25">
      <c r="A1320" s="63" t="s">
        <v>7661</v>
      </c>
      <c r="B1320" s="31" t="s">
        <v>603</v>
      </c>
      <c r="C1320" s="79" t="s">
        <v>1335</v>
      </c>
      <c r="D1320" s="53">
        <v>4</v>
      </c>
      <c r="E1320" s="48" t="s">
        <v>1334</v>
      </c>
      <c r="F1320" s="61" t="s">
        <v>7636</v>
      </c>
      <c r="G1320" s="49">
        <v>6000000</v>
      </c>
      <c r="H1320" s="48" t="s">
        <v>2490</v>
      </c>
      <c r="I1320" s="48" t="s">
        <v>3634</v>
      </c>
      <c r="J1320" s="50">
        <v>45383</v>
      </c>
      <c r="K1320" s="61" t="s">
        <v>4794</v>
      </c>
      <c r="L1320" s="49">
        <v>6000000</v>
      </c>
      <c r="M1320" s="43" t="s">
        <v>6320</v>
      </c>
    </row>
    <row r="1321" spans="1:13" ht="99.75" x14ac:dyDescent="0.25">
      <c r="A1321" s="15" t="s">
        <v>7665</v>
      </c>
      <c r="B1321" s="31" t="s">
        <v>958</v>
      </c>
      <c r="C1321" s="79" t="s">
        <v>1335</v>
      </c>
      <c r="D1321" s="53">
        <v>3.7333333333333334</v>
      </c>
      <c r="E1321" s="48" t="s">
        <v>1334</v>
      </c>
      <c r="F1321" s="61" t="s">
        <v>7636</v>
      </c>
      <c r="G1321" s="49">
        <v>11834667</v>
      </c>
      <c r="H1321" s="48" t="s">
        <v>2491</v>
      </c>
      <c r="I1321" s="48" t="s">
        <v>3635</v>
      </c>
      <c r="J1321" s="50">
        <v>45558</v>
      </c>
      <c r="K1321" s="61" t="s">
        <v>4795</v>
      </c>
      <c r="L1321" s="49">
        <v>11834667</v>
      </c>
      <c r="M1321" s="43" t="s">
        <v>6952</v>
      </c>
    </row>
    <row r="1322" spans="1:13" ht="156.75" x14ac:dyDescent="0.25">
      <c r="A1322" s="15" t="s">
        <v>7652</v>
      </c>
      <c r="B1322" s="31" t="s">
        <v>959</v>
      </c>
      <c r="C1322" s="79" t="s">
        <v>1335</v>
      </c>
      <c r="D1322" s="53">
        <v>3.6666666666666665</v>
      </c>
      <c r="E1322" s="48" t="s">
        <v>1334</v>
      </c>
      <c r="F1322" s="61" t="s">
        <v>7636</v>
      </c>
      <c r="G1322" s="49">
        <v>37656667</v>
      </c>
      <c r="H1322" s="48" t="s">
        <v>2492</v>
      </c>
      <c r="I1322" s="48" t="s">
        <v>3635</v>
      </c>
      <c r="J1322" s="50">
        <v>45561</v>
      </c>
      <c r="K1322" s="61" t="s">
        <v>4796</v>
      </c>
      <c r="L1322" s="49">
        <v>37656667</v>
      </c>
      <c r="M1322" s="43" t="s">
        <v>6953</v>
      </c>
    </row>
    <row r="1323" spans="1:13" ht="85.5" x14ac:dyDescent="0.25">
      <c r="A1323" s="15" t="s">
        <v>7639</v>
      </c>
      <c r="B1323" s="31" t="s">
        <v>699</v>
      </c>
      <c r="C1323" s="79" t="s">
        <v>1335</v>
      </c>
      <c r="D1323" s="53">
        <v>3.5</v>
      </c>
      <c r="E1323" s="48" t="s">
        <v>1334</v>
      </c>
      <c r="F1323" s="61" t="s">
        <v>7741</v>
      </c>
      <c r="G1323" s="49">
        <v>24220000</v>
      </c>
      <c r="H1323" s="48" t="s">
        <v>2493</v>
      </c>
      <c r="I1323" s="48" t="s">
        <v>3635</v>
      </c>
      <c r="J1323" s="50">
        <v>45555</v>
      </c>
      <c r="K1323" s="61" t="s">
        <v>4797</v>
      </c>
      <c r="L1323" s="49">
        <v>24220000</v>
      </c>
      <c r="M1323" s="43" t="s">
        <v>6954</v>
      </c>
    </row>
    <row r="1324" spans="1:13" ht="128.25" x14ac:dyDescent="0.25">
      <c r="A1324" s="15" t="s">
        <v>7656</v>
      </c>
      <c r="B1324" s="31" t="s">
        <v>960</v>
      </c>
      <c r="C1324" s="79" t="s">
        <v>1335</v>
      </c>
      <c r="D1324" s="53">
        <v>3.8333333333333335</v>
      </c>
      <c r="E1324" s="48" t="s">
        <v>1334</v>
      </c>
      <c r="F1324" s="61" t="s">
        <v>7741</v>
      </c>
      <c r="G1324" s="49">
        <v>44505000</v>
      </c>
      <c r="H1324" s="48" t="s">
        <v>2494</v>
      </c>
      <c r="I1324" s="48" t="s">
        <v>3635</v>
      </c>
      <c r="J1324" s="50">
        <v>45555</v>
      </c>
      <c r="K1324" s="61" t="s">
        <v>4798</v>
      </c>
      <c r="L1324" s="49">
        <v>44505000</v>
      </c>
      <c r="M1324" s="43" t="s">
        <v>6955</v>
      </c>
    </row>
    <row r="1325" spans="1:13" ht="57" x14ac:dyDescent="0.25">
      <c r="A1325" s="63" t="s">
        <v>7639</v>
      </c>
      <c r="B1325" s="31" t="s">
        <v>431</v>
      </c>
      <c r="C1325" s="79" t="s">
        <v>1335</v>
      </c>
      <c r="D1325" s="53">
        <v>3.8</v>
      </c>
      <c r="E1325" s="48" t="s">
        <v>1334</v>
      </c>
      <c r="F1325" s="61" t="s">
        <v>7636</v>
      </c>
      <c r="G1325" s="49">
        <v>36480000</v>
      </c>
      <c r="H1325" s="48" t="s">
        <v>2495</v>
      </c>
      <c r="I1325" s="48" t="s">
        <v>3635</v>
      </c>
      <c r="J1325" s="50">
        <v>45555</v>
      </c>
      <c r="K1325" s="61" t="s">
        <v>4799</v>
      </c>
      <c r="L1325" s="49">
        <v>36480000</v>
      </c>
      <c r="M1325" s="43" t="s">
        <v>5942</v>
      </c>
    </row>
    <row r="1326" spans="1:13" ht="57" x14ac:dyDescent="0.25">
      <c r="A1326" s="63" t="s">
        <v>7684</v>
      </c>
      <c r="B1326" s="31" t="s">
        <v>7710</v>
      </c>
      <c r="C1326" s="79" t="s">
        <v>1335</v>
      </c>
      <c r="D1326" s="53">
        <v>2.9666666666666668</v>
      </c>
      <c r="E1326" s="48" t="s">
        <v>1334</v>
      </c>
      <c r="F1326" s="61" t="s">
        <v>7636</v>
      </c>
      <c r="G1326" s="49">
        <v>10739333</v>
      </c>
      <c r="H1326" s="48" t="s">
        <v>2496</v>
      </c>
      <c r="I1326" s="48" t="s">
        <v>3635</v>
      </c>
      <c r="J1326" s="50">
        <v>45568</v>
      </c>
      <c r="K1326" s="61" t="s">
        <v>4800</v>
      </c>
      <c r="L1326" s="49">
        <v>10739333</v>
      </c>
      <c r="M1326" s="43" t="s">
        <v>6956</v>
      </c>
    </row>
    <row r="1327" spans="1:13" ht="99.75" x14ac:dyDescent="0.25">
      <c r="A1327" s="15" t="s">
        <v>7652</v>
      </c>
      <c r="B1327" s="31" t="s">
        <v>762</v>
      </c>
      <c r="C1327" s="79" t="s">
        <v>1335</v>
      </c>
      <c r="D1327" s="53">
        <v>5</v>
      </c>
      <c r="E1327" s="48" t="s">
        <v>1334</v>
      </c>
      <c r="F1327" s="61" t="s">
        <v>7636</v>
      </c>
      <c r="G1327" s="49">
        <v>44700000</v>
      </c>
      <c r="H1327" s="48" t="s">
        <v>2497</v>
      </c>
      <c r="I1327" s="48" t="s">
        <v>3635</v>
      </c>
      <c r="J1327" s="50">
        <v>45560</v>
      </c>
      <c r="K1327" s="61" t="s">
        <v>4801</v>
      </c>
      <c r="L1327" s="49">
        <v>44700000</v>
      </c>
      <c r="M1327" s="43" t="s">
        <v>6957</v>
      </c>
    </row>
    <row r="1328" spans="1:13" ht="85.5" x14ac:dyDescent="0.25">
      <c r="A1328" s="15" t="s">
        <v>7652</v>
      </c>
      <c r="B1328" s="31" t="s">
        <v>459</v>
      </c>
      <c r="C1328" s="79" t="s">
        <v>1335</v>
      </c>
      <c r="D1328" s="53">
        <v>3.5666666666666669</v>
      </c>
      <c r="E1328" s="48" t="s">
        <v>1334</v>
      </c>
      <c r="F1328" s="61" t="s">
        <v>7741</v>
      </c>
      <c r="G1328" s="49">
        <v>34240000</v>
      </c>
      <c r="H1328" s="48" t="s">
        <v>2498</v>
      </c>
      <c r="I1328" s="48" t="s">
        <v>3635</v>
      </c>
      <c r="J1328" s="50">
        <v>45566</v>
      </c>
      <c r="K1328" s="61" t="s">
        <v>4802</v>
      </c>
      <c r="L1328" s="49">
        <v>34240000</v>
      </c>
      <c r="M1328" s="43" t="s">
        <v>6958</v>
      </c>
    </row>
    <row r="1329" spans="1:13" ht="71.25" x14ac:dyDescent="0.25">
      <c r="A1329" s="63" t="s">
        <v>7665</v>
      </c>
      <c r="B1329" s="31" t="s">
        <v>961</v>
      </c>
      <c r="C1329" s="79" t="s">
        <v>1335</v>
      </c>
      <c r="D1329" s="53">
        <v>3.7333333333333334</v>
      </c>
      <c r="E1329" s="48" t="s">
        <v>1334</v>
      </c>
      <c r="F1329" s="61" t="s">
        <v>7636</v>
      </c>
      <c r="G1329" s="49">
        <v>30837333</v>
      </c>
      <c r="H1329" s="48" t="s">
        <v>2499</v>
      </c>
      <c r="I1329" s="48" t="s">
        <v>3635</v>
      </c>
      <c r="J1329" s="50">
        <v>45560</v>
      </c>
      <c r="K1329" s="61" t="s">
        <v>4803</v>
      </c>
      <c r="L1329" s="49">
        <v>30837333</v>
      </c>
      <c r="M1329" s="43" t="s">
        <v>6959</v>
      </c>
    </row>
    <row r="1330" spans="1:13" ht="99.75" x14ac:dyDescent="0.25">
      <c r="A1330" s="15" t="s">
        <v>7646</v>
      </c>
      <c r="B1330" s="31" t="s">
        <v>526</v>
      </c>
      <c r="C1330" s="79" t="s">
        <v>1335</v>
      </c>
      <c r="D1330" s="53">
        <v>4</v>
      </c>
      <c r="E1330" s="48" t="s">
        <v>1334</v>
      </c>
      <c r="F1330" s="61" t="s">
        <v>7636</v>
      </c>
      <c r="G1330" s="49">
        <v>22720000</v>
      </c>
      <c r="H1330" s="48" t="s">
        <v>2500</v>
      </c>
      <c r="I1330" s="48" t="s">
        <v>3634</v>
      </c>
      <c r="J1330" s="50">
        <v>45383</v>
      </c>
      <c r="K1330" s="61" t="s">
        <v>4804</v>
      </c>
      <c r="L1330" s="49">
        <v>22720000</v>
      </c>
      <c r="M1330" s="43" t="s">
        <v>6302</v>
      </c>
    </row>
    <row r="1331" spans="1:13" ht="85.5" x14ac:dyDescent="0.25">
      <c r="A1331" s="15" t="s">
        <v>7653</v>
      </c>
      <c r="B1331" s="31" t="s">
        <v>443</v>
      </c>
      <c r="C1331" s="79" t="s">
        <v>1335</v>
      </c>
      <c r="D1331" s="53">
        <v>3.5666666666666669</v>
      </c>
      <c r="E1331" s="48" t="s">
        <v>1334</v>
      </c>
      <c r="F1331" s="61" t="s">
        <v>7741</v>
      </c>
      <c r="G1331" s="49">
        <v>34240000</v>
      </c>
      <c r="H1331" s="48" t="s">
        <v>2501</v>
      </c>
      <c r="I1331" s="48" t="s">
        <v>3635</v>
      </c>
      <c r="J1331" s="50">
        <v>45569</v>
      </c>
      <c r="K1331" s="61" t="s">
        <v>4805</v>
      </c>
      <c r="L1331" s="49">
        <v>34240000</v>
      </c>
      <c r="M1331" s="43" t="s">
        <v>6076</v>
      </c>
    </row>
    <row r="1332" spans="1:13" ht="85.5" x14ac:dyDescent="0.25">
      <c r="A1332" s="15" t="s">
        <v>7653</v>
      </c>
      <c r="B1332" s="31" t="s">
        <v>360</v>
      </c>
      <c r="C1332" s="79" t="s">
        <v>1335</v>
      </c>
      <c r="D1332" s="53">
        <v>3.6333333333333333</v>
      </c>
      <c r="E1332" s="48" t="s">
        <v>1334</v>
      </c>
      <c r="F1332" s="61" t="s">
        <v>7741</v>
      </c>
      <c r="G1332" s="49">
        <v>34880000</v>
      </c>
      <c r="H1332" s="48" t="s">
        <v>2502</v>
      </c>
      <c r="I1332" s="48" t="s">
        <v>3635</v>
      </c>
      <c r="J1332" s="50">
        <v>45559</v>
      </c>
      <c r="K1332" s="61" t="s">
        <v>4806</v>
      </c>
      <c r="L1332" s="49">
        <v>34880000</v>
      </c>
      <c r="M1332" s="43" t="s">
        <v>6960</v>
      </c>
    </row>
    <row r="1333" spans="1:13" ht="85.5" x14ac:dyDescent="0.25">
      <c r="A1333" s="15" t="s">
        <v>7639</v>
      </c>
      <c r="B1333" s="31" t="s">
        <v>699</v>
      </c>
      <c r="C1333" s="79" t="s">
        <v>1335</v>
      </c>
      <c r="D1333" s="53">
        <v>4</v>
      </c>
      <c r="E1333" s="48" t="s">
        <v>1334</v>
      </c>
      <c r="F1333" s="61" t="s">
        <v>7741</v>
      </c>
      <c r="G1333" s="49">
        <v>27680000</v>
      </c>
      <c r="H1333" s="48" t="s">
        <v>2503</v>
      </c>
      <c r="I1333" s="48" t="s">
        <v>3635</v>
      </c>
      <c r="J1333" s="50">
        <v>45559</v>
      </c>
      <c r="K1333" s="61" t="s">
        <v>4807</v>
      </c>
      <c r="L1333" s="49">
        <v>27680000</v>
      </c>
      <c r="M1333" s="43" t="s">
        <v>6961</v>
      </c>
    </row>
    <row r="1334" spans="1:13" ht="85.5" x14ac:dyDescent="0.25">
      <c r="A1334" s="15" t="s">
        <v>7651</v>
      </c>
      <c r="B1334" s="31" t="s">
        <v>962</v>
      </c>
      <c r="C1334" s="79" t="s">
        <v>1335</v>
      </c>
      <c r="D1334" s="53">
        <v>3.4333333333333331</v>
      </c>
      <c r="E1334" s="48" t="s">
        <v>1334</v>
      </c>
      <c r="F1334" s="61" t="s">
        <v>7741</v>
      </c>
      <c r="G1334" s="49">
        <v>13733333</v>
      </c>
      <c r="H1334" s="48" t="s">
        <v>2504</v>
      </c>
      <c r="I1334" s="48" t="s">
        <v>3635</v>
      </c>
      <c r="J1334" s="50">
        <v>45559</v>
      </c>
      <c r="K1334" s="61" t="s">
        <v>4808</v>
      </c>
      <c r="L1334" s="49">
        <v>13733333</v>
      </c>
      <c r="M1334" s="43" t="s">
        <v>6962</v>
      </c>
    </row>
    <row r="1335" spans="1:13" ht="57" x14ac:dyDescent="0.25">
      <c r="A1335" s="63" t="s">
        <v>7665</v>
      </c>
      <c r="B1335" s="31" t="s">
        <v>963</v>
      </c>
      <c r="C1335" s="79" t="s">
        <v>1335</v>
      </c>
      <c r="D1335" s="53">
        <v>3.1666666666666665</v>
      </c>
      <c r="E1335" s="48" t="s">
        <v>1334</v>
      </c>
      <c r="F1335" s="61" t="s">
        <v>7636</v>
      </c>
      <c r="G1335" s="49">
        <v>10038333</v>
      </c>
      <c r="H1335" s="48" t="s">
        <v>2505</v>
      </c>
      <c r="I1335" s="48" t="s">
        <v>3635</v>
      </c>
      <c r="J1335" s="50">
        <v>45558</v>
      </c>
      <c r="K1335" s="61" t="s">
        <v>4809</v>
      </c>
      <c r="L1335" s="49">
        <v>10038333</v>
      </c>
      <c r="M1335" s="43" t="s">
        <v>6963</v>
      </c>
    </row>
    <row r="1336" spans="1:13" ht="85.5" x14ac:dyDescent="0.25">
      <c r="A1336" s="15" t="s">
        <v>7639</v>
      </c>
      <c r="B1336" s="31" t="s">
        <v>699</v>
      </c>
      <c r="C1336" s="79" t="s">
        <v>1335</v>
      </c>
      <c r="D1336" s="53">
        <v>3.8</v>
      </c>
      <c r="E1336" s="48" t="s">
        <v>1334</v>
      </c>
      <c r="F1336" s="61" t="s">
        <v>7741</v>
      </c>
      <c r="G1336" s="49">
        <v>26296000</v>
      </c>
      <c r="H1336" s="48" t="s">
        <v>2506</v>
      </c>
      <c r="I1336" s="48" t="s">
        <v>3635</v>
      </c>
      <c r="J1336" s="50">
        <v>45559</v>
      </c>
      <c r="K1336" s="61" t="s">
        <v>4810</v>
      </c>
      <c r="L1336" s="49">
        <v>26296000</v>
      </c>
      <c r="M1336" s="43" t="s">
        <v>6964</v>
      </c>
    </row>
    <row r="1337" spans="1:13" ht="114" x14ac:dyDescent="0.25">
      <c r="A1337" s="15" t="s">
        <v>7672</v>
      </c>
      <c r="B1337" s="31" t="s">
        <v>721</v>
      </c>
      <c r="C1337" s="79" t="s">
        <v>1335</v>
      </c>
      <c r="D1337" s="53">
        <v>3.3</v>
      </c>
      <c r="E1337" s="48" t="s">
        <v>1334</v>
      </c>
      <c r="F1337" s="61" t="s">
        <v>7636</v>
      </c>
      <c r="G1337" s="49">
        <v>29502000</v>
      </c>
      <c r="H1337" s="48" t="s">
        <v>2507</v>
      </c>
      <c r="I1337" s="48" t="s">
        <v>3635</v>
      </c>
      <c r="J1337" s="50">
        <v>45560</v>
      </c>
      <c r="K1337" s="61" t="s">
        <v>4811</v>
      </c>
      <c r="L1337" s="49">
        <v>29502000</v>
      </c>
      <c r="M1337" s="43" t="s">
        <v>6965</v>
      </c>
    </row>
    <row r="1338" spans="1:13" ht="85.5" x14ac:dyDescent="0.25">
      <c r="A1338" s="15" t="s">
        <v>7665</v>
      </c>
      <c r="B1338" s="31" t="s">
        <v>964</v>
      </c>
      <c r="C1338" s="79" t="s">
        <v>1335</v>
      </c>
      <c r="D1338" s="53">
        <v>3.6666666666666665</v>
      </c>
      <c r="E1338" s="48" t="s">
        <v>1334</v>
      </c>
      <c r="F1338" s="61" t="s">
        <v>7636</v>
      </c>
      <c r="G1338" s="49">
        <v>18810000</v>
      </c>
      <c r="H1338" s="48" t="s">
        <v>2508</v>
      </c>
      <c r="I1338" s="48" t="s">
        <v>3635</v>
      </c>
      <c r="J1338" s="50">
        <v>45558</v>
      </c>
      <c r="K1338" s="61" t="s">
        <v>4812</v>
      </c>
      <c r="L1338" s="49">
        <v>18810000</v>
      </c>
      <c r="M1338" s="43" t="s">
        <v>6966</v>
      </c>
    </row>
    <row r="1339" spans="1:13" ht="57" x14ac:dyDescent="0.25">
      <c r="A1339" s="63" t="s">
        <v>7663</v>
      </c>
      <c r="B1339" s="31" t="s">
        <v>965</v>
      </c>
      <c r="C1339" s="79" t="s">
        <v>1335</v>
      </c>
      <c r="D1339" s="53">
        <v>4.0333333333333332</v>
      </c>
      <c r="E1339" s="48" t="s">
        <v>1334</v>
      </c>
      <c r="F1339" s="61" t="s">
        <v>7636</v>
      </c>
      <c r="G1339" s="49">
        <v>16133333</v>
      </c>
      <c r="H1339" s="48" t="s">
        <v>2509</v>
      </c>
      <c r="I1339" s="48" t="s">
        <v>3635</v>
      </c>
      <c r="J1339" s="50">
        <v>45560</v>
      </c>
      <c r="K1339" s="61" t="s">
        <v>4813</v>
      </c>
      <c r="L1339" s="49">
        <v>16133333</v>
      </c>
      <c r="M1339" s="43" t="s">
        <v>6967</v>
      </c>
    </row>
    <row r="1340" spans="1:13" ht="71.25" x14ac:dyDescent="0.25">
      <c r="A1340" s="63" t="s">
        <v>7662</v>
      </c>
      <c r="B1340" s="31" t="s">
        <v>709</v>
      </c>
      <c r="C1340" s="79" t="s">
        <v>1335</v>
      </c>
      <c r="D1340" s="53">
        <v>4</v>
      </c>
      <c r="E1340" s="48" t="s">
        <v>1334</v>
      </c>
      <c r="F1340" s="61" t="s">
        <v>7636</v>
      </c>
      <c r="G1340" s="49">
        <v>16000000</v>
      </c>
      <c r="H1340" s="48" t="s">
        <v>2510</v>
      </c>
      <c r="I1340" s="48" t="s">
        <v>3634</v>
      </c>
      <c r="J1340" s="50">
        <v>45385</v>
      </c>
      <c r="K1340" s="61" t="s">
        <v>4814</v>
      </c>
      <c r="L1340" s="49">
        <v>16000000</v>
      </c>
      <c r="M1340" s="43" t="s">
        <v>6489</v>
      </c>
    </row>
    <row r="1341" spans="1:13" ht="99.75" x14ac:dyDescent="0.25">
      <c r="A1341" s="15" t="s">
        <v>7652</v>
      </c>
      <c r="B1341" s="31" t="s">
        <v>966</v>
      </c>
      <c r="C1341" s="79" t="s">
        <v>1335</v>
      </c>
      <c r="D1341" s="53">
        <v>5</v>
      </c>
      <c r="E1341" s="48" t="s">
        <v>1334</v>
      </c>
      <c r="F1341" s="61" t="s">
        <v>7636</v>
      </c>
      <c r="G1341" s="49">
        <v>44700000</v>
      </c>
      <c r="H1341" s="48" t="s">
        <v>2511</v>
      </c>
      <c r="I1341" s="48" t="s">
        <v>3635</v>
      </c>
      <c r="J1341" s="50">
        <v>45560</v>
      </c>
      <c r="K1341" s="61" t="s">
        <v>4815</v>
      </c>
      <c r="L1341" s="49">
        <v>44700000</v>
      </c>
      <c r="M1341" s="43" t="s">
        <v>6968</v>
      </c>
    </row>
    <row r="1342" spans="1:13" ht="85.5" x14ac:dyDescent="0.25">
      <c r="A1342" s="15" t="s">
        <v>7653</v>
      </c>
      <c r="B1342" s="31" t="s">
        <v>967</v>
      </c>
      <c r="C1342" s="79" t="s">
        <v>1335</v>
      </c>
      <c r="D1342" s="53">
        <v>3.4333333333333331</v>
      </c>
      <c r="E1342" s="48" t="s">
        <v>1334</v>
      </c>
      <c r="F1342" s="61" t="s">
        <v>7741</v>
      </c>
      <c r="G1342" s="49">
        <v>28359333</v>
      </c>
      <c r="H1342" s="48" t="s">
        <v>2512</v>
      </c>
      <c r="I1342" s="48" t="s">
        <v>3635</v>
      </c>
      <c r="J1342" s="50">
        <v>45566</v>
      </c>
      <c r="K1342" s="61" t="s">
        <v>4816</v>
      </c>
      <c r="L1342" s="49">
        <v>28359333</v>
      </c>
      <c r="M1342" s="43" t="s">
        <v>6969</v>
      </c>
    </row>
    <row r="1343" spans="1:13" ht="99.75" x14ac:dyDescent="0.25">
      <c r="A1343" s="15" t="s">
        <v>7652</v>
      </c>
      <c r="B1343" s="31" t="s">
        <v>966</v>
      </c>
      <c r="C1343" s="79" t="s">
        <v>1335</v>
      </c>
      <c r="D1343" s="53">
        <v>3.6666666666666665</v>
      </c>
      <c r="E1343" s="48" t="s">
        <v>1334</v>
      </c>
      <c r="F1343" s="61" t="s">
        <v>7636</v>
      </c>
      <c r="G1343" s="49">
        <v>32780000</v>
      </c>
      <c r="H1343" s="48" t="s">
        <v>2513</v>
      </c>
      <c r="I1343" s="48" t="s">
        <v>3635</v>
      </c>
      <c r="J1343" s="50">
        <v>45561</v>
      </c>
      <c r="K1343" s="61" t="s">
        <v>4817</v>
      </c>
      <c r="L1343" s="49">
        <v>32780000</v>
      </c>
      <c r="M1343" s="43" t="s">
        <v>6970</v>
      </c>
    </row>
    <row r="1344" spans="1:13" ht="128.25" x14ac:dyDescent="0.25">
      <c r="A1344" s="15" t="s">
        <v>7652</v>
      </c>
      <c r="B1344" s="31" t="s">
        <v>968</v>
      </c>
      <c r="C1344" s="79" t="s">
        <v>1335</v>
      </c>
      <c r="D1344" s="53">
        <v>3.2</v>
      </c>
      <c r="E1344" s="48" t="s">
        <v>1334</v>
      </c>
      <c r="F1344" s="61" t="s">
        <v>7741</v>
      </c>
      <c r="G1344" s="49">
        <v>28608000</v>
      </c>
      <c r="H1344" s="48" t="s">
        <v>2514</v>
      </c>
      <c r="I1344" s="48" t="s">
        <v>3635</v>
      </c>
      <c r="J1344" s="50">
        <v>45560</v>
      </c>
      <c r="K1344" s="61" t="s">
        <v>4818</v>
      </c>
      <c r="L1344" s="49">
        <v>28608000</v>
      </c>
      <c r="M1344" s="43" t="s">
        <v>6971</v>
      </c>
    </row>
    <row r="1345" spans="1:13" ht="85.5" x14ac:dyDescent="0.25">
      <c r="A1345" s="15" t="s">
        <v>7646</v>
      </c>
      <c r="B1345" s="31" t="s">
        <v>681</v>
      </c>
      <c r="C1345" s="79" t="s">
        <v>1335</v>
      </c>
      <c r="D1345" s="53">
        <v>3.1666666666666665</v>
      </c>
      <c r="E1345" s="48" t="s">
        <v>1334</v>
      </c>
      <c r="F1345" s="61" t="s">
        <v>7636</v>
      </c>
      <c r="G1345" s="49">
        <v>34643333</v>
      </c>
      <c r="H1345" s="48" t="s">
        <v>2515</v>
      </c>
      <c r="I1345" s="48" t="s">
        <v>3635</v>
      </c>
      <c r="J1345" s="50">
        <v>45561</v>
      </c>
      <c r="K1345" s="61" t="s">
        <v>4819</v>
      </c>
      <c r="L1345" s="49">
        <v>34643333</v>
      </c>
      <c r="M1345" s="43" t="s">
        <v>6972</v>
      </c>
    </row>
    <row r="1346" spans="1:13" ht="99.75" x14ac:dyDescent="0.25">
      <c r="A1346" s="15" t="s">
        <v>7652</v>
      </c>
      <c r="B1346" s="31" t="s">
        <v>969</v>
      </c>
      <c r="C1346" s="79" t="s">
        <v>1335</v>
      </c>
      <c r="D1346" s="53">
        <v>3.2666666666666666</v>
      </c>
      <c r="E1346" s="48" t="s">
        <v>1334</v>
      </c>
      <c r="F1346" s="61" t="s">
        <v>7636</v>
      </c>
      <c r="G1346" s="49">
        <v>16758000</v>
      </c>
      <c r="H1346" s="48" t="s">
        <v>2516</v>
      </c>
      <c r="I1346" s="48" t="s">
        <v>3635</v>
      </c>
      <c r="J1346" s="50">
        <v>45560</v>
      </c>
      <c r="K1346" s="61" t="s">
        <v>4820</v>
      </c>
      <c r="L1346" s="49">
        <v>16758000</v>
      </c>
      <c r="M1346" s="43" t="s">
        <v>6018</v>
      </c>
    </row>
    <row r="1347" spans="1:13" ht="99.75" x14ac:dyDescent="0.25">
      <c r="A1347" s="15" t="s">
        <v>7661</v>
      </c>
      <c r="B1347" s="31" t="s">
        <v>970</v>
      </c>
      <c r="C1347" s="79" t="s">
        <v>1335</v>
      </c>
      <c r="D1347" s="53">
        <v>5.5</v>
      </c>
      <c r="E1347" s="48" t="s">
        <v>1334</v>
      </c>
      <c r="F1347" s="61" t="s">
        <v>7636</v>
      </c>
      <c r="G1347" s="49">
        <v>22715000</v>
      </c>
      <c r="H1347" s="48" t="s">
        <v>2517</v>
      </c>
      <c r="I1347" s="48" t="s">
        <v>3635</v>
      </c>
      <c r="J1347" s="50">
        <v>45560</v>
      </c>
      <c r="K1347" s="61" t="s">
        <v>4821</v>
      </c>
      <c r="L1347" s="49">
        <v>22715000</v>
      </c>
      <c r="M1347" s="43" t="s">
        <v>6973</v>
      </c>
    </row>
    <row r="1348" spans="1:13" ht="71.25" x14ac:dyDescent="0.25">
      <c r="A1348" s="63" t="s">
        <v>7646</v>
      </c>
      <c r="B1348" s="31" t="s">
        <v>971</v>
      </c>
      <c r="C1348" s="79" t="s">
        <v>1335</v>
      </c>
      <c r="D1348" s="53">
        <v>3.6666666666666665</v>
      </c>
      <c r="E1348" s="48" t="s">
        <v>1334</v>
      </c>
      <c r="F1348" s="61" t="s">
        <v>7636</v>
      </c>
      <c r="G1348" s="49">
        <v>37656667</v>
      </c>
      <c r="H1348" s="48" t="s">
        <v>2518</v>
      </c>
      <c r="I1348" s="48" t="s">
        <v>3635</v>
      </c>
      <c r="J1348" s="50">
        <v>45560</v>
      </c>
      <c r="K1348" s="61" t="s">
        <v>4822</v>
      </c>
      <c r="L1348" s="49">
        <v>37656667</v>
      </c>
      <c r="M1348" s="43" t="s">
        <v>6974</v>
      </c>
    </row>
    <row r="1349" spans="1:13" ht="28.5" x14ac:dyDescent="0.25">
      <c r="A1349" s="63" t="s">
        <v>7730</v>
      </c>
      <c r="B1349" s="31" t="s">
        <v>637</v>
      </c>
      <c r="C1349" s="79" t="s">
        <v>1335</v>
      </c>
      <c r="D1349" s="53">
        <v>3.5</v>
      </c>
      <c r="E1349" s="48" t="s">
        <v>1334</v>
      </c>
      <c r="F1349" s="61" t="s">
        <v>7636</v>
      </c>
      <c r="G1349" s="49">
        <v>10815000</v>
      </c>
      <c r="H1349" s="48" t="s">
        <v>2519</v>
      </c>
      <c r="I1349" s="48" t="s">
        <v>3637</v>
      </c>
      <c r="J1349" s="50">
        <v>45559</v>
      </c>
      <c r="K1349" s="61" t="s">
        <v>4823</v>
      </c>
      <c r="L1349" s="49">
        <v>10815000</v>
      </c>
      <c r="M1349" s="43" t="s">
        <v>6975</v>
      </c>
    </row>
    <row r="1350" spans="1:13" ht="85.5" x14ac:dyDescent="0.25">
      <c r="A1350" s="15" t="s">
        <v>7639</v>
      </c>
      <c r="B1350" s="31" t="s">
        <v>776</v>
      </c>
      <c r="C1350" s="79" t="s">
        <v>1335</v>
      </c>
      <c r="D1350" s="53">
        <v>4</v>
      </c>
      <c r="E1350" s="48" t="s">
        <v>1334</v>
      </c>
      <c r="F1350" s="61" t="s">
        <v>7636</v>
      </c>
      <c r="G1350" s="49">
        <v>27680000</v>
      </c>
      <c r="H1350" s="48" t="s">
        <v>2520</v>
      </c>
      <c r="I1350" s="48" t="s">
        <v>3635</v>
      </c>
      <c r="J1350" s="50">
        <v>45560</v>
      </c>
      <c r="K1350" s="61" t="s">
        <v>4824</v>
      </c>
      <c r="L1350" s="49">
        <v>27680000</v>
      </c>
      <c r="M1350" s="43" t="s">
        <v>6976</v>
      </c>
    </row>
    <row r="1351" spans="1:13" ht="99.75" x14ac:dyDescent="0.25">
      <c r="A1351" s="15" t="s">
        <v>7639</v>
      </c>
      <c r="B1351" s="31" t="s">
        <v>354</v>
      </c>
      <c r="C1351" s="79" t="s">
        <v>1335</v>
      </c>
      <c r="D1351" s="53">
        <v>5</v>
      </c>
      <c r="E1351" s="48" t="s">
        <v>1334</v>
      </c>
      <c r="F1351" s="61" t="s">
        <v>7636</v>
      </c>
      <c r="G1351" s="49">
        <v>34600000</v>
      </c>
      <c r="H1351" s="48" t="s">
        <v>2521</v>
      </c>
      <c r="I1351" s="48" t="s">
        <v>3634</v>
      </c>
      <c r="J1351" s="50">
        <v>45383</v>
      </c>
      <c r="K1351" s="61" t="s">
        <v>4825</v>
      </c>
      <c r="L1351" s="49">
        <v>34600000</v>
      </c>
      <c r="M1351" s="43" t="s">
        <v>6612</v>
      </c>
    </row>
    <row r="1352" spans="1:13" ht="85.5" x14ac:dyDescent="0.25">
      <c r="A1352" s="15" t="s">
        <v>7641</v>
      </c>
      <c r="B1352" s="31" t="s">
        <v>972</v>
      </c>
      <c r="C1352" s="79" t="s">
        <v>1335</v>
      </c>
      <c r="D1352" s="53">
        <v>2.7666666666666666</v>
      </c>
      <c r="E1352" s="48" t="s">
        <v>1334</v>
      </c>
      <c r="F1352" s="61" t="s">
        <v>7636</v>
      </c>
      <c r="G1352" s="49">
        <v>15714667</v>
      </c>
      <c r="H1352" s="48" t="s">
        <v>2522</v>
      </c>
      <c r="I1352" s="48" t="s">
        <v>3635</v>
      </c>
      <c r="J1352" s="50">
        <v>45573</v>
      </c>
      <c r="K1352" s="61" t="s">
        <v>4826</v>
      </c>
      <c r="L1352" s="49">
        <v>15714667</v>
      </c>
      <c r="M1352" s="43" t="s">
        <v>5946</v>
      </c>
    </row>
    <row r="1353" spans="1:13" ht="42.75" x14ac:dyDescent="0.25">
      <c r="A1353" s="63" t="s">
        <v>7690</v>
      </c>
      <c r="B1353" s="31" t="s">
        <v>973</v>
      </c>
      <c r="C1353" s="79" t="s">
        <v>1335</v>
      </c>
      <c r="D1353" s="53">
        <v>2.1333333333333333</v>
      </c>
      <c r="E1353" s="48" t="s">
        <v>1334</v>
      </c>
      <c r="F1353" s="61" t="s">
        <v>7636</v>
      </c>
      <c r="G1353" s="49">
        <v>8810667</v>
      </c>
      <c r="H1353" s="48" t="s">
        <v>2523</v>
      </c>
      <c r="I1353" s="48" t="s">
        <v>3635</v>
      </c>
      <c r="J1353" s="50">
        <v>45594</v>
      </c>
      <c r="K1353" s="61" t="s">
        <v>4827</v>
      </c>
      <c r="L1353" s="49">
        <v>8810667</v>
      </c>
      <c r="M1353" s="43" t="s">
        <v>6053</v>
      </c>
    </row>
    <row r="1354" spans="1:13" ht="114" x14ac:dyDescent="0.25">
      <c r="A1354" s="15" t="s">
        <v>7643</v>
      </c>
      <c r="B1354" s="31" t="s">
        <v>770</v>
      </c>
      <c r="C1354" s="79" t="s">
        <v>1335</v>
      </c>
      <c r="D1354" s="53">
        <v>3.9333333333333331</v>
      </c>
      <c r="E1354" s="48" t="s">
        <v>1334</v>
      </c>
      <c r="F1354" s="61" t="s">
        <v>7636</v>
      </c>
      <c r="G1354" s="49">
        <v>35164000</v>
      </c>
      <c r="H1354" s="48" t="s">
        <v>2524</v>
      </c>
      <c r="I1354" s="48" t="s">
        <v>3635</v>
      </c>
      <c r="J1354" s="50">
        <v>45562</v>
      </c>
      <c r="K1354" s="61" t="s">
        <v>4828</v>
      </c>
      <c r="L1354" s="49">
        <v>35164000</v>
      </c>
      <c r="M1354" s="43" t="s">
        <v>6576</v>
      </c>
    </row>
    <row r="1355" spans="1:13" ht="85.5" x14ac:dyDescent="0.25">
      <c r="A1355" s="15" t="s">
        <v>7662</v>
      </c>
      <c r="B1355" s="31" t="s">
        <v>396</v>
      </c>
      <c r="C1355" s="79" t="s">
        <v>1335</v>
      </c>
      <c r="D1355" s="53">
        <v>3.2666666666666666</v>
      </c>
      <c r="E1355" s="48" t="s">
        <v>1334</v>
      </c>
      <c r="F1355" s="61" t="s">
        <v>7636</v>
      </c>
      <c r="G1355" s="49">
        <v>13066667</v>
      </c>
      <c r="H1355" s="48" t="s">
        <v>2525</v>
      </c>
      <c r="I1355" s="48" t="s">
        <v>3635</v>
      </c>
      <c r="J1355" s="50">
        <v>45566</v>
      </c>
      <c r="K1355" s="61" t="s">
        <v>4829</v>
      </c>
      <c r="L1355" s="49">
        <v>13066667</v>
      </c>
      <c r="M1355" s="43" t="s">
        <v>6017</v>
      </c>
    </row>
    <row r="1356" spans="1:13" ht="99.75" x14ac:dyDescent="0.25">
      <c r="A1356" s="15" t="s">
        <v>7652</v>
      </c>
      <c r="B1356" s="31" t="s">
        <v>711</v>
      </c>
      <c r="C1356" s="79" t="s">
        <v>1335</v>
      </c>
      <c r="D1356" s="53">
        <v>3.1</v>
      </c>
      <c r="E1356" s="48" t="s">
        <v>1334</v>
      </c>
      <c r="F1356" s="61" t="s">
        <v>7636</v>
      </c>
      <c r="G1356" s="49">
        <v>19375000</v>
      </c>
      <c r="H1356" s="48" t="s">
        <v>2526</v>
      </c>
      <c r="I1356" s="48" t="s">
        <v>3635</v>
      </c>
      <c r="J1356" s="50">
        <v>45565</v>
      </c>
      <c r="K1356" s="61" t="s">
        <v>4830</v>
      </c>
      <c r="L1356" s="49">
        <v>19375000</v>
      </c>
      <c r="M1356" s="43" t="s">
        <v>6104</v>
      </c>
    </row>
    <row r="1357" spans="1:13" ht="71.25" x14ac:dyDescent="0.25">
      <c r="A1357" s="15" t="s">
        <v>7641</v>
      </c>
      <c r="B1357" s="31" t="s">
        <v>974</v>
      </c>
      <c r="C1357" s="79" t="s">
        <v>1335</v>
      </c>
      <c r="D1357" s="53">
        <v>3.9333333333333331</v>
      </c>
      <c r="E1357" s="48" t="s">
        <v>1334</v>
      </c>
      <c r="F1357" s="61" t="s">
        <v>7636</v>
      </c>
      <c r="G1357" s="49">
        <v>35164000</v>
      </c>
      <c r="H1357" s="48" t="s">
        <v>2527</v>
      </c>
      <c r="I1357" s="48" t="s">
        <v>3635</v>
      </c>
      <c r="J1357" s="50">
        <v>45587</v>
      </c>
      <c r="K1357" s="61" t="s">
        <v>4831</v>
      </c>
      <c r="L1357" s="49">
        <v>35164000</v>
      </c>
      <c r="M1357" s="43" t="s">
        <v>6977</v>
      </c>
    </row>
    <row r="1358" spans="1:13" ht="71.25" x14ac:dyDescent="0.25">
      <c r="A1358" s="63" t="s">
        <v>7648</v>
      </c>
      <c r="B1358" s="31" t="s">
        <v>975</v>
      </c>
      <c r="C1358" s="79" t="s">
        <v>1335</v>
      </c>
      <c r="D1358" s="53">
        <v>2.2333333333333334</v>
      </c>
      <c r="E1358" s="48" t="s">
        <v>1334</v>
      </c>
      <c r="F1358" s="61" t="s">
        <v>7636</v>
      </c>
      <c r="G1358" s="49">
        <v>18447333</v>
      </c>
      <c r="H1358" s="48" t="s">
        <v>2528</v>
      </c>
      <c r="I1358" s="48" t="s">
        <v>3635</v>
      </c>
      <c r="J1358" s="50">
        <v>45593</v>
      </c>
      <c r="K1358" s="61" t="s">
        <v>4832</v>
      </c>
      <c r="L1358" s="49">
        <v>18447333</v>
      </c>
      <c r="M1358" s="43" t="s">
        <v>6978</v>
      </c>
    </row>
    <row r="1359" spans="1:13" ht="99.75" x14ac:dyDescent="0.25">
      <c r="A1359" s="15" t="s">
        <v>7639</v>
      </c>
      <c r="B1359" s="31" t="s">
        <v>345</v>
      </c>
      <c r="C1359" s="79" t="s">
        <v>1335</v>
      </c>
      <c r="D1359" s="53">
        <v>2.5</v>
      </c>
      <c r="E1359" s="48" t="s">
        <v>1334</v>
      </c>
      <c r="F1359" s="61" t="s">
        <v>7636</v>
      </c>
      <c r="G1359" s="49">
        <v>7925000</v>
      </c>
      <c r="H1359" s="48" t="s">
        <v>2529</v>
      </c>
      <c r="I1359" s="48" t="s">
        <v>3635</v>
      </c>
      <c r="J1359" s="50">
        <v>45576</v>
      </c>
      <c r="K1359" s="61" t="s">
        <v>4833</v>
      </c>
      <c r="L1359" s="49">
        <v>7925000</v>
      </c>
      <c r="M1359" s="43" t="s">
        <v>6979</v>
      </c>
    </row>
    <row r="1360" spans="1:13" ht="99.75" x14ac:dyDescent="0.25">
      <c r="A1360" s="15" t="s">
        <v>7652</v>
      </c>
      <c r="B1360" s="31" t="s">
        <v>976</v>
      </c>
      <c r="C1360" s="79" t="s">
        <v>1335</v>
      </c>
      <c r="D1360" s="53">
        <v>3.2333333333333334</v>
      </c>
      <c r="E1360" s="48" t="s">
        <v>1334</v>
      </c>
      <c r="F1360" s="61" t="s">
        <v>7636</v>
      </c>
      <c r="G1360" s="49">
        <v>24541000</v>
      </c>
      <c r="H1360" s="48" t="s">
        <v>2530</v>
      </c>
      <c r="I1360" s="48" t="s">
        <v>3635</v>
      </c>
      <c r="J1360" s="50">
        <v>45560</v>
      </c>
      <c r="K1360" s="61" t="s">
        <v>4834</v>
      </c>
      <c r="L1360" s="49">
        <v>24541000</v>
      </c>
      <c r="M1360" s="43" t="s">
        <v>6980</v>
      </c>
    </row>
    <row r="1361" spans="1:13" ht="71.25" x14ac:dyDescent="0.25">
      <c r="A1361" s="63" t="s">
        <v>7600</v>
      </c>
      <c r="B1361" s="31" t="s">
        <v>552</v>
      </c>
      <c r="C1361" s="79" t="s">
        <v>1335</v>
      </c>
      <c r="D1361" s="53">
        <v>4.9000000000000004</v>
      </c>
      <c r="E1361" s="48" t="s">
        <v>1334</v>
      </c>
      <c r="F1361" s="61" t="s">
        <v>7636</v>
      </c>
      <c r="G1361" s="49">
        <v>56889000</v>
      </c>
      <c r="H1361" s="48" t="s">
        <v>2531</v>
      </c>
      <c r="I1361" s="48" t="s">
        <v>3635</v>
      </c>
      <c r="J1361" s="50">
        <v>45352</v>
      </c>
      <c r="K1361" s="61" t="s">
        <v>4835</v>
      </c>
      <c r="L1361" s="49">
        <v>56889000</v>
      </c>
      <c r="M1361" s="43" t="s">
        <v>6251</v>
      </c>
    </row>
    <row r="1362" spans="1:13" ht="85.5" x14ac:dyDescent="0.25">
      <c r="A1362" s="15" t="s">
        <v>7653</v>
      </c>
      <c r="B1362" s="31" t="s">
        <v>403</v>
      </c>
      <c r="C1362" s="79" t="s">
        <v>1335</v>
      </c>
      <c r="D1362" s="53">
        <v>3.4666666666666668</v>
      </c>
      <c r="E1362" s="48" t="s">
        <v>1334</v>
      </c>
      <c r="F1362" s="61" t="s">
        <v>7741</v>
      </c>
      <c r="G1362" s="49">
        <v>21666667</v>
      </c>
      <c r="H1362" s="48" t="s">
        <v>2532</v>
      </c>
      <c r="I1362" s="48" t="s">
        <v>3635</v>
      </c>
      <c r="J1362" s="50">
        <v>45561</v>
      </c>
      <c r="K1362" s="61" t="s">
        <v>4836</v>
      </c>
      <c r="L1362" s="49">
        <v>21666667</v>
      </c>
      <c r="M1362" s="43" t="s">
        <v>6981</v>
      </c>
    </row>
    <row r="1363" spans="1:13" ht="57" x14ac:dyDescent="0.25">
      <c r="A1363" s="63" t="s">
        <v>7652</v>
      </c>
      <c r="B1363" s="31" t="s">
        <v>977</v>
      </c>
      <c r="C1363" s="79" t="s">
        <v>1335</v>
      </c>
      <c r="D1363" s="53">
        <v>3</v>
      </c>
      <c r="E1363" s="48" t="s">
        <v>1334</v>
      </c>
      <c r="F1363" s="61" t="s">
        <v>7636</v>
      </c>
      <c r="G1363" s="49">
        <v>15390000</v>
      </c>
      <c r="H1363" s="48" t="s">
        <v>2533</v>
      </c>
      <c r="I1363" s="48" t="s">
        <v>3635</v>
      </c>
      <c r="J1363" s="50">
        <v>45567</v>
      </c>
      <c r="K1363" s="61" t="s">
        <v>4837</v>
      </c>
      <c r="L1363" s="49">
        <v>15390000</v>
      </c>
      <c r="M1363" s="43" t="s">
        <v>6982</v>
      </c>
    </row>
    <row r="1364" spans="1:13" ht="99.75" x14ac:dyDescent="0.25">
      <c r="A1364" s="15" t="s">
        <v>7652</v>
      </c>
      <c r="B1364" s="31" t="s">
        <v>717</v>
      </c>
      <c r="C1364" s="79" t="s">
        <v>1335</v>
      </c>
      <c r="D1364" s="53">
        <v>3.2333333333333334</v>
      </c>
      <c r="E1364" s="48" t="s">
        <v>1334</v>
      </c>
      <c r="F1364" s="61" t="s">
        <v>7636</v>
      </c>
      <c r="G1364" s="49">
        <v>28906000</v>
      </c>
      <c r="H1364" s="48" t="s">
        <v>2534</v>
      </c>
      <c r="I1364" s="48" t="s">
        <v>3635</v>
      </c>
      <c r="J1364" s="50">
        <v>45562</v>
      </c>
      <c r="K1364" s="61" t="s">
        <v>4838</v>
      </c>
      <c r="L1364" s="49">
        <v>28906000</v>
      </c>
      <c r="M1364" s="43" t="s">
        <v>6983</v>
      </c>
    </row>
    <row r="1365" spans="1:13" ht="99.75" x14ac:dyDescent="0.25">
      <c r="A1365" s="15" t="s">
        <v>7652</v>
      </c>
      <c r="B1365" s="31" t="s">
        <v>717</v>
      </c>
      <c r="C1365" s="79" t="s">
        <v>1335</v>
      </c>
      <c r="D1365" s="53">
        <v>3.1666666666666665</v>
      </c>
      <c r="E1365" s="48" t="s">
        <v>1334</v>
      </c>
      <c r="F1365" s="61" t="s">
        <v>7636</v>
      </c>
      <c r="G1365" s="49">
        <v>28310000</v>
      </c>
      <c r="H1365" s="48" t="s">
        <v>2535</v>
      </c>
      <c r="I1365" s="48" t="s">
        <v>3635</v>
      </c>
      <c r="J1365" s="50">
        <v>45567</v>
      </c>
      <c r="K1365" s="61" t="s">
        <v>4839</v>
      </c>
      <c r="L1365" s="49">
        <v>28310000</v>
      </c>
      <c r="M1365" s="43" t="s">
        <v>6984</v>
      </c>
    </row>
    <row r="1366" spans="1:13" ht="85.5" x14ac:dyDescent="0.25">
      <c r="A1366" s="15" t="s">
        <v>7661</v>
      </c>
      <c r="B1366" s="31" t="s">
        <v>978</v>
      </c>
      <c r="C1366" s="79" t="s">
        <v>1335</v>
      </c>
      <c r="D1366" s="53">
        <v>3.5</v>
      </c>
      <c r="E1366" s="48" t="s">
        <v>1334</v>
      </c>
      <c r="F1366" s="61" t="s">
        <v>7636</v>
      </c>
      <c r="G1366" s="49">
        <v>10290000</v>
      </c>
      <c r="H1366" s="48" t="s">
        <v>2536</v>
      </c>
      <c r="I1366" s="48" t="s">
        <v>3635</v>
      </c>
      <c r="J1366" s="50">
        <v>45561</v>
      </c>
      <c r="K1366" s="61" t="s">
        <v>4840</v>
      </c>
      <c r="L1366" s="49">
        <v>10290000</v>
      </c>
      <c r="M1366" s="43" t="s">
        <v>6985</v>
      </c>
    </row>
    <row r="1367" spans="1:13" ht="85.5" x14ac:dyDescent="0.25">
      <c r="A1367" s="15" t="s">
        <v>7646</v>
      </c>
      <c r="B1367" s="31" t="s">
        <v>392</v>
      </c>
      <c r="C1367" s="79" t="s">
        <v>1335</v>
      </c>
      <c r="D1367" s="53">
        <v>3</v>
      </c>
      <c r="E1367" s="48" t="s">
        <v>1334</v>
      </c>
      <c r="F1367" s="61" t="s">
        <v>7741</v>
      </c>
      <c r="G1367" s="49">
        <v>26820000</v>
      </c>
      <c r="H1367" s="48" t="s">
        <v>2537</v>
      </c>
      <c r="I1367" s="48" t="s">
        <v>3635</v>
      </c>
      <c r="J1367" s="50">
        <v>45567</v>
      </c>
      <c r="K1367" s="61" t="s">
        <v>4841</v>
      </c>
      <c r="L1367" s="49">
        <v>26820000</v>
      </c>
      <c r="M1367" s="43" t="s">
        <v>6986</v>
      </c>
    </row>
    <row r="1368" spans="1:13" ht="57" x14ac:dyDescent="0.25">
      <c r="A1368" s="63" t="s">
        <v>7665</v>
      </c>
      <c r="B1368" s="31" t="s">
        <v>979</v>
      </c>
      <c r="C1368" s="79" t="s">
        <v>1335</v>
      </c>
      <c r="D1368" s="53">
        <v>3.6666666666666665</v>
      </c>
      <c r="E1368" s="48" t="s">
        <v>1334</v>
      </c>
      <c r="F1368" s="61" t="s">
        <v>7636</v>
      </c>
      <c r="G1368" s="49">
        <v>16756667</v>
      </c>
      <c r="H1368" s="48" t="s">
        <v>2538</v>
      </c>
      <c r="I1368" s="48" t="s">
        <v>3635</v>
      </c>
      <c r="J1368" s="50">
        <v>45561</v>
      </c>
      <c r="K1368" s="61" t="s">
        <v>4842</v>
      </c>
      <c r="L1368" s="49">
        <v>16756667</v>
      </c>
      <c r="M1368" s="43" t="s">
        <v>6987</v>
      </c>
    </row>
    <row r="1369" spans="1:13" ht="85.5" x14ac:dyDescent="0.25">
      <c r="A1369" s="15" t="s">
        <v>7652</v>
      </c>
      <c r="B1369" s="31" t="s">
        <v>484</v>
      </c>
      <c r="C1369" s="79" t="s">
        <v>1335</v>
      </c>
      <c r="D1369" s="53">
        <v>3</v>
      </c>
      <c r="E1369" s="48" t="s">
        <v>1334</v>
      </c>
      <c r="F1369" s="61" t="s">
        <v>7741</v>
      </c>
      <c r="G1369" s="49">
        <v>15390000</v>
      </c>
      <c r="H1369" s="48" t="s">
        <v>2539</v>
      </c>
      <c r="I1369" s="48" t="s">
        <v>3635</v>
      </c>
      <c r="J1369" s="50">
        <v>45565</v>
      </c>
      <c r="K1369" s="61" t="s">
        <v>4843</v>
      </c>
      <c r="L1369" s="49">
        <v>15390000</v>
      </c>
      <c r="M1369" s="43" t="s">
        <v>6129</v>
      </c>
    </row>
    <row r="1370" spans="1:13" ht="57" x14ac:dyDescent="0.25">
      <c r="A1370" s="63" t="s">
        <v>7693</v>
      </c>
      <c r="B1370" s="31" t="s">
        <v>7711</v>
      </c>
      <c r="C1370" s="79" t="s">
        <v>1335</v>
      </c>
      <c r="D1370" s="53">
        <v>3.5</v>
      </c>
      <c r="E1370" s="48" t="s">
        <v>1334</v>
      </c>
      <c r="F1370" s="61" t="s">
        <v>7636</v>
      </c>
      <c r="G1370" s="49">
        <v>7385000</v>
      </c>
      <c r="H1370" s="48" t="s">
        <v>2540</v>
      </c>
      <c r="I1370" s="48" t="s">
        <v>3635</v>
      </c>
      <c r="J1370" s="50">
        <v>45562</v>
      </c>
      <c r="K1370" s="61" t="s">
        <v>4844</v>
      </c>
      <c r="L1370" s="49">
        <v>7385000</v>
      </c>
      <c r="M1370" s="43" t="s">
        <v>6988</v>
      </c>
    </row>
    <row r="1371" spans="1:13" ht="57" x14ac:dyDescent="0.25">
      <c r="A1371" s="63" t="s">
        <v>7684</v>
      </c>
      <c r="B1371" s="31" t="s">
        <v>980</v>
      </c>
      <c r="C1371" s="79" t="s">
        <v>1335</v>
      </c>
      <c r="D1371" s="53">
        <v>3.9666666666666668</v>
      </c>
      <c r="E1371" s="48" t="s">
        <v>1334</v>
      </c>
      <c r="F1371" s="61" t="s">
        <v>7636</v>
      </c>
      <c r="G1371" s="49">
        <v>15866667</v>
      </c>
      <c r="H1371" s="48" t="s">
        <v>2541</v>
      </c>
      <c r="I1371" s="48" t="s">
        <v>3635</v>
      </c>
      <c r="J1371" s="50">
        <v>45565</v>
      </c>
      <c r="K1371" s="61" t="s">
        <v>4845</v>
      </c>
      <c r="L1371" s="49">
        <v>15866667</v>
      </c>
      <c r="M1371" s="43" t="s">
        <v>6989</v>
      </c>
    </row>
    <row r="1372" spans="1:13" ht="114" x14ac:dyDescent="0.25">
      <c r="A1372" s="15" t="s">
        <v>7600</v>
      </c>
      <c r="B1372" s="31" t="s">
        <v>981</v>
      </c>
      <c r="C1372" s="79" t="s">
        <v>1335</v>
      </c>
      <c r="D1372" s="53">
        <v>5</v>
      </c>
      <c r="E1372" s="48" t="s">
        <v>1334</v>
      </c>
      <c r="F1372" s="61" t="s">
        <v>7636</v>
      </c>
      <c r="G1372" s="49">
        <v>51350000</v>
      </c>
      <c r="H1372" s="48" t="s">
        <v>2542</v>
      </c>
      <c r="I1372" s="48" t="s">
        <v>3634</v>
      </c>
      <c r="J1372" s="50">
        <v>45363</v>
      </c>
      <c r="K1372" s="61" t="s">
        <v>4846</v>
      </c>
      <c r="L1372" s="49">
        <v>51350000</v>
      </c>
      <c r="M1372" s="43" t="s">
        <v>6473</v>
      </c>
    </row>
    <row r="1373" spans="1:13" ht="42.75" x14ac:dyDescent="0.25">
      <c r="A1373" s="63" t="s">
        <v>7639</v>
      </c>
      <c r="B1373" s="31" t="s">
        <v>505</v>
      </c>
      <c r="C1373" s="79" t="s">
        <v>1335</v>
      </c>
      <c r="D1373" s="53">
        <v>2.9333333333333331</v>
      </c>
      <c r="E1373" s="48" t="s">
        <v>1334</v>
      </c>
      <c r="F1373" s="61" t="s">
        <v>7636</v>
      </c>
      <c r="G1373" s="49">
        <v>8624000</v>
      </c>
      <c r="H1373" s="48" t="s">
        <v>2543</v>
      </c>
      <c r="I1373" s="48" t="s">
        <v>3635</v>
      </c>
      <c r="J1373" s="50">
        <v>45576</v>
      </c>
      <c r="K1373" s="61" t="s">
        <v>4847</v>
      </c>
      <c r="L1373" s="49">
        <v>8624000</v>
      </c>
      <c r="M1373" s="43" t="s">
        <v>6169</v>
      </c>
    </row>
    <row r="1374" spans="1:13" ht="85.5" x14ac:dyDescent="0.25">
      <c r="A1374" s="15" t="s">
        <v>7653</v>
      </c>
      <c r="B1374" s="31" t="s">
        <v>403</v>
      </c>
      <c r="C1374" s="79" t="s">
        <v>1335</v>
      </c>
      <c r="D1374" s="53">
        <v>3.3</v>
      </c>
      <c r="E1374" s="48" t="s">
        <v>1334</v>
      </c>
      <c r="F1374" s="61" t="s">
        <v>7741</v>
      </c>
      <c r="G1374" s="49">
        <v>20625000</v>
      </c>
      <c r="H1374" s="48" t="s">
        <v>2544</v>
      </c>
      <c r="I1374" s="48" t="s">
        <v>3635</v>
      </c>
      <c r="J1374" s="50">
        <v>45562</v>
      </c>
      <c r="K1374" s="61" t="s">
        <v>4848</v>
      </c>
      <c r="L1374" s="49">
        <v>20625000</v>
      </c>
      <c r="M1374" s="43" t="s">
        <v>6990</v>
      </c>
    </row>
    <row r="1375" spans="1:13" ht="71.25" x14ac:dyDescent="0.25">
      <c r="A1375" s="63" t="s">
        <v>7600</v>
      </c>
      <c r="B1375" s="31" t="s">
        <v>487</v>
      </c>
      <c r="C1375" s="79" t="s">
        <v>1335</v>
      </c>
      <c r="D1375" s="53">
        <v>5.5</v>
      </c>
      <c r="E1375" s="48" t="s">
        <v>1334</v>
      </c>
      <c r="F1375" s="61" t="s">
        <v>7636</v>
      </c>
      <c r="G1375" s="49">
        <v>56485000</v>
      </c>
      <c r="H1375" s="48" t="s">
        <v>2545</v>
      </c>
      <c r="I1375" s="48" t="s">
        <v>3635</v>
      </c>
      <c r="J1375" s="50">
        <v>45561</v>
      </c>
      <c r="K1375" s="61" t="s">
        <v>4849</v>
      </c>
      <c r="L1375" s="49">
        <v>56485000</v>
      </c>
      <c r="M1375" s="43" t="s">
        <v>6991</v>
      </c>
    </row>
    <row r="1376" spans="1:13" ht="85.5" x14ac:dyDescent="0.25">
      <c r="A1376" s="15" t="s">
        <v>7600</v>
      </c>
      <c r="B1376" s="31" t="s">
        <v>982</v>
      </c>
      <c r="C1376" s="79" t="s">
        <v>1335</v>
      </c>
      <c r="D1376" s="53">
        <v>3.6333333333333333</v>
      </c>
      <c r="E1376" s="48" t="s">
        <v>1334</v>
      </c>
      <c r="F1376" s="61" t="s">
        <v>7741</v>
      </c>
      <c r="G1376" s="49">
        <v>42183000</v>
      </c>
      <c r="H1376" s="48" t="s">
        <v>2546</v>
      </c>
      <c r="I1376" s="48" t="s">
        <v>3635</v>
      </c>
      <c r="J1376" s="50">
        <v>45561</v>
      </c>
      <c r="K1376" s="61" t="s">
        <v>4850</v>
      </c>
      <c r="L1376" s="49">
        <v>42183000</v>
      </c>
      <c r="M1376" s="43" t="s">
        <v>6992</v>
      </c>
    </row>
    <row r="1377" spans="1:13" ht="57" x14ac:dyDescent="0.25">
      <c r="A1377" s="63" t="s">
        <v>7658</v>
      </c>
      <c r="B1377" s="31" t="s">
        <v>351</v>
      </c>
      <c r="C1377" s="79" t="s">
        <v>1335</v>
      </c>
      <c r="D1377" s="53">
        <v>3.5</v>
      </c>
      <c r="E1377" s="48" t="s">
        <v>1334</v>
      </c>
      <c r="F1377" s="61" t="s">
        <v>7636</v>
      </c>
      <c r="G1377" s="49">
        <v>6580000</v>
      </c>
      <c r="H1377" s="48" t="s">
        <v>2547</v>
      </c>
      <c r="I1377" s="48" t="s">
        <v>3635</v>
      </c>
      <c r="J1377" s="50">
        <v>45561</v>
      </c>
      <c r="K1377" s="61" t="s">
        <v>4851</v>
      </c>
      <c r="L1377" s="49">
        <v>6580000</v>
      </c>
      <c r="M1377" s="43" t="s">
        <v>5948</v>
      </c>
    </row>
    <row r="1378" spans="1:13" ht="99.75" x14ac:dyDescent="0.25">
      <c r="A1378" s="15" t="s">
        <v>7639</v>
      </c>
      <c r="B1378" s="31" t="s">
        <v>345</v>
      </c>
      <c r="C1378" s="79" t="s">
        <v>1335</v>
      </c>
      <c r="D1378" s="53">
        <v>3.3333333333333335</v>
      </c>
      <c r="E1378" s="48" t="s">
        <v>1334</v>
      </c>
      <c r="F1378" s="61" t="s">
        <v>7636</v>
      </c>
      <c r="G1378" s="49">
        <v>10566667</v>
      </c>
      <c r="H1378" s="48" t="s">
        <v>2548</v>
      </c>
      <c r="I1378" s="48" t="s">
        <v>3635</v>
      </c>
      <c r="J1378" s="50">
        <v>45562</v>
      </c>
      <c r="K1378" s="61" t="s">
        <v>4852</v>
      </c>
      <c r="L1378" s="49">
        <v>10566667</v>
      </c>
      <c r="M1378" s="43" t="s">
        <v>6993</v>
      </c>
    </row>
    <row r="1379" spans="1:13" ht="57" x14ac:dyDescent="0.25">
      <c r="A1379" s="63" t="s">
        <v>7639</v>
      </c>
      <c r="B1379" s="31" t="s">
        <v>812</v>
      </c>
      <c r="C1379" s="79" t="s">
        <v>1335</v>
      </c>
      <c r="D1379" s="53">
        <v>5.5</v>
      </c>
      <c r="E1379" s="48" t="s">
        <v>1334</v>
      </c>
      <c r="F1379" s="61" t="s">
        <v>7636</v>
      </c>
      <c r="G1379" s="49">
        <v>52800000</v>
      </c>
      <c r="H1379" s="48" t="s">
        <v>2549</v>
      </c>
      <c r="I1379" s="48" t="s">
        <v>3635</v>
      </c>
      <c r="J1379" s="50">
        <v>45561</v>
      </c>
      <c r="K1379" s="61" t="s">
        <v>4853</v>
      </c>
      <c r="L1379" s="49">
        <v>52800000</v>
      </c>
      <c r="M1379" s="43" t="s">
        <v>6994</v>
      </c>
    </row>
    <row r="1380" spans="1:13" ht="57" x14ac:dyDescent="0.25">
      <c r="A1380" s="63" t="s">
        <v>7661</v>
      </c>
      <c r="B1380" s="31" t="s">
        <v>983</v>
      </c>
      <c r="C1380" s="79" t="s">
        <v>1335</v>
      </c>
      <c r="D1380" s="53">
        <v>3.5</v>
      </c>
      <c r="E1380" s="48" t="s">
        <v>1334</v>
      </c>
      <c r="F1380" s="61" t="s">
        <v>7636</v>
      </c>
      <c r="G1380" s="49">
        <v>21875000</v>
      </c>
      <c r="H1380" s="48" t="s">
        <v>2550</v>
      </c>
      <c r="I1380" s="48" t="s">
        <v>3635</v>
      </c>
      <c r="J1380" s="50">
        <v>45560</v>
      </c>
      <c r="K1380" s="61" t="s">
        <v>4854</v>
      </c>
      <c r="L1380" s="49">
        <v>21875000</v>
      </c>
      <c r="M1380" s="43" t="s">
        <v>6995</v>
      </c>
    </row>
    <row r="1381" spans="1:13" ht="114" x14ac:dyDescent="0.25">
      <c r="A1381" s="15" t="s">
        <v>7665</v>
      </c>
      <c r="B1381" s="31" t="s">
        <v>984</v>
      </c>
      <c r="C1381" s="79" t="s">
        <v>1335</v>
      </c>
      <c r="D1381" s="53">
        <v>3.5</v>
      </c>
      <c r="E1381" s="48" t="s">
        <v>1334</v>
      </c>
      <c r="F1381" s="61" t="s">
        <v>7636</v>
      </c>
      <c r="G1381" s="49">
        <v>31290000</v>
      </c>
      <c r="H1381" s="48" t="s">
        <v>2551</v>
      </c>
      <c r="I1381" s="48" t="s">
        <v>3635</v>
      </c>
      <c r="J1381" s="50">
        <v>45565</v>
      </c>
      <c r="K1381" s="61" t="s">
        <v>4855</v>
      </c>
      <c r="L1381" s="49">
        <v>31290000</v>
      </c>
      <c r="M1381" s="43" t="s">
        <v>6996</v>
      </c>
    </row>
    <row r="1382" spans="1:13" ht="128.25" x14ac:dyDescent="0.25">
      <c r="A1382" s="15" t="s">
        <v>7652</v>
      </c>
      <c r="B1382" s="31" t="s">
        <v>985</v>
      </c>
      <c r="C1382" s="79" t="s">
        <v>1335</v>
      </c>
      <c r="D1382" s="53">
        <v>5</v>
      </c>
      <c r="E1382" s="48" t="s">
        <v>1334</v>
      </c>
      <c r="F1382" s="61" t="s">
        <v>7636</v>
      </c>
      <c r="G1382" s="49">
        <v>54700000</v>
      </c>
      <c r="H1382" s="48" t="s">
        <v>2552</v>
      </c>
      <c r="I1382" s="48" t="s">
        <v>3634</v>
      </c>
      <c r="J1382" s="50">
        <v>45363</v>
      </c>
      <c r="K1382" s="61" t="s">
        <v>4856</v>
      </c>
      <c r="L1382" s="49">
        <v>54700000</v>
      </c>
      <c r="M1382" s="43" t="s">
        <v>6367</v>
      </c>
    </row>
    <row r="1383" spans="1:13" ht="99.75" x14ac:dyDescent="0.25">
      <c r="A1383" s="15" t="s">
        <v>7646</v>
      </c>
      <c r="B1383" s="31" t="s">
        <v>527</v>
      </c>
      <c r="C1383" s="79" t="s">
        <v>1335</v>
      </c>
      <c r="D1383" s="53">
        <v>3.4666666666666668</v>
      </c>
      <c r="E1383" s="48" t="s">
        <v>1334</v>
      </c>
      <c r="F1383" s="61" t="s">
        <v>7636</v>
      </c>
      <c r="G1383" s="49">
        <v>30992000</v>
      </c>
      <c r="H1383" s="48" t="s">
        <v>2553</v>
      </c>
      <c r="I1383" s="48" t="s">
        <v>3635</v>
      </c>
      <c r="J1383" s="50">
        <v>45561</v>
      </c>
      <c r="K1383" s="61" t="s">
        <v>4857</v>
      </c>
      <c r="L1383" s="49">
        <v>30992000</v>
      </c>
      <c r="M1383" s="43" t="s">
        <v>6997</v>
      </c>
    </row>
    <row r="1384" spans="1:13" ht="71.25" x14ac:dyDescent="0.25">
      <c r="A1384" s="15" t="s">
        <v>7690</v>
      </c>
      <c r="B1384" s="31" t="s">
        <v>986</v>
      </c>
      <c r="C1384" s="79" t="s">
        <v>1335</v>
      </c>
      <c r="D1384" s="53">
        <v>2.8666666666666667</v>
      </c>
      <c r="E1384" s="48" t="s">
        <v>1334</v>
      </c>
      <c r="F1384" s="61" t="s">
        <v>7636</v>
      </c>
      <c r="G1384" s="49">
        <v>21758000</v>
      </c>
      <c r="H1384" s="48" t="s">
        <v>2554</v>
      </c>
      <c r="I1384" s="48" t="s">
        <v>3635</v>
      </c>
      <c r="J1384" s="50">
        <v>45572</v>
      </c>
      <c r="K1384" s="61" t="s">
        <v>4858</v>
      </c>
      <c r="L1384" s="49">
        <v>21758000</v>
      </c>
      <c r="M1384" s="43" t="s">
        <v>6998</v>
      </c>
    </row>
    <row r="1385" spans="1:13" ht="71.25" x14ac:dyDescent="0.25">
      <c r="A1385" s="63" t="s">
        <v>7698</v>
      </c>
      <c r="B1385" s="31" t="s">
        <v>780</v>
      </c>
      <c r="C1385" s="79" t="s">
        <v>1335</v>
      </c>
      <c r="D1385" s="53">
        <v>4.5</v>
      </c>
      <c r="E1385" s="48" t="s">
        <v>1334</v>
      </c>
      <c r="F1385" s="61" t="s">
        <v>7636</v>
      </c>
      <c r="G1385" s="49">
        <v>43200000</v>
      </c>
      <c r="H1385" s="48" t="s">
        <v>2555</v>
      </c>
      <c r="I1385" s="48" t="s">
        <v>3635</v>
      </c>
      <c r="J1385" s="50">
        <v>45561</v>
      </c>
      <c r="K1385" s="61" t="s">
        <v>4859</v>
      </c>
      <c r="L1385" s="49">
        <v>43200000</v>
      </c>
      <c r="M1385" s="43" t="s">
        <v>6999</v>
      </c>
    </row>
    <row r="1386" spans="1:13" ht="71.25" x14ac:dyDescent="0.25">
      <c r="A1386" s="63" t="s">
        <v>7665</v>
      </c>
      <c r="B1386" s="31" t="s">
        <v>915</v>
      </c>
      <c r="C1386" s="79" t="s">
        <v>1335</v>
      </c>
      <c r="D1386" s="53">
        <v>4.333333333333333</v>
      </c>
      <c r="E1386" s="48" t="s">
        <v>1334</v>
      </c>
      <c r="F1386" s="61" t="s">
        <v>7636</v>
      </c>
      <c r="G1386" s="49">
        <v>11786667</v>
      </c>
      <c r="H1386" s="48" t="s">
        <v>2556</v>
      </c>
      <c r="I1386" s="48" t="s">
        <v>3635</v>
      </c>
      <c r="J1386" s="50">
        <v>45565</v>
      </c>
      <c r="K1386" s="61" t="s">
        <v>4860</v>
      </c>
      <c r="L1386" s="49">
        <v>11786667</v>
      </c>
      <c r="M1386" s="43" t="s">
        <v>7000</v>
      </c>
    </row>
    <row r="1387" spans="1:13" ht="85.5" x14ac:dyDescent="0.25">
      <c r="A1387" s="15" t="s">
        <v>7646</v>
      </c>
      <c r="B1387" s="31" t="s">
        <v>681</v>
      </c>
      <c r="C1387" s="79" t="s">
        <v>1335</v>
      </c>
      <c r="D1387" s="53">
        <v>3.3</v>
      </c>
      <c r="E1387" s="48" t="s">
        <v>1334</v>
      </c>
      <c r="F1387" s="61" t="s">
        <v>7636</v>
      </c>
      <c r="G1387" s="49">
        <v>36102000</v>
      </c>
      <c r="H1387" s="48" t="s">
        <v>2557</v>
      </c>
      <c r="I1387" s="48" t="s">
        <v>3635</v>
      </c>
      <c r="J1387" s="50">
        <v>45561</v>
      </c>
      <c r="K1387" s="61" t="s">
        <v>4861</v>
      </c>
      <c r="L1387" s="49">
        <v>36102000</v>
      </c>
      <c r="M1387" s="43" t="s">
        <v>7001</v>
      </c>
    </row>
    <row r="1388" spans="1:13" ht="85.5" x14ac:dyDescent="0.25">
      <c r="A1388" s="15" t="s">
        <v>7671</v>
      </c>
      <c r="B1388" s="31" t="s">
        <v>987</v>
      </c>
      <c r="C1388" s="79" t="s">
        <v>1335</v>
      </c>
      <c r="D1388" s="53">
        <v>2.8</v>
      </c>
      <c r="E1388" s="48" t="s">
        <v>1334</v>
      </c>
      <c r="F1388" s="61" t="s">
        <v>7636</v>
      </c>
      <c r="G1388" s="49">
        <v>21252000</v>
      </c>
      <c r="H1388" s="48" t="s">
        <v>2558</v>
      </c>
      <c r="I1388" s="48" t="s">
        <v>3635</v>
      </c>
      <c r="J1388" s="50">
        <v>45572</v>
      </c>
      <c r="K1388" s="61" t="s">
        <v>4862</v>
      </c>
      <c r="L1388" s="49">
        <v>21252000</v>
      </c>
      <c r="M1388" s="43" t="s">
        <v>7002</v>
      </c>
    </row>
    <row r="1389" spans="1:13" ht="71.25" x14ac:dyDescent="0.25">
      <c r="A1389" s="63" t="s">
        <v>7652</v>
      </c>
      <c r="B1389" s="31" t="s">
        <v>988</v>
      </c>
      <c r="C1389" s="79" t="s">
        <v>1335</v>
      </c>
      <c r="D1389" s="53">
        <v>4</v>
      </c>
      <c r="E1389" s="48" t="s">
        <v>1334</v>
      </c>
      <c r="F1389" s="61" t="s">
        <v>7636</v>
      </c>
      <c r="G1389" s="49">
        <v>41080000</v>
      </c>
      <c r="H1389" s="48" t="s">
        <v>2559</v>
      </c>
      <c r="I1389" s="48" t="s">
        <v>3635</v>
      </c>
      <c r="J1389" s="50">
        <v>45573</v>
      </c>
      <c r="K1389" s="61" t="s">
        <v>4863</v>
      </c>
      <c r="L1389" s="49">
        <v>41080000</v>
      </c>
      <c r="M1389" s="43" t="s">
        <v>7003</v>
      </c>
    </row>
    <row r="1390" spans="1:13" ht="42.75" x14ac:dyDescent="0.25">
      <c r="A1390" s="63" t="s">
        <v>7648</v>
      </c>
      <c r="B1390" s="31" t="s">
        <v>989</v>
      </c>
      <c r="C1390" s="79" t="s">
        <v>1335</v>
      </c>
      <c r="D1390" s="53">
        <v>2.9</v>
      </c>
      <c r="E1390" s="48" t="s">
        <v>1334</v>
      </c>
      <c r="F1390" s="61" t="s">
        <v>7636</v>
      </c>
      <c r="G1390" s="49">
        <v>25926000</v>
      </c>
      <c r="H1390" s="48" t="s">
        <v>2560</v>
      </c>
      <c r="I1390" s="48" t="s">
        <v>3635</v>
      </c>
      <c r="J1390" s="50">
        <v>45569</v>
      </c>
      <c r="K1390" s="61" t="s">
        <v>4864</v>
      </c>
      <c r="L1390" s="49">
        <v>25926000</v>
      </c>
      <c r="M1390" s="43" t="s">
        <v>7004</v>
      </c>
    </row>
    <row r="1391" spans="1:13" ht="99.75" x14ac:dyDescent="0.25">
      <c r="A1391" s="15" t="s">
        <v>7652</v>
      </c>
      <c r="B1391" s="31" t="s">
        <v>414</v>
      </c>
      <c r="C1391" s="79" t="s">
        <v>1335</v>
      </c>
      <c r="D1391" s="53">
        <v>3.6666666666666665</v>
      </c>
      <c r="E1391" s="48" t="s">
        <v>1334</v>
      </c>
      <c r="F1391" s="61" t="s">
        <v>7636</v>
      </c>
      <c r="G1391" s="49">
        <v>32780000</v>
      </c>
      <c r="H1391" s="48" t="s">
        <v>2561</v>
      </c>
      <c r="I1391" s="48" t="s">
        <v>3635</v>
      </c>
      <c r="J1391" s="50">
        <v>45566</v>
      </c>
      <c r="K1391" s="61" t="s">
        <v>4865</v>
      </c>
      <c r="L1391" s="49">
        <v>32780000</v>
      </c>
      <c r="M1391" s="43" t="s">
        <v>7005</v>
      </c>
    </row>
    <row r="1392" spans="1:13" ht="71.25" x14ac:dyDescent="0.25">
      <c r="A1392" s="63" t="s">
        <v>7678</v>
      </c>
      <c r="B1392" s="31" t="s">
        <v>990</v>
      </c>
      <c r="C1392" s="79" t="s">
        <v>1335</v>
      </c>
      <c r="D1392" s="53">
        <v>2.9333333333333331</v>
      </c>
      <c r="E1392" s="48" t="s">
        <v>1334</v>
      </c>
      <c r="F1392" s="61" t="s">
        <v>7636</v>
      </c>
      <c r="G1392" s="49">
        <v>16661333</v>
      </c>
      <c r="H1392" s="48" t="s">
        <v>2562</v>
      </c>
      <c r="I1392" s="48" t="s">
        <v>3635</v>
      </c>
      <c r="J1392" s="50">
        <v>45572</v>
      </c>
      <c r="K1392" s="61" t="s">
        <v>4866</v>
      </c>
      <c r="L1392" s="49">
        <v>16661333</v>
      </c>
      <c r="M1392" s="43" t="s">
        <v>7006</v>
      </c>
    </row>
    <row r="1393" spans="1:13" ht="99.75" x14ac:dyDescent="0.25">
      <c r="A1393" s="15" t="s">
        <v>7687</v>
      </c>
      <c r="B1393" s="31" t="s">
        <v>879</v>
      </c>
      <c r="C1393" s="79" t="s">
        <v>1335</v>
      </c>
      <c r="D1393" s="53">
        <v>5</v>
      </c>
      <c r="E1393" s="48" t="s">
        <v>1334</v>
      </c>
      <c r="F1393" s="61" t="s">
        <v>7636</v>
      </c>
      <c r="G1393" s="49">
        <v>20650000</v>
      </c>
      <c r="H1393" s="48" t="s">
        <v>2563</v>
      </c>
      <c r="I1393" s="48" t="s">
        <v>3634</v>
      </c>
      <c r="J1393" s="50">
        <v>45383</v>
      </c>
      <c r="K1393" s="61" t="s">
        <v>4867</v>
      </c>
      <c r="L1393" s="49">
        <v>20650000</v>
      </c>
      <c r="M1393" s="43" t="s">
        <v>6775</v>
      </c>
    </row>
    <row r="1394" spans="1:13" ht="42.75" x14ac:dyDescent="0.25">
      <c r="A1394" s="63" t="s">
        <v>7648</v>
      </c>
      <c r="B1394" s="31" t="s">
        <v>991</v>
      </c>
      <c r="C1394" s="79" t="s">
        <v>1335</v>
      </c>
      <c r="D1394" s="53">
        <v>2.8666666666666667</v>
      </c>
      <c r="E1394" s="48" t="s">
        <v>1334</v>
      </c>
      <c r="F1394" s="61" t="s">
        <v>7636</v>
      </c>
      <c r="G1394" s="49">
        <v>27520000</v>
      </c>
      <c r="H1394" s="48" t="s">
        <v>2564</v>
      </c>
      <c r="I1394" s="48" t="s">
        <v>3635</v>
      </c>
      <c r="J1394" s="50">
        <v>45572</v>
      </c>
      <c r="K1394" s="61" t="s">
        <v>4868</v>
      </c>
      <c r="L1394" s="49">
        <v>27520000</v>
      </c>
      <c r="M1394" s="43" t="s">
        <v>7007</v>
      </c>
    </row>
    <row r="1395" spans="1:13" ht="85.5" x14ac:dyDescent="0.25">
      <c r="A1395" s="15" t="s">
        <v>7639</v>
      </c>
      <c r="B1395" s="31" t="s">
        <v>699</v>
      </c>
      <c r="C1395" s="79" t="s">
        <v>1335</v>
      </c>
      <c r="D1395" s="53">
        <v>3.6</v>
      </c>
      <c r="E1395" s="48" t="s">
        <v>1334</v>
      </c>
      <c r="F1395" s="61" t="s">
        <v>7741</v>
      </c>
      <c r="G1395" s="49">
        <v>24912000</v>
      </c>
      <c r="H1395" s="48" t="s">
        <v>2565</v>
      </c>
      <c r="I1395" s="48" t="s">
        <v>3635</v>
      </c>
      <c r="J1395" s="50">
        <v>45561</v>
      </c>
      <c r="K1395" s="61" t="s">
        <v>4869</v>
      </c>
      <c r="L1395" s="49">
        <v>24912000</v>
      </c>
      <c r="M1395" s="43" t="s">
        <v>5956</v>
      </c>
    </row>
    <row r="1396" spans="1:13" ht="85.5" x14ac:dyDescent="0.25">
      <c r="A1396" s="15" t="s">
        <v>7652</v>
      </c>
      <c r="B1396" s="31" t="s">
        <v>384</v>
      </c>
      <c r="C1396" s="79" t="s">
        <v>1335</v>
      </c>
      <c r="D1396" s="53">
        <v>3</v>
      </c>
      <c r="E1396" s="48" t="s">
        <v>1334</v>
      </c>
      <c r="F1396" s="61" t="s">
        <v>7741</v>
      </c>
      <c r="G1396" s="49">
        <v>28800000</v>
      </c>
      <c r="H1396" s="48" t="s">
        <v>2566</v>
      </c>
      <c r="I1396" s="48" t="s">
        <v>3635</v>
      </c>
      <c r="J1396" s="50">
        <v>45572</v>
      </c>
      <c r="K1396" s="61" t="s">
        <v>4870</v>
      </c>
      <c r="L1396" s="49">
        <v>28800000</v>
      </c>
      <c r="M1396" s="43" t="s">
        <v>6001</v>
      </c>
    </row>
    <row r="1397" spans="1:13" ht="85.5" x14ac:dyDescent="0.25">
      <c r="A1397" s="15" t="s">
        <v>7637</v>
      </c>
      <c r="B1397" s="31" t="s">
        <v>992</v>
      </c>
      <c r="C1397" s="79" t="s">
        <v>1335</v>
      </c>
      <c r="D1397" s="53">
        <v>3</v>
      </c>
      <c r="E1397" s="48" t="s">
        <v>1334</v>
      </c>
      <c r="F1397" s="61" t="s">
        <v>7741</v>
      </c>
      <c r="G1397" s="49">
        <v>20760000</v>
      </c>
      <c r="H1397" s="48" t="s">
        <v>2567</v>
      </c>
      <c r="I1397" s="48" t="s">
        <v>3635</v>
      </c>
      <c r="J1397" s="50">
        <v>45561</v>
      </c>
      <c r="K1397" s="61" t="s">
        <v>4871</v>
      </c>
      <c r="L1397" s="49">
        <v>20760000</v>
      </c>
      <c r="M1397" s="43" t="s">
        <v>7008</v>
      </c>
    </row>
    <row r="1398" spans="1:13" ht="71.25" x14ac:dyDescent="0.25">
      <c r="A1398" s="15" t="s">
        <v>7653</v>
      </c>
      <c r="B1398" s="31" t="s">
        <v>993</v>
      </c>
      <c r="C1398" s="79" t="s">
        <v>1335</v>
      </c>
      <c r="D1398" s="53">
        <v>3.4666666666666668</v>
      </c>
      <c r="E1398" s="48" t="s">
        <v>1334</v>
      </c>
      <c r="F1398" s="61" t="s">
        <v>7636</v>
      </c>
      <c r="G1398" s="49">
        <v>33280000</v>
      </c>
      <c r="H1398" s="48" t="s">
        <v>2568</v>
      </c>
      <c r="I1398" s="48" t="s">
        <v>3635</v>
      </c>
      <c r="J1398" s="50">
        <v>45567</v>
      </c>
      <c r="K1398" s="61" t="s">
        <v>4872</v>
      </c>
      <c r="L1398" s="49">
        <v>33280000</v>
      </c>
      <c r="M1398" s="43" t="s">
        <v>7009</v>
      </c>
    </row>
    <row r="1399" spans="1:13" ht="85.5" x14ac:dyDescent="0.25">
      <c r="A1399" s="15" t="s">
        <v>7637</v>
      </c>
      <c r="B1399" s="31" t="s">
        <v>994</v>
      </c>
      <c r="C1399" s="79" t="s">
        <v>1335</v>
      </c>
      <c r="D1399" s="53">
        <v>3.4</v>
      </c>
      <c r="E1399" s="48" t="s">
        <v>1334</v>
      </c>
      <c r="F1399" s="61" t="s">
        <v>7741</v>
      </c>
      <c r="G1399" s="49">
        <v>15538000</v>
      </c>
      <c r="H1399" s="48" t="s">
        <v>2569</v>
      </c>
      <c r="I1399" s="48" t="s">
        <v>3635</v>
      </c>
      <c r="J1399" s="50">
        <v>45565</v>
      </c>
      <c r="K1399" s="61" t="s">
        <v>4873</v>
      </c>
      <c r="L1399" s="49">
        <v>15538000</v>
      </c>
      <c r="M1399" s="43" t="s">
        <v>7010</v>
      </c>
    </row>
    <row r="1400" spans="1:13" ht="114" x14ac:dyDescent="0.25">
      <c r="A1400" s="15" t="s">
        <v>7652</v>
      </c>
      <c r="B1400" s="31" t="s">
        <v>763</v>
      </c>
      <c r="C1400" s="79" t="s">
        <v>1335</v>
      </c>
      <c r="D1400" s="53">
        <v>3.0666666666666669</v>
      </c>
      <c r="E1400" s="48" t="s">
        <v>1334</v>
      </c>
      <c r="F1400" s="61" t="s">
        <v>7636</v>
      </c>
      <c r="G1400" s="49">
        <v>27416000</v>
      </c>
      <c r="H1400" s="48" t="s">
        <v>2570</v>
      </c>
      <c r="I1400" s="48" t="s">
        <v>3635</v>
      </c>
      <c r="J1400" s="50">
        <v>45566</v>
      </c>
      <c r="K1400" s="61" t="s">
        <v>4874</v>
      </c>
      <c r="L1400" s="49">
        <v>27416000</v>
      </c>
      <c r="M1400" s="43" t="s">
        <v>7011</v>
      </c>
    </row>
    <row r="1401" spans="1:13" ht="85.5" x14ac:dyDescent="0.25">
      <c r="A1401" s="63" t="s">
        <v>7665</v>
      </c>
      <c r="B1401" s="31" t="s">
        <v>995</v>
      </c>
      <c r="C1401" s="79" t="s">
        <v>1335</v>
      </c>
      <c r="D1401" s="53">
        <v>5</v>
      </c>
      <c r="E1401" s="48" t="s">
        <v>1334</v>
      </c>
      <c r="F1401" s="61" t="s">
        <v>7636</v>
      </c>
      <c r="G1401" s="49">
        <v>48000000</v>
      </c>
      <c r="H1401" s="48" t="s">
        <v>2571</v>
      </c>
      <c r="I1401" s="48" t="s">
        <v>3635</v>
      </c>
      <c r="J1401" s="50">
        <v>45567</v>
      </c>
      <c r="K1401" s="61" t="s">
        <v>4875</v>
      </c>
      <c r="L1401" s="49">
        <v>48000000</v>
      </c>
      <c r="M1401" s="43" t="s">
        <v>7012</v>
      </c>
    </row>
    <row r="1402" spans="1:13" ht="57" x14ac:dyDescent="0.25">
      <c r="A1402" s="63" t="s">
        <v>7652</v>
      </c>
      <c r="B1402" s="31" t="s">
        <v>394</v>
      </c>
      <c r="C1402" s="79" t="s">
        <v>1335</v>
      </c>
      <c r="D1402" s="53">
        <v>3.3333333333333335</v>
      </c>
      <c r="E1402" s="48" t="s">
        <v>1334</v>
      </c>
      <c r="F1402" s="61" t="s">
        <v>7636</v>
      </c>
      <c r="G1402" s="49">
        <v>20833333</v>
      </c>
      <c r="H1402" s="48" t="s">
        <v>2572</v>
      </c>
      <c r="I1402" s="48" t="s">
        <v>3635</v>
      </c>
      <c r="J1402" s="50">
        <v>45565</v>
      </c>
      <c r="K1402" s="61" t="s">
        <v>4876</v>
      </c>
      <c r="L1402" s="49">
        <v>20833333</v>
      </c>
      <c r="M1402" s="43" t="s">
        <v>6014</v>
      </c>
    </row>
    <row r="1403" spans="1:13" ht="57" x14ac:dyDescent="0.25">
      <c r="A1403" s="63" t="s">
        <v>7639</v>
      </c>
      <c r="B1403" s="31" t="s">
        <v>386</v>
      </c>
      <c r="C1403" s="79" t="s">
        <v>1335</v>
      </c>
      <c r="D1403" s="53">
        <v>4</v>
      </c>
      <c r="E1403" s="48" t="s">
        <v>1334</v>
      </c>
      <c r="F1403" s="61" t="s">
        <v>7636</v>
      </c>
      <c r="G1403" s="49">
        <v>27680000</v>
      </c>
      <c r="H1403" s="48" t="s">
        <v>2573</v>
      </c>
      <c r="I1403" s="48" t="s">
        <v>3635</v>
      </c>
      <c r="J1403" s="50">
        <v>45567</v>
      </c>
      <c r="K1403" s="61" t="s">
        <v>4877</v>
      </c>
      <c r="L1403" s="49">
        <v>27680000</v>
      </c>
      <c r="M1403" s="43" t="s">
        <v>7013</v>
      </c>
    </row>
    <row r="1404" spans="1:13" ht="57" x14ac:dyDescent="0.25">
      <c r="A1404" s="63" t="s">
        <v>7646</v>
      </c>
      <c r="B1404" s="31" t="s">
        <v>996</v>
      </c>
      <c r="C1404" s="79" t="s">
        <v>1335</v>
      </c>
      <c r="D1404" s="53">
        <v>4</v>
      </c>
      <c r="E1404" s="48" t="s">
        <v>1334</v>
      </c>
      <c r="F1404" s="61" t="s">
        <v>7636</v>
      </c>
      <c r="G1404" s="49">
        <v>22720000</v>
      </c>
      <c r="H1404" s="48" t="s">
        <v>2574</v>
      </c>
      <c r="I1404" s="48" t="s">
        <v>3634</v>
      </c>
      <c r="J1404" s="50">
        <v>45383</v>
      </c>
      <c r="K1404" s="61" t="s">
        <v>4878</v>
      </c>
      <c r="L1404" s="49">
        <v>22720000</v>
      </c>
      <c r="M1404" s="43" t="s">
        <v>7014</v>
      </c>
    </row>
    <row r="1405" spans="1:13" ht="71.25" x14ac:dyDescent="0.25">
      <c r="A1405" s="63" t="s">
        <v>7646</v>
      </c>
      <c r="B1405" s="31" t="s">
        <v>997</v>
      </c>
      <c r="C1405" s="79" t="s">
        <v>1335</v>
      </c>
      <c r="D1405" s="53">
        <v>3</v>
      </c>
      <c r="E1405" s="48" t="s">
        <v>1334</v>
      </c>
      <c r="F1405" s="61" t="s">
        <v>7636</v>
      </c>
      <c r="G1405" s="49">
        <v>26820000</v>
      </c>
      <c r="H1405" s="48" t="s">
        <v>2575</v>
      </c>
      <c r="I1405" s="48" t="s">
        <v>3635</v>
      </c>
      <c r="J1405" s="50">
        <v>45565</v>
      </c>
      <c r="K1405" s="61" t="s">
        <v>4879</v>
      </c>
      <c r="L1405" s="49">
        <v>26820000</v>
      </c>
      <c r="M1405" s="43" t="s">
        <v>7015</v>
      </c>
    </row>
    <row r="1406" spans="1:13" ht="128.25" x14ac:dyDescent="0.25">
      <c r="A1406" s="15" t="s">
        <v>7652</v>
      </c>
      <c r="B1406" s="31" t="s">
        <v>998</v>
      </c>
      <c r="C1406" s="79" t="s">
        <v>1335</v>
      </c>
      <c r="D1406" s="53">
        <v>3.1666666666666665</v>
      </c>
      <c r="E1406" s="48" t="s">
        <v>1334</v>
      </c>
      <c r="F1406" s="61" t="s">
        <v>7636</v>
      </c>
      <c r="G1406" s="49">
        <v>32521667</v>
      </c>
      <c r="H1406" s="48" t="s">
        <v>2576</v>
      </c>
      <c r="I1406" s="48" t="s">
        <v>3635</v>
      </c>
      <c r="J1406" s="50">
        <v>45567</v>
      </c>
      <c r="K1406" s="61" t="s">
        <v>4880</v>
      </c>
      <c r="L1406" s="49">
        <v>32521667</v>
      </c>
      <c r="M1406" s="43" t="s">
        <v>7016</v>
      </c>
    </row>
    <row r="1407" spans="1:13" ht="85.5" x14ac:dyDescent="0.25">
      <c r="A1407" s="15" t="s">
        <v>7662</v>
      </c>
      <c r="B1407" s="31" t="s">
        <v>396</v>
      </c>
      <c r="C1407" s="79" t="s">
        <v>1335</v>
      </c>
      <c r="D1407" s="53">
        <v>3.9</v>
      </c>
      <c r="E1407" s="48" t="s">
        <v>1334</v>
      </c>
      <c r="F1407" s="61" t="s">
        <v>7636</v>
      </c>
      <c r="G1407" s="49">
        <v>15600000</v>
      </c>
      <c r="H1407" s="48" t="s">
        <v>2577</v>
      </c>
      <c r="I1407" s="48" t="s">
        <v>3635</v>
      </c>
      <c r="J1407" s="50">
        <v>45568</v>
      </c>
      <c r="K1407" s="61" t="s">
        <v>4881</v>
      </c>
      <c r="L1407" s="49">
        <v>15600000</v>
      </c>
      <c r="M1407" s="43" t="s">
        <v>7017</v>
      </c>
    </row>
    <row r="1408" spans="1:13" ht="99.75" x14ac:dyDescent="0.25">
      <c r="A1408" s="15" t="s">
        <v>7652</v>
      </c>
      <c r="B1408" s="31" t="s">
        <v>676</v>
      </c>
      <c r="C1408" s="79" t="s">
        <v>1335</v>
      </c>
      <c r="D1408" s="53">
        <v>3.3</v>
      </c>
      <c r="E1408" s="48" t="s">
        <v>1334</v>
      </c>
      <c r="F1408" s="61" t="s">
        <v>7636</v>
      </c>
      <c r="G1408" s="49">
        <v>29502000</v>
      </c>
      <c r="H1408" s="48" t="s">
        <v>2578</v>
      </c>
      <c r="I1408" s="48" t="s">
        <v>3635</v>
      </c>
      <c r="J1408" s="50">
        <v>45568</v>
      </c>
      <c r="K1408" s="61" t="s">
        <v>4882</v>
      </c>
      <c r="L1408" s="49">
        <v>29502000</v>
      </c>
      <c r="M1408" s="43" t="s">
        <v>7018</v>
      </c>
    </row>
    <row r="1409" spans="1:13" ht="57" x14ac:dyDescent="0.25">
      <c r="A1409" s="63" t="s">
        <v>7648</v>
      </c>
      <c r="B1409" s="31" t="s">
        <v>373</v>
      </c>
      <c r="C1409" s="79" t="s">
        <v>1335</v>
      </c>
      <c r="D1409" s="53">
        <v>2.8666666666666667</v>
      </c>
      <c r="E1409" s="48" t="s">
        <v>1334</v>
      </c>
      <c r="F1409" s="61" t="s">
        <v>7636</v>
      </c>
      <c r="G1409" s="49">
        <v>23678667</v>
      </c>
      <c r="H1409" s="48" t="s">
        <v>2579</v>
      </c>
      <c r="I1409" s="48" t="s">
        <v>3635</v>
      </c>
      <c r="J1409" s="50">
        <v>45586</v>
      </c>
      <c r="K1409" s="61" t="s">
        <v>4883</v>
      </c>
      <c r="L1409" s="49">
        <v>23678667</v>
      </c>
      <c r="M1409" s="43" t="s">
        <v>5977</v>
      </c>
    </row>
    <row r="1410" spans="1:13" ht="71.25" x14ac:dyDescent="0.25">
      <c r="A1410" s="63" t="s">
        <v>7641</v>
      </c>
      <c r="B1410" s="31" t="s">
        <v>999</v>
      </c>
      <c r="C1410" s="79" t="s">
        <v>1335</v>
      </c>
      <c r="D1410" s="53">
        <v>2.2333333333333334</v>
      </c>
      <c r="E1410" s="48" t="s">
        <v>1334</v>
      </c>
      <c r="F1410" s="61" t="s">
        <v>7636</v>
      </c>
      <c r="G1410" s="49">
        <v>19966000</v>
      </c>
      <c r="H1410" s="48" t="s">
        <v>2580</v>
      </c>
      <c r="I1410" s="48" t="s">
        <v>3635</v>
      </c>
      <c r="J1410" s="50">
        <v>45594</v>
      </c>
      <c r="K1410" s="61" t="s">
        <v>4884</v>
      </c>
      <c r="L1410" s="49">
        <v>19966000</v>
      </c>
      <c r="M1410" s="43" t="s">
        <v>7019</v>
      </c>
    </row>
    <row r="1411" spans="1:13" ht="85.5" x14ac:dyDescent="0.25">
      <c r="A1411" s="15" t="s">
        <v>7652</v>
      </c>
      <c r="B1411" s="31" t="s">
        <v>459</v>
      </c>
      <c r="C1411" s="79" t="s">
        <v>1335</v>
      </c>
      <c r="D1411" s="53">
        <v>3.3</v>
      </c>
      <c r="E1411" s="48" t="s">
        <v>1334</v>
      </c>
      <c r="F1411" s="61" t="s">
        <v>7741</v>
      </c>
      <c r="G1411" s="49">
        <v>31680000</v>
      </c>
      <c r="H1411" s="48" t="s">
        <v>2581</v>
      </c>
      <c r="I1411" s="48" t="s">
        <v>3635</v>
      </c>
      <c r="J1411" s="50">
        <v>45572</v>
      </c>
      <c r="K1411" s="61" t="s">
        <v>4885</v>
      </c>
      <c r="L1411" s="49">
        <v>31680000</v>
      </c>
      <c r="M1411" s="43" t="s">
        <v>6096</v>
      </c>
    </row>
    <row r="1412" spans="1:13" ht="99.75" x14ac:dyDescent="0.25">
      <c r="A1412" s="15" t="s">
        <v>7639</v>
      </c>
      <c r="B1412" s="31" t="s">
        <v>345</v>
      </c>
      <c r="C1412" s="79" t="s">
        <v>1335</v>
      </c>
      <c r="D1412" s="53">
        <v>3</v>
      </c>
      <c r="E1412" s="48" t="s">
        <v>1334</v>
      </c>
      <c r="F1412" s="61" t="s">
        <v>7636</v>
      </c>
      <c r="G1412" s="49">
        <v>9510000</v>
      </c>
      <c r="H1412" s="48" t="s">
        <v>2582</v>
      </c>
      <c r="I1412" s="48" t="s">
        <v>3635</v>
      </c>
      <c r="J1412" s="50">
        <v>45576</v>
      </c>
      <c r="K1412" s="61" t="s">
        <v>4886</v>
      </c>
      <c r="L1412" s="49">
        <v>9510000</v>
      </c>
      <c r="M1412" s="43" t="s">
        <v>7020</v>
      </c>
    </row>
    <row r="1413" spans="1:13" ht="128.25" x14ac:dyDescent="0.25">
      <c r="A1413" s="15" t="s">
        <v>7678</v>
      </c>
      <c r="B1413" s="31" t="s">
        <v>1000</v>
      </c>
      <c r="C1413" s="79" t="s">
        <v>1335</v>
      </c>
      <c r="D1413" s="53">
        <v>3.4333333333333331</v>
      </c>
      <c r="E1413" s="48" t="s">
        <v>1334</v>
      </c>
      <c r="F1413" s="61" t="s">
        <v>7636</v>
      </c>
      <c r="G1413" s="49">
        <v>17613000</v>
      </c>
      <c r="H1413" s="48" t="s">
        <v>2583</v>
      </c>
      <c r="I1413" s="48" t="s">
        <v>3635</v>
      </c>
      <c r="J1413" s="50">
        <v>45568</v>
      </c>
      <c r="K1413" s="61" t="s">
        <v>4887</v>
      </c>
      <c r="L1413" s="49">
        <v>17613000</v>
      </c>
      <c r="M1413" s="43" t="s">
        <v>7021</v>
      </c>
    </row>
    <row r="1414" spans="1:13" ht="85.5" x14ac:dyDescent="0.25">
      <c r="A1414" s="15" t="s">
        <v>7639</v>
      </c>
      <c r="B1414" s="31" t="s">
        <v>699</v>
      </c>
      <c r="C1414" s="79" t="s">
        <v>1335</v>
      </c>
      <c r="D1414" s="53">
        <v>3.5666666666666669</v>
      </c>
      <c r="E1414" s="48" t="s">
        <v>1334</v>
      </c>
      <c r="F1414" s="61" t="s">
        <v>7741</v>
      </c>
      <c r="G1414" s="49">
        <v>24681333</v>
      </c>
      <c r="H1414" s="48" t="s">
        <v>2584</v>
      </c>
      <c r="I1414" s="48" t="s">
        <v>3635</v>
      </c>
      <c r="J1414" s="50">
        <v>45568</v>
      </c>
      <c r="K1414" s="61" t="s">
        <v>4888</v>
      </c>
      <c r="L1414" s="49">
        <v>24681333</v>
      </c>
      <c r="M1414" s="43" t="s">
        <v>5987</v>
      </c>
    </row>
    <row r="1415" spans="1:13" ht="114" x14ac:dyDescent="0.25">
      <c r="A1415" s="15" t="s">
        <v>7639</v>
      </c>
      <c r="B1415" s="31" t="s">
        <v>364</v>
      </c>
      <c r="C1415" s="79" t="s">
        <v>1335</v>
      </c>
      <c r="D1415" s="53">
        <v>4</v>
      </c>
      <c r="E1415" s="48" t="s">
        <v>1334</v>
      </c>
      <c r="F1415" s="61" t="s">
        <v>7636</v>
      </c>
      <c r="G1415" s="49">
        <v>16520000</v>
      </c>
      <c r="H1415" s="48" t="s">
        <v>2585</v>
      </c>
      <c r="I1415" s="48" t="s">
        <v>3634</v>
      </c>
      <c r="J1415" s="50">
        <v>45384</v>
      </c>
      <c r="K1415" s="61" t="s">
        <v>4889</v>
      </c>
      <c r="L1415" s="49">
        <v>16520000</v>
      </c>
      <c r="M1415" s="43" t="s">
        <v>6405</v>
      </c>
    </row>
    <row r="1416" spans="1:13" ht="128.25" x14ac:dyDescent="0.25">
      <c r="A1416" s="15" t="s">
        <v>7658</v>
      </c>
      <c r="B1416" s="31" t="s">
        <v>633</v>
      </c>
      <c r="C1416" s="79" t="s">
        <v>1335</v>
      </c>
      <c r="D1416" s="53">
        <v>3.4</v>
      </c>
      <c r="E1416" s="48" t="s">
        <v>1334</v>
      </c>
      <c r="F1416" s="61" t="s">
        <v>7741</v>
      </c>
      <c r="G1416" s="49">
        <v>23528000</v>
      </c>
      <c r="H1416" s="48" t="s">
        <v>2586</v>
      </c>
      <c r="I1416" s="48" t="s">
        <v>3635</v>
      </c>
      <c r="J1416" s="50">
        <v>45569</v>
      </c>
      <c r="K1416" s="61" t="s">
        <v>4890</v>
      </c>
      <c r="L1416" s="49">
        <v>23528000</v>
      </c>
      <c r="M1416" s="43" t="s">
        <v>6021</v>
      </c>
    </row>
    <row r="1417" spans="1:13" ht="99.75" x14ac:dyDescent="0.25">
      <c r="A1417" s="15" t="s">
        <v>7652</v>
      </c>
      <c r="B1417" s="31" t="s">
        <v>1001</v>
      </c>
      <c r="C1417" s="79" t="s">
        <v>1335</v>
      </c>
      <c r="D1417" s="53">
        <v>2.9666666666666668</v>
      </c>
      <c r="E1417" s="48" t="s">
        <v>1334</v>
      </c>
      <c r="F1417" s="61" t="s">
        <v>7636</v>
      </c>
      <c r="G1417" s="49">
        <v>18541667</v>
      </c>
      <c r="H1417" s="48" t="s">
        <v>2587</v>
      </c>
      <c r="I1417" s="48" t="s">
        <v>3635</v>
      </c>
      <c r="J1417" s="50">
        <v>45569</v>
      </c>
      <c r="K1417" s="61" t="s">
        <v>4891</v>
      </c>
      <c r="L1417" s="49">
        <v>18541667</v>
      </c>
      <c r="M1417" s="43" t="s">
        <v>7022</v>
      </c>
    </row>
    <row r="1418" spans="1:13" ht="85.5" x14ac:dyDescent="0.25">
      <c r="A1418" s="15" t="s">
        <v>7660</v>
      </c>
      <c r="B1418" s="31" t="s">
        <v>639</v>
      </c>
      <c r="C1418" s="79" t="s">
        <v>1335</v>
      </c>
      <c r="D1418" s="53">
        <v>3.8</v>
      </c>
      <c r="E1418" s="48" t="s">
        <v>1334</v>
      </c>
      <c r="F1418" s="61" t="s">
        <v>7636</v>
      </c>
      <c r="G1418" s="49">
        <v>48792000</v>
      </c>
      <c r="H1418" s="48" t="s">
        <v>2588</v>
      </c>
      <c r="I1418" s="48" t="s">
        <v>3635</v>
      </c>
      <c r="J1418" s="50">
        <v>45569</v>
      </c>
      <c r="K1418" s="61" t="s">
        <v>4892</v>
      </c>
      <c r="L1418" s="49">
        <v>48792000</v>
      </c>
      <c r="M1418" s="43" t="s">
        <v>7023</v>
      </c>
    </row>
    <row r="1419" spans="1:13" ht="85.5" x14ac:dyDescent="0.25">
      <c r="A1419" s="15" t="s">
        <v>7671</v>
      </c>
      <c r="B1419" s="31" t="s">
        <v>438</v>
      </c>
      <c r="C1419" s="79" t="s">
        <v>1335</v>
      </c>
      <c r="D1419" s="53">
        <v>1.1000000000000001</v>
      </c>
      <c r="E1419" s="48" t="s">
        <v>1334</v>
      </c>
      <c r="F1419" s="61" t="s">
        <v>7636</v>
      </c>
      <c r="G1419" s="49">
        <v>9086000</v>
      </c>
      <c r="H1419" s="48" t="s">
        <v>2589</v>
      </c>
      <c r="I1419" s="48" t="s">
        <v>3635</v>
      </c>
      <c r="J1419" s="50">
        <v>45594</v>
      </c>
      <c r="K1419" s="61" t="s">
        <v>4893</v>
      </c>
      <c r="L1419" s="49">
        <v>9086000</v>
      </c>
      <c r="M1419" s="43" t="s">
        <v>6068</v>
      </c>
    </row>
    <row r="1420" spans="1:13" ht="99.75" x14ac:dyDescent="0.25">
      <c r="A1420" s="15" t="s">
        <v>7637</v>
      </c>
      <c r="B1420" s="31" t="s">
        <v>1002</v>
      </c>
      <c r="C1420" s="79" t="s">
        <v>1335</v>
      </c>
      <c r="D1420" s="53">
        <v>3.4</v>
      </c>
      <c r="E1420" s="48" t="s">
        <v>1334</v>
      </c>
      <c r="F1420" s="61" t="s">
        <v>7741</v>
      </c>
      <c r="G1420" s="49">
        <v>19312000</v>
      </c>
      <c r="H1420" s="48" t="s">
        <v>2590</v>
      </c>
      <c r="I1420" s="48" t="s">
        <v>3635</v>
      </c>
      <c r="J1420" s="50">
        <v>45572</v>
      </c>
      <c r="K1420" s="61" t="s">
        <v>4894</v>
      </c>
      <c r="L1420" s="49">
        <v>19312000</v>
      </c>
      <c r="M1420" s="43" t="s">
        <v>7024</v>
      </c>
    </row>
    <row r="1421" spans="1:13" ht="42.75" x14ac:dyDescent="0.25">
      <c r="A1421" s="63" t="s">
        <v>7652</v>
      </c>
      <c r="B1421" s="31" t="s">
        <v>1003</v>
      </c>
      <c r="C1421" s="79" t="s">
        <v>1335</v>
      </c>
      <c r="D1421" s="53">
        <v>3.6666666666666665</v>
      </c>
      <c r="E1421" s="48" t="s">
        <v>1334</v>
      </c>
      <c r="F1421" s="61" t="s">
        <v>7636</v>
      </c>
      <c r="G1421" s="49">
        <v>10780000</v>
      </c>
      <c r="H1421" s="48" t="s">
        <v>2591</v>
      </c>
      <c r="I1421" s="48" t="s">
        <v>3635</v>
      </c>
      <c r="J1421" s="50">
        <v>45569</v>
      </c>
      <c r="K1421" s="61" t="s">
        <v>4895</v>
      </c>
      <c r="L1421" s="49">
        <v>10780000</v>
      </c>
      <c r="M1421" s="43" t="s">
        <v>7025</v>
      </c>
    </row>
    <row r="1422" spans="1:13" ht="85.5" x14ac:dyDescent="0.25">
      <c r="A1422" s="15" t="s">
        <v>7652</v>
      </c>
      <c r="B1422" s="31" t="s">
        <v>407</v>
      </c>
      <c r="C1422" s="79" t="s">
        <v>1335</v>
      </c>
      <c r="D1422" s="53">
        <v>3.1333333333333333</v>
      </c>
      <c r="E1422" s="48" t="s">
        <v>1334</v>
      </c>
      <c r="F1422" s="61" t="s">
        <v>7741</v>
      </c>
      <c r="G1422" s="49">
        <v>14319333</v>
      </c>
      <c r="H1422" s="48" t="s">
        <v>2592</v>
      </c>
      <c r="I1422" s="48" t="s">
        <v>3635</v>
      </c>
      <c r="J1422" s="50">
        <v>45567</v>
      </c>
      <c r="K1422" s="61" t="s">
        <v>4896</v>
      </c>
      <c r="L1422" s="49">
        <v>14319333</v>
      </c>
      <c r="M1422" s="43" t="s">
        <v>6029</v>
      </c>
    </row>
    <row r="1423" spans="1:13" ht="71.25" x14ac:dyDescent="0.25">
      <c r="A1423" s="63" t="s">
        <v>7680</v>
      </c>
      <c r="B1423" s="31" t="s">
        <v>1004</v>
      </c>
      <c r="C1423" s="79" t="s">
        <v>1335</v>
      </c>
      <c r="D1423" s="53">
        <v>3</v>
      </c>
      <c r="E1423" s="48" t="s">
        <v>1334</v>
      </c>
      <c r="F1423" s="61" t="s">
        <v>7636</v>
      </c>
      <c r="G1423" s="49">
        <v>34830000</v>
      </c>
      <c r="H1423" s="48" t="s">
        <v>2593</v>
      </c>
      <c r="I1423" s="48" t="s">
        <v>3635</v>
      </c>
      <c r="J1423" s="50">
        <v>45569</v>
      </c>
      <c r="K1423" s="61" t="s">
        <v>4897</v>
      </c>
      <c r="L1423" s="49">
        <v>34830000</v>
      </c>
      <c r="M1423" s="43" t="s">
        <v>7026</v>
      </c>
    </row>
    <row r="1424" spans="1:13" ht="57" x14ac:dyDescent="0.25">
      <c r="A1424" s="63" t="s">
        <v>7652</v>
      </c>
      <c r="B1424" s="31" t="s">
        <v>1005</v>
      </c>
      <c r="C1424" s="79" t="s">
        <v>1335</v>
      </c>
      <c r="D1424" s="53">
        <v>3</v>
      </c>
      <c r="E1424" s="48" t="s">
        <v>1334</v>
      </c>
      <c r="F1424" s="61" t="s">
        <v>7636</v>
      </c>
      <c r="G1424" s="49">
        <v>13710000</v>
      </c>
      <c r="H1424" s="48" t="s">
        <v>2594</v>
      </c>
      <c r="I1424" s="48" t="s">
        <v>3635</v>
      </c>
      <c r="J1424" s="50">
        <v>45572</v>
      </c>
      <c r="K1424" s="61" t="s">
        <v>4898</v>
      </c>
      <c r="L1424" s="49">
        <v>13710000</v>
      </c>
      <c r="M1424" s="43" t="s">
        <v>7027</v>
      </c>
    </row>
    <row r="1425" spans="1:13" ht="57" x14ac:dyDescent="0.25">
      <c r="A1425" s="63" t="s">
        <v>7661</v>
      </c>
      <c r="B1425" s="31" t="s">
        <v>409</v>
      </c>
      <c r="C1425" s="79" t="s">
        <v>1335</v>
      </c>
      <c r="D1425" s="53">
        <v>3.3</v>
      </c>
      <c r="E1425" s="48" t="s">
        <v>1334</v>
      </c>
      <c r="F1425" s="61" t="s">
        <v>7636</v>
      </c>
      <c r="G1425" s="49">
        <v>6963000</v>
      </c>
      <c r="H1425" s="48" t="s">
        <v>2595</v>
      </c>
      <c r="I1425" s="48" t="s">
        <v>3635</v>
      </c>
      <c r="J1425" s="50">
        <v>45572</v>
      </c>
      <c r="K1425" s="61" t="s">
        <v>4899</v>
      </c>
      <c r="L1425" s="49">
        <v>6963000</v>
      </c>
      <c r="M1425" s="43" t="s">
        <v>6031</v>
      </c>
    </row>
    <row r="1426" spans="1:13" ht="114" x14ac:dyDescent="0.25">
      <c r="A1426" s="15" t="s">
        <v>7600</v>
      </c>
      <c r="B1426" s="31" t="s">
        <v>1006</v>
      </c>
      <c r="C1426" s="79" t="s">
        <v>1335</v>
      </c>
      <c r="D1426" s="53">
        <v>5</v>
      </c>
      <c r="E1426" s="48" t="s">
        <v>1334</v>
      </c>
      <c r="F1426" s="61" t="s">
        <v>7636</v>
      </c>
      <c r="G1426" s="49">
        <v>37950000</v>
      </c>
      <c r="H1426" s="48" t="s">
        <v>2596</v>
      </c>
      <c r="I1426" s="48" t="s">
        <v>3634</v>
      </c>
      <c r="J1426" s="50">
        <v>45385</v>
      </c>
      <c r="K1426" s="61" t="s">
        <v>4900</v>
      </c>
      <c r="L1426" s="49">
        <v>37950000</v>
      </c>
      <c r="M1426" s="43" t="s">
        <v>6832</v>
      </c>
    </row>
    <row r="1427" spans="1:13" ht="42.75" x14ac:dyDescent="0.25">
      <c r="A1427" s="63" t="s">
        <v>7652</v>
      </c>
      <c r="B1427" s="31" t="s">
        <v>429</v>
      </c>
      <c r="C1427" s="79" t="s">
        <v>1335</v>
      </c>
      <c r="D1427" s="53">
        <v>3.1333333333333333</v>
      </c>
      <c r="E1427" s="48" t="s">
        <v>1334</v>
      </c>
      <c r="F1427" s="61" t="s">
        <v>7636</v>
      </c>
      <c r="G1427" s="49">
        <v>14319333</v>
      </c>
      <c r="H1427" s="48" t="s">
        <v>2597</v>
      </c>
      <c r="I1427" s="48" t="s">
        <v>3635</v>
      </c>
      <c r="J1427" s="50">
        <v>45572</v>
      </c>
      <c r="K1427" s="61" t="s">
        <v>4901</v>
      </c>
      <c r="L1427" s="49">
        <v>14319333</v>
      </c>
      <c r="M1427" s="43" t="s">
        <v>6058</v>
      </c>
    </row>
    <row r="1428" spans="1:13" ht="85.5" x14ac:dyDescent="0.25">
      <c r="A1428" s="15" t="s">
        <v>7661</v>
      </c>
      <c r="B1428" s="31" t="s">
        <v>1007</v>
      </c>
      <c r="C1428" s="79" t="s">
        <v>1335</v>
      </c>
      <c r="D1428" s="53">
        <v>3.5</v>
      </c>
      <c r="E1428" s="48" t="s">
        <v>1334</v>
      </c>
      <c r="F1428" s="61" t="s">
        <v>7636</v>
      </c>
      <c r="G1428" s="49">
        <v>21875000</v>
      </c>
      <c r="H1428" s="48" t="s">
        <v>2598</v>
      </c>
      <c r="I1428" s="48" t="s">
        <v>3635</v>
      </c>
      <c r="J1428" s="50">
        <v>45572</v>
      </c>
      <c r="K1428" s="61" t="s">
        <v>4902</v>
      </c>
      <c r="L1428" s="49">
        <v>21875000</v>
      </c>
      <c r="M1428" s="43" t="s">
        <v>7028</v>
      </c>
    </row>
    <row r="1429" spans="1:13" ht="71.25" x14ac:dyDescent="0.25">
      <c r="A1429" s="63" t="s">
        <v>7680</v>
      </c>
      <c r="B1429" s="31" t="s">
        <v>1008</v>
      </c>
      <c r="C1429" s="79" t="s">
        <v>1335</v>
      </c>
      <c r="D1429" s="53">
        <v>3</v>
      </c>
      <c r="E1429" s="48" t="s">
        <v>1334</v>
      </c>
      <c r="F1429" s="61" t="s">
        <v>7636</v>
      </c>
      <c r="G1429" s="49">
        <v>32820000</v>
      </c>
      <c r="H1429" s="48" t="s">
        <v>2599</v>
      </c>
      <c r="I1429" s="48" t="s">
        <v>3635</v>
      </c>
      <c r="J1429" s="50">
        <v>45568</v>
      </c>
      <c r="K1429" s="61" t="s">
        <v>4903</v>
      </c>
      <c r="L1429" s="49">
        <v>32820000</v>
      </c>
      <c r="M1429" s="43" t="s">
        <v>5973</v>
      </c>
    </row>
    <row r="1430" spans="1:13" ht="71.25" x14ac:dyDescent="0.25">
      <c r="A1430" s="15" t="s">
        <v>7680</v>
      </c>
      <c r="B1430" s="31" t="s">
        <v>1009</v>
      </c>
      <c r="C1430" s="79" t="s">
        <v>1335</v>
      </c>
      <c r="D1430" s="53">
        <v>3</v>
      </c>
      <c r="E1430" s="48" t="s">
        <v>1334</v>
      </c>
      <c r="F1430" s="61" t="s">
        <v>7636</v>
      </c>
      <c r="G1430" s="49">
        <v>34830000</v>
      </c>
      <c r="H1430" s="48" t="s">
        <v>2600</v>
      </c>
      <c r="I1430" s="48" t="s">
        <v>3635</v>
      </c>
      <c r="J1430" s="50">
        <v>45568</v>
      </c>
      <c r="K1430" s="61" t="s">
        <v>4904</v>
      </c>
      <c r="L1430" s="49">
        <v>34830000</v>
      </c>
      <c r="M1430" s="43" t="s">
        <v>7029</v>
      </c>
    </row>
    <row r="1431" spans="1:13" ht="85.5" x14ac:dyDescent="0.25">
      <c r="A1431" s="15" t="s">
        <v>7639</v>
      </c>
      <c r="B1431" s="31" t="s">
        <v>699</v>
      </c>
      <c r="C1431" s="79" t="s">
        <v>1335</v>
      </c>
      <c r="D1431" s="53">
        <v>3.5666666666666669</v>
      </c>
      <c r="E1431" s="48" t="s">
        <v>1334</v>
      </c>
      <c r="F1431" s="61" t="s">
        <v>7741</v>
      </c>
      <c r="G1431" s="49">
        <v>24681333</v>
      </c>
      <c r="H1431" s="48" t="s">
        <v>2601</v>
      </c>
      <c r="I1431" s="48" t="s">
        <v>3635</v>
      </c>
      <c r="J1431" s="50">
        <v>45581</v>
      </c>
      <c r="K1431" s="61" t="s">
        <v>4905</v>
      </c>
      <c r="L1431" s="49">
        <v>24681333</v>
      </c>
      <c r="M1431" s="43" t="s">
        <v>5986</v>
      </c>
    </row>
    <row r="1432" spans="1:13" ht="71.25" x14ac:dyDescent="0.25">
      <c r="A1432" s="63" t="s">
        <v>7656</v>
      </c>
      <c r="B1432" s="31" t="s">
        <v>448</v>
      </c>
      <c r="C1432" s="79" t="s">
        <v>1335</v>
      </c>
      <c r="D1432" s="53">
        <v>3.8666666666666667</v>
      </c>
      <c r="E1432" s="48" t="s">
        <v>1334</v>
      </c>
      <c r="F1432" s="61" t="s">
        <v>7636</v>
      </c>
      <c r="G1432" s="49">
        <v>24166667</v>
      </c>
      <c r="H1432" s="48" t="s">
        <v>2602</v>
      </c>
      <c r="I1432" s="48" t="s">
        <v>3635</v>
      </c>
      <c r="J1432" s="50">
        <v>45572</v>
      </c>
      <c r="K1432" s="61" t="s">
        <v>4906</v>
      </c>
      <c r="L1432" s="49">
        <v>24166667</v>
      </c>
      <c r="M1432" s="43" t="s">
        <v>7030</v>
      </c>
    </row>
    <row r="1433" spans="1:13" ht="114" x14ac:dyDescent="0.25">
      <c r="A1433" s="15" t="s">
        <v>7639</v>
      </c>
      <c r="B1433" s="31" t="s">
        <v>1010</v>
      </c>
      <c r="C1433" s="79" t="s">
        <v>1335</v>
      </c>
      <c r="D1433" s="53">
        <v>3</v>
      </c>
      <c r="E1433" s="48" t="s">
        <v>1334</v>
      </c>
      <c r="F1433" s="61" t="s">
        <v>7741</v>
      </c>
      <c r="G1433" s="49">
        <v>22770000</v>
      </c>
      <c r="H1433" s="48" t="s">
        <v>2603</v>
      </c>
      <c r="I1433" s="48" t="s">
        <v>3635</v>
      </c>
      <c r="J1433" s="50">
        <v>45572</v>
      </c>
      <c r="K1433" s="61" t="s">
        <v>4907</v>
      </c>
      <c r="L1433" s="49">
        <v>22770000</v>
      </c>
      <c r="M1433" s="43" t="s">
        <v>7031</v>
      </c>
    </row>
    <row r="1434" spans="1:13" ht="57" x14ac:dyDescent="0.25">
      <c r="A1434" s="63" t="s">
        <v>7639</v>
      </c>
      <c r="B1434" s="31" t="s">
        <v>907</v>
      </c>
      <c r="C1434" s="79" t="s">
        <v>1335</v>
      </c>
      <c r="D1434" s="53">
        <v>3.5</v>
      </c>
      <c r="E1434" s="48" t="s">
        <v>1334</v>
      </c>
      <c r="F1434" s="61" t="s">
        <v>7636</v>
      </c>
      <c r="G1434" s="49">
        <v>24220000</v>
      </c>
      <c r="H1434" s="48" t="s">
        <v>2604</v>
      </c>
      <c r="I1434" s="48" t="s">
        <v>3635</v>
      </c>
      <c r="J1434" s="50">
        <v>45572</v>
      </c>
      <c r="K1434" s="61" t="s">
        <v>4908</v>
      </c>
      <c r="L1434" s="49">
        <v>24220000</v>
      </c>
      <c r="M1434" s="43" t="s">
        <v>7032</v>
      </c>
    </row>
    <row r="1435" spans="1:13" ht="99.75" x14ac:dyDescent="0.25">
      <c r="A1435" s="15" t="s">
        <v>7639</v>
      </c>
      <c r="B1435" s="31" t="s">
        <v>710</v>
      </c>
      <c r="C1435" s="79" t="s">
        <v>1335</v>
      </c>
      <c r="D1435" s="53">
        <v>3.5</v>
      </c>
      <c r="E1435" s="48" t="s">
        <v>1334</v>
      </c>
      <c r="F1435" s="61" t="s">
        <v>7741</v>
      </c>
      <c r="G1435" s="49">
        <v>24220000</v>
      </c>
      <c r="H1435" s="48" t="s">
        <v>2605</v>
      </c>
      <c r="I1435" s="48" t="s">
        <v>3635</v>
      </c>
      <c r="J1435" s="50">
        <v>45572</v>
      </c>
      <c r="K1435" s="61" t="s">
        <v>4909</v>
      </c>
      <c r="L1435" s="49">
        <v>24220000</v>
      </c>
      <c r="M1435" s="43" t="s">
        <v>7033</v>
      </c>
    </row>
    <row r="1436" spans="1:13" ht="85.5" x14ac:dyDescent="0.25">
      <c r="A1436" s="15" t="s">
        <v>7653</v>
      </c>
      <c r="B1436" s="31" t="s">
        <v>425</v>
      </c>
      <c r="C1436" s="79" t="s">
        <v>1335</v>
      </c>
      <c r="D1436" s="53">
        <v>3</v>
      </c>
      <c r="E1436" s="48" t="s">
        <v>1334</v>
      </c>
      <c r="F1436" s="61" t="s">
        <v>7741</v>
      </c>
      <c r="G1436" s="49">
        <v>8820000</v>
      </c>
      <c r="H1436" s="48" t="s">
        <v>2606</v>
      </c>
      <c r="I1436" s="48" t="s">
        <v>3635</v>
      </c>
      <c r="J1436" s="50">
        <v>45572</v>
      </c>
      <c r="K1436" s="61" t="s">
        <v>4910</v>
      </c>
      <c r="L1436" s="49">
        <v>8820000</v>
      </c>
      <c r="M1436" s="43" t="s">
        <v>6052</v>
      </c>
    </row>
    <row r="1437" spans="1:13" ht="71.25" x14ac:dyDescent="0.25">
      <c r="A1437" s="63" t="s">
        <v>7646</v>
      </c>
      <c r="B1437" s="31" t="s">
        <v>567</v>
      </c>
      <c r="C1437" s="79" t="s">
        <v>1335</v>
      </c>
      <c r="D1437" s="53">
        <v>4</v>
      </c>
      <c r="E1437" s="48" t="s">
        <v>1334</v>
      </c>
      <c r="F1437" s="61" t="s">
        <v>7636</v>
      </c>
      <c r="G1437" s="49">
        <v>38400000</v>
      </c>
      <c r="H1437" s="48" t="s">
        <v>2607</v>
      </c>
      <c r="I1437" s="48" t="s">
        <v>3634</v>
      </c>
      <c r="J1437" s="50">
        <v>45383</v>
      </c>
      <c r="K1437" s="61" t="s">
        <v>4911</v>
      </c>
      <c r="L1437" s="49">
        <v>38400000</v>
      </c>
      <c r="M1437" s="43" t="s">
        <v>6280</v>
      </c>
    </row>
    <row r="1438" spans="1:13" ht="99.75" x14ac:dyDescent="0.25">
      <c r="A1438" s="15" t="s">
        <v>7651</v>
      </c>
      <c r="B1438" s="31" t="s">
        <v>1011</v>
      </c>
      <c r="C1438" s="79" t="s">
        <v>1335</v>
      </c>
      <c r="D1438" s="53">
        <v>3.6666666666666665</v>
      </c>
      <c r="E1438" s="48" t="s">
        <v>1334</v>
      </c>
      <c r="F1438" s="61" t="s">
        <v>7636</v>
      </c>
      <c r="G1438" s="49">
        <v>32780000</v>
      </c>
      <c r="H1438" s="48" t="s">
        <v>2608</v>
      </c>
      <c r="I1438" s="48" t="s">
        <v>3635</v>
      </c>
      <c r="J1438" s="50">
        <v>45572</v>
      </c>
      <c r="K1438" s="61" t="s">
        <v>4912</v>
      </c>
      <c r="L1438" s="49">
        <v>32780000</v>
      </c>
      <c r="M1438" s="43" t="s">
        <v>7034</v>
      </c>
    </row>
    <row r="1439" spans="1:13" ht="71.25" x14ac:dyDescent="0.25">
      <c r="A1439" s="63" t="s">
        <v>7639</v>
      </c>
      <c r="B1439" s="31" t="s">
        <v>418</v>
      </c>
      <c r="C1439" s="79" t="s">
        <v>1335</v>
      </c>
      <c r="D1439" s="53">
        <v>3.6666666666666665</v>
      </c>
      <c r="E1439" s="48" t="s">
        <v>1334</v>
      </c>
      <c r="F1439" s="61" t="s">
        <v>7636</v>
      </c>
      <c r="G1439" s="49">
        <v>22916667</v>
      </c>
      <c r="H1439" s="48" t="s">
        <v>2609</v>
      </c>
      <c r="I1439" s="48" t="s">
        <v>3635</v>
      </c>
      <c r="J1439" s="50">
        <v>45572</v>
      </c>
      <c r="K1439" s="61" t="s">
        <v>4913</v>
      </c>
      <c r="L1439" s="49">
        <v>22916667</v>
      </c>
      <c r="M1439" s="43" t="s">
        <v>6043</v>
      </c>
    </row>
    <row r="1440" spans="1:13" ht="42.75" x14ac:dyDescent="0.25">
      <c r="A1440" s="63" t="s">
        <v>7660</v>
      </c>
      <c r="B1440" s="31" t="s">
        <v>1012</v>
      </c>
      <c r="C1440" s="79" t="s">
        <v>1335</v>
      </c>
      <c r="D1440" s="53">
        <v>5</v>
      </c>
      <c r="E1440" s="48" t="s">
        <v>1334</v>
      </c>
      <c r="F1440" s="61" t="s">
        <v>7636</v>
      </c>
      <c r="G1440" s="49">
        <v>20650000</v>
      </c>
      <c r="H1440" s="48" t="s">
        <v>2610</v>
      </c>
      <c r="I1440" s="48" t="s">
        <v>3635</v>
      </c>
      <c r="J1440" s="50">
        <v>45572</v>
      </c>
      <c r="K1440" s="61" t="s">
        <v>4914</v>
      </c>
      <c r="L1440" s="49">
        <v>20650000</v>
      </c>
      <c r="M1440" s="43" t="s">
        <v>7035</v>
      </c>
    </row>
    <row r="1441" spans="1:13" ht="99.75" x14ac:dyDescent="0.25">
      <c r="A1441" s="15" t="s">
        <v>7651</v>
      </c>
      <c r="B1441" s="31" t="s">
        <v>1013</v>
      </c>
      <c r="C1441" s="79" t="s">
        <v>1335</v>
      </c>
      <c r="D1441" s="53">
        <v>2.5</v>
      </c>
      <c r="E1441" s="48" t="s">
        <v>1334</v>
      </c>
      <c r="F1441" s="61" t="s">
        <v>7741</v>
      </c>
      <c r="G1441" s="49">
        <v>17300000</v>
      </c>
      <c r="H1441" s="48" t="s">
        <v>2611</v>
      </c>
      <c r="I1441" s="48" t="s">
        <v>3635</v>
      </c>
      <c r="J1441" s="50">
        <v>45572</v>
      </c>
      <c r="K1441" s="61" t="s">
        <v>4915</v>
      </c>
      <c r="L1441" s="49">
        <v>17300000</v>
      </c>
      <c r="M1441" s="43" t="s">
        <v>7036</v>
      </c>
    </row>
    <row r="1442" spans="1:13" ht="85.5" x14ac:dyDescent="0.25">
      <c r="A1442" s="15" t="s">
        <v>7667</v>
      </c>
      <c r="B1442" s="31" t="s">
        <v>422</v>
      </c>
      <c r="C1442" s="79" t="s">
        <v>1335</v>
      </c>
      <c r="D1442" s="53">
        <v>3</v>
      </c>
      <c r="E1442" s="48" t="s">
        <v>1334</v>
      </c>
      <c r="F1442" s="61" t="s">
        <v>7636</v>
      </c>
      <c r="G1442" s="49">
        <v>28800000</v>
      </c>
      <c r="H1442" s="48" t="s">
        <v>2612</v>
      </c>
      <c r="I1442" s="48" t="s">
        <v>3635</v>
      </c>
      <c r="J1442" s="50">
        <v>45574</v>
      </c>
      <c r="K1442" s="61" t="s">
        <v>4916</v>
      </c>
      <c r="L1442" s="49">
        <v>28800000</v>
      </c>
      <c r="M1442" s="43" t="s">
        <v>6047</v>
      </c>
    </row>
    <row r="1443" spans="1:13" ht="42.75" x14ac:dyDescent="0.25">
      <c r="A1443" s="63" t="s">
        <v>7639</v>
      </c>
      <c r="B1443" s="31" t="s">
        <v>1014</v>
      </c>
      <c r="C1443" s="79" t="s">
        <v>1335</v>
      </c>
      <c r="D1443" s="53">
        <v>4.0333333333333332</v>
      </c>
      <c r="E1443" s="48" t="s">
        <v>1334</v>
      </c>
      <c r="F1443" s="61" t="s">
        <v>7636</v>
      </c>
      <c r="G1443" s="49">
        <v>27910667</v>
      </c>
      <c r="H1443" s="48" t="s">
        <v>2613</v>
      </c>
      <c r="I1443" s="48" t="s">
        <v>3635</v>
      </c>
      <c r="J1443" s="50">
        <v>45573</v>
      </c>
      <c r="K1443" s="61" t="s">
        <v>4917</v>
      </c>
      <c r="L1443" s="49">
        <v>27910667</v>
      </c>
      <c r="M1443" s="43" t="s">
        <v>7037</v>
      </c>
    </row>
    <row r="1444" spans="1:13" ht="42.75" x14ac:dyDescent="0.25">
      <c r="A1444" s="63" t="s">
        <v>7658</v>
      </c>
      <c r="B1444" s="31" t="s">
        <v>1015</v>
      </c>
      <c r="C1444" s="79" t="s">
        <v>1335</v>
      </c>
      <c r="D1444" s="53">
        <v>3.1666666666666665</v>
      </c>
      <c r="E1444" s="48" t="s">
        <v>1334</v>
      </c>
      <c r="F1444" s="61" t="s">
        <v>7636</v>
      </c>
      <c r="G1444" s="49">
        <v>9310000</v>
      </c>
      <c r="H1444" s="48" t="s">
        <v>2614</v>
      </c>
      <c r="I1444" s="48" t="s">
        <v>3635</v>
      </c>
      <c r="J1444" s="50">
        <v>45574</v>
      </c>
      <c r="K1444" s="61" t="s">
        <v>4918</v>
      </c>
      <c r="L1444" s="49">
        <v>9310000</v>
      </c>
      <c r="M1444" s="43" t="s">
        <v>7038</v>
      </c>
    </row>
    <row r="1445" spans="1:13" ht="99.75" x14ac:dyDescent="0.25">
      <c r="A1445" s="15" t="s">
        <v>7652</v>
      </c>
      <c r="B1445" s="31" t="s">
        <v>1016</v>
      </c>
      <c r="C1445" s="79" t="s">
        <v>1335</v>
      </c>
      <c r="D1445" s="53">
        <v>3.3</v>
      </c>
      <c r="E1445" s="48" t="s">
        <v>1334</v>
      </c>
      <c r="F1445" s="61" t="s">
        <v>7636</v>
      </c>
      <c r="G1445" s="49">
        <v>29502000</v>
      </c>
      <c r="H1445" s="48" t="s">
        <v>2615</v>
      </c>
      <c r="I1445" s="48" t="s">
        <v>3635</v>
      </c>
      <c r="J1445" s="50">
        <v>45572</v>
      </c>
      <c r="K1445" s="61" t="s">
        <v>4919</v>
      </c>
      <c r="L1445" s="49">
        <v>29502000</v>
      </c>
      <c r="M1445" s="43" t="s">
        <v>7039</v>
      </c>
    </row>
    <row r="1446" spans="1:13" ht="57" x14ac:dyDescent="0.25">
      <c r="A1446" s="63" t="s">
        <v>7661</v>
      </c>
      <c r="B1446" s="31" t="s">
        <v>491</v>
      </c>
      <c r="C1446" s="79" t="s">
        <v>1335</v>
      </c>
      <c r="D1446" s="53">
        <v>3</v>
      </c>
      <c r="E1446" s="48" t="s">
        <v>1334</v>
      </c>
      <c r="F1446" s="61" t="s">
        <v>7636</v>
      </c>
      <c r="G1446" s="49">
        <v>22770000</v>
      </c>
      <c r="H1446" s="48" t="s">
        <v>2616</v>
      </c>
      <c r="I1446" s="48" t="s">
        <v>3635</v>
      </c>
      <c r="J1446" s="50">
        <v>45572</v>
      </c>
      <c r="K1446" s="61" t="s">
        <v>4920</v>
      </c>
      <c r="L1446" s="49">
        <v>22770000</v>
      </c>
      <c r="M1446" s="43" t="s">
        <v>6140</v>
      </c>
    </row>
    <row r="1447" spans="1:13" ht="99.75" x14ac:dyDescent="0.25">
      <c r="A1447" s="15" t="s">
        <v>7646</v>
      </c>
      <c r="B1447" s="31" t="s">
        <v>713</v>
      </c>
      <c r="C1447" s="79" t="s">
        <v>1335</v>
      </c>
      <c r="D1447" s="53">
        <v>4</v>
      </c>
      <c r="E1447" s="48" t="s">
        <v>1334</v>
      </c>
      <c r="F1447" s="61" t="s">
        <v>7636</v>
      </c>
      <c r="G1447" s="49">
        <v>30360000</v>
      </c>
      <c r="H1447" s="48" t="s">
        <v>2617</v>
      </c>
      <c r="I1447" s="48" t="s">
        <v>3634</v>
      </c>
      <c r="J1447" s="50">
        <v>45384</v>
      </c>
      <c r="K1447" s="61" t="s">
        <v>4921</v>
      </c>
      <c r="L1447" s="49">
        <v>30360000</v>
      </c>
      <c r="M1447" s="43" t="s">
        <v>6483</v>
      </c>
    </row>
    <row r="1448" spans="1:13" ht="114" x14ac:dyDescent="0.25">
      <c r="A1448" s="15" t="s">
        <v>7652</v>
      </c>
      <c r="B1448" s="31" t="s">
        <v>1017</v>
      </c>
      <c r="C1448" s="79" t="s">
        <v>1335</v>
      </c>
      <c r="D1448" s="53">
        <v>3</v>
      </c>
      <c r="E1448" s="48" t="s">
        <v>1334</v>
      </c>
      <c r="F1448" s="61" t="s">
        <v>7741</v>
      </c>
      <c r="G1448" s="49">
        <v>26820000</v>
      </c>
      <c r="H1448" s="48" t="s">
        <v>2618</v>
      </c>
      <c r="I1448" s="48" t="s">
        <v>3635</v>
      </c>
      <c r="J1448" s="50">
        <v>45572</v>
      </c>
      <c r="K1448" s="61" t="s">
        <v>4922</v>
      </c>
      <c r="L1448" s="49">
        <v>26820000</v>
      </c>
      <c r="M1448" s="43" t="s">
        <v>7040</v>
      </c>
    </row>
    <row r="1449" spans="1:13" ht="99.75" x14ac:dyDescent="0.25">
      <c r="A1449" s="15" t="s">
        <v>7652</v>
      </c>
      <c r="B1449" s="31" t="s">
        <v>966</v>
      </c>
      <c r="C1449" s="79" t="s">
        <v>1335</v>
      </c>
      <c r="D1449" s="53">
        <v>3.4666666666666668</v>
      </c>
      <c r="E1449" s="48" t="s">
        <v>1334</v>
      </c>
      <c r="F1449" s="61" t="s">
        <v>7636</v>
      </c>
      <c r="G1449" s="49">
        <v>30992000</v>
      </c>
      <c r="H1449" s="48" t="s">
        <v>2619</v>
      </c>
      <c r="I1449" s="48" t="s">
        <v>3635</v>
      </c>
      <c r="J1449" s="50">
        <v>45572</v>
      </c>
      <c r="K1449" s="61" t="s">
        <v>4923</v>
      </c>
      <c r="L1449" s="49">
        <v>30992000</v>
      </c>
      <c r="M1449" s="43" t="s">
        <v>7041</v>
      </c>
    </row>
    <row r="1450" spans="1:13" ht="128.25" x14ac:dyDescent="0.25">
      <c r="A1450" s="15" t="s">
        <v>7652</v>
      </c>
      <c r="B1450" s="31" t="s">
        <v>1018</v>
      </c>
      <c r="C1450" s="79" t="s">
        <v>1335</v>
      </c>
      <c r="D1450" s="53">
        <v>3.3</v>
      </c>
      <c r="E1450" s="48" t="s">
        <v>1334</v>
      </c>
      <c r="F1450" s="61" t="s">
        <v>7741</v>
      </c>
      <c r="G1450" s="49">
        <v>29502000</v>
      </c>
      <c r="H1450" s="48" t="s">
        <v>2620</v>
      </c>
      <c r="I1450" s="48" t="s">
        <v>3635</v>
      </c>
      <c r="J1450" s="50">
        <v>45572</v>
      </c>
      <c r="K1450" s="61" t="s">
        <v>4924</v>
      </c>
      <c r="L1450" s="49">
        <v>29502000</v>
      </c>
      <c r="M1450" s="43" t="s">
        <v>7042</v>
      </c>
    </row>
    <row r="1451" spans="1:13" ht="114" x14ac:dyDescent="0.25">
      <c r="A1451" s="15" t="s">
        <v>7687</v>
      </c>
      <c r="B1451" s="31" t="s">
        <v>1019</v>
      </c>
      <c r="C1451" s="79" t="s">
        <v>1335</v>
      </c>
      <c r="D1451" s="53">
        <v>4</v>
      </c>
      <c r="E1451" s="48" t="s">
        <v>1334</v>
      </c>
      <c r="F1451" s="61" t="s">
        <v>7636</v>
      </c>
      <c r="G1451" s="49">
        <v>41080000</v>
      </c>
      <c r="H1451" s="48" t="s">
        <v>2621</v>
      </c>
      <c r="I1451" s="48" t="s">
        <v>3635</v>
      </c>
      <c r="J1451" s="50">
        <v>45572</v>
      </c>
      <c r="K1451" s="61" t="s">
        <v>4925</v>
      </c>
      <c r="L1451" s="49">
        <v>41080000</v>
      </c>
      <c r="M1451" s="43" t="s">
        <v>7043</v>
      </c>
    </row>
    <row r="1452" spans="1:13" ht="57" x14ac:dyDescent="0.25">
      <c r="A1452" s="63" t="s">
        <v>7600</v>
      </c>
      <c r="B1452" s="31" t="s">
        <v>475</v>
      </c>
      <c r="C1452" s="79" t="s">
        <v>1335</v>
      </c>
      <c r="D1452" s="53">
        <v>3.8666666666666667</v>
      </c>
      <c r="E1452" s="48" t="s">
        <v>1334</v>
      </c>
      <c r="F1452" s="61" t="s">
        <v>7636</v>
      </c>
      <c r="G1452" s="49">
        <v>44892000</v>
      </c>
      <c r="H1452" s="48" t="s">
        <v>2622</v>
      </c>
      <c r="I1452" s="48" t="s">
        <v>3635</v>
      </c>
      <c r="J1452" s="50">
        <v>45573</v>
      </c>
      <c r="K1452" s="61" t="s">
        <v>4926</v>
      </c>
      <c r="L1452" s="49">
        <v>44892000</v>
      </c>
      <c r="M1452" s="43" t="s">
        <v>6118</v>
      </c>
    </row>
    <row r="1453" spans="1:13" ht="85.5" x14ac:dyDescent="0.25">
      <c r="A1453" s="15" t="s">
        <v>7639</v>
      </c>
      <c r="B1453" s="31" t="s">
        <v>699</v>
      </c>
      <c r="C1453" s="79" t="s">
        <v>1335</v>
      </c>
      <c r="D1453" s="53">
        <v>3.4</v>
      </c>
      <c r="E1453" s="48" t="s">
        <v>1334</v>
      </c>
      <c r="F1453" s="61" t="s">
        <v>7741</v>
      </c>
      <c r="G1453" s="49">
        <v>23528000</v>
      </c>
      <c r="H1453" s="48" t="s">
        <v>2623</v>
      </c>
      <c r="I1453" s="48" t="s">
        <v>3635</v>
      </c>
      <c r="J1453" s="50">
        <v>45572</v>
      </c>
      <c r="K1453" s="61" t="s">
        <v>4927</v>
      </c>
      <c r="L1453" s="49">
        <v>23528000</v>
      </c>
      <c r="M1453" s="43" t="s">
        <v>6000</v>
      </c>
    </row>
    <row r="1454" spans="1:13" ht="99.75" x14ac:dyDescent="0.25">
      <c r="A1454" s="15" t="s">
        <v>7652</v>
      </c>
      <c r="B1454" s="31" t="s">
        <v>1020</v>
      </c>
      <c r="C1454" s="79" t="s">
        <v>1335</v>
      </c>
      <c r="D1454" s="53">
        <v>3.0666666666666669</v>
      </c>
      <c r="E1454" s="48" t="s">
        <v>1334</v>
      </c>
      <c r="F1454" s="61" t="s">
        <v>7636</v>
      </c>
      <c r="G1454" s="49">
        <v>27416000</v>
      </c>
      <c r="H1454" s="48" t="s">
        <v>2624</v>
      </c>
      <c r="I1454" s="48" t="s">
        <v>3635</v>
      </c>
      <c r="J1454" s="50">
        <v>45574</v>
      </c>
      <c r="K1454" s="61" t="s">
        <v>4928</v>
      </c>
      <c r="L1454" s="49">
        <v>27416000</v>
      </c>
      <c r="M1454" s="43" t="s">
        <v>7044</v>
      </c>
    </row>
    <row r="1455" spans="1:13" ht="71.25" x14ac:dyDescent="0.25">
      <c r="A1455" s="15" t="s">
        <v>7646</v>
      </c>
      <c r="B1455" s="31" t="s">
        <v>1021</v>
      </c>
      <c r="C1455" s="79" t="s">
        <v>1335</v>
      </c>
      <c r="D1455" s="53">
        <v>3.0666666666666669</v>
      </c>
      <c r="E1455" s="48" t="s">
        <v>1334</v>
      </c>
      <c r="F1455" s="61" t="s">
        <v>7636</v>
      </c>
      <c r="G1455" s="49">
        <v>27416000</v>
      </c>
      <c r="H1455" s="48" t="s">
        <v>2625</v>
      </c>
      <c r="I1455" s="48" t="s">
        <v>3635</v>
      </c>
      <c r="J1455" s="50">
        <v>45572</v>
      </c>
      <c r="K1455" s="61" t="s">
        <v>4929</v>
      </c>
      <c r="L1455" s="49">
        <v>27416000</v>
      </c>
      <c r="M1455" s="43" t="s">
        <v>7045</v>
      </c>
    </row>
    <row r="1456" spans="1:13" ht="71.25" x14ac:dyDescent="0.25">
      <c r="A1456" s="15" t="s">
        <v>7600</v>
      </c>
      <c r="B1456" s="31" t="s">
        <v>1022</v>
      </c>
      <c r="C1456" s="79" t="s">
        <v>1335</v>
      </c>
      <c r="D1456" s="53">
        <v>3.0666666666666669</v>
      </c>
      <c r="E1456" s="48" t="s">
        <v>1334</v>
      </c>
      <c r="F1456" s="61" t="s">
        <v>7636</v>
      </c>
      <c r="G1456" s="49">
        <v>29440000</v>
      </c>
      <c r="H1456" s="48" t="s">
        <v>2626</v>
      </c>
      <c r="I1456" s="48" t="s">
        <v>3635</v>
      </c>
      <c r="J1456" s="50">
        <v>45572</v>
      </c>
      <c r="K1456" s="61" t="s">
        <v>4930</v>
      </c>
      <c r="L1456" s="49">
        <v>29440000</v>
      </c>
      <c r="M1456" s="43" t="s">
        <v>6091</v>
      </c>
    </row>
    <row r="1457" spans="1:13" ht="114" x14ac:dyDescent="0.25">
      <c r="A1457" s="15" t="s">
        <v>7656</v>
      </c>
      <c r="B1457" s="31" t="s">
        <v>775</v>
      </c>
      <c r="C1457" s="79" t="s">
        <v>1335</v>
      </c>
      <c r="D1457" s="53">
        <v>4.1333333333333337</v>
      </c>
      <c r="E1457" s="48" t="s">
        <v>1334</v>
      </c>
      <c r="F1457" s="61" t="s">
        <v>7636</v>
      </c>
      <c r="G1457" s="49">
        <v>23477333</v>
      </c>
      <c r="H1457" s="48" t="s">
        <v>2627</v>
      </c>
      <c r="I1457" s="48" t="s">
        <v>3635</v>
      </c>
      <c r="J1457" s="50">
        <v>45574</v>
      </c>
      <c r="K1457" s="61" t="s">
        <v>4931</v>
      </c>
      <c r="L1457" s="49">
        <v>23477333</v>
      </c>
      <c r="M1457" s="43" t="s">
        <v>7046</v>
      </c>
    </row>
    <row r="1458" spans="1:13" ht="85.5" x14ac:dyDescent="0.25">
      <c r="A1458" s="15" t="s">
        <v>7600</v>
      </c>
      <c r="B1458" s="31" t="s">
        <v>1023</v>
      </c>
      <c r="C1458" s="79" t="s">
        <v>1335</v>
      </c>
      <c r="D1458" s="53">
        <v>4</v>
      </c>
      <c r="E1458" s="48" t="s">
        <v>1334</v>
      </c>
      <c r="F1458" s="61" t="s">
        <v>7636</v>
      </c>
      <c r="G1458" s="49">
        <v>35760000</v>
      </c>
      <c r="H1458" s="48" t="s">
        <v>2628</v>
      </c>
      <c r="I1458" s="48" t="s">
        <v>3634</v>
      </c>
      <c r="J1458" s="50">
        <v>45383</v>
      </c>
      <c r="K1458" s="61" t="s">
        <v>4932</v>
      </c>
      <c r="L1458" s="49">
        <v>35760000</v>
      </c>
      <c r="M1458" s="43" t="s">
        <v>6282</v>
      </c>
    </row>
    <row r="1459" spans="1:13" ht="99.75" x14ac:dyDescent="0.25">
      <c r="A1459" s="15" t="s">
        <v>7652</v>
      </c>
      <c r="B1459" s="31" t="s">
        <v>1016</v>
      </c>
      <c r="C1459" s="79" t="s">
        <v>1335</v>
      </c>
      <c r="D1459" s="53">
        <v>2.9</v>
      </c>
      <c r="E1459" s="48" t="s">
        <v>1334</v>
      </c>
      <c r="F1459" s="61" t="s">
        <v>7636</v>
      </c>
      <c r="G1459" s="49">
        <v>25926000</v>
      </c>
      <c r="H1459" s="48" t="s">
        <v>2629</v>
      </c>
      <c r="I1459" s="48" t="s">
        <v>3635</v>
      </c>
      <c r="J1459" s="50">
        <v>45572</v>
      </c>
      <c r="K1459" s="61" t="s">
        <v>4933</v>
      </c>
      <c r="L1459" s="49">
        <v>25926000</v>
      </c>
      <c r="M1459" s="43" t="s">
        <v>7047</v>
      </c>
    </row>
    <row r="1460" spans="1:13" ht="99.75" x14ac:dyDescent="0.25">
      <c r="A1460" s="15" t="s">
        <v>7652</v>
      </c>
      <c r="B1460" s="31" t="s">
        <v>1016</v>
      </c>
      <c r="C1460" s="79" t="s">
        <v>1335</v>
      </c>
      <c r="D1460" s="53">
        <v>3</v>
      </c>
      <c r="E1460" s="48" t="s">
        <v>1334</v>
      </c>
      <c r="F1460" s="61" t="s">
        <v>7636</v>
      </c>
      <c r="G1460" s="49">
        <v>26820000</v>
      </c>
      <c r="H1460" s="48" t="s">
        <v>2630</v>
      </c>
      <c r="I1460" s="48" t="s">
        <v>3635</v>
      </c>
      <c r="J1460" s="50">
        <v>45572</v>
      </c>
      <c r="K1460" s="61" t="s">
        <v>4934</v>
      </c>
      <c r="L1460" s="49">
        <v>26820000</v>
      </c>
      <c r="M1460" s="43" t="s">
        <v>7048</v>
      </c>
    </row>
    <row r="1461" spans="1:13" ht="85.5" x14ac:dyDescent="0.25">
      <c r="A1461" s="15" t="s">
        <v>7678</v>
      </c>
      <c r="B1461" s="31" t="s">
        <v>1024</v>
      </c>
      <c r="C1461" s="79" t="s">
        <v>1335</v>
      </c>
      <c r="D1461" s="53">
        <v>2.7</v>
      </c>
      <c r="E1461" s="48" t="s">
        <v>1334</v>
      </c>
      <c r="F1461" s="61" t="s">
        <v>7636</v>
      </c>
      <c r="G1461" s="49">
        <v>22302000</v>
      </c>
      <c r="H1461" s="48" t="s">
        <v>2631</v>
      </c>
      <c r="I1461" s="48" t="s">
        <v>3635</v>
      </c>
      <c r="J1461" s="50">
        <v>45576</v>
      </c>
      <c r="K1461" s="61" t="s">
        <v>4935</v>
      </c>
      <c r="L1461" s="49">
        <v>22302000</v>
      </c>
      <c r="M1461" s="43" t="s">
        <v>7049</v>
      </c>
    </row>
    <row r="1462" spans="1:13" ht="85.5" x14ac:dyDescent="0.25">
      <c r="A1462" s="15" t="s">
        <v>7653</v>
      </c>
      <c r="B1462" s="31" t="s">
        <v>360</v>
      </c>
      <c r="C1462" s="79" t="s">
        <v>1335</v>
      </c>
      <c r="D1462" s="53">
        <v>3.1</v>
      </c>
      <c r="E1462" s="48" t="s">
        <v>1334</v>
      </c>
      <c r="F1462" s="61" t="s">
        <v>7741</v>
      </c>
      <c r="G1462" s="49">
        <v>29760000</v>
      </c>
      <c r="H1462" s="48" t="s">
        <v>2632</v>
      </c>
      <c r="I1462" s="48" t="s">
        <v>3635</v>
      </c>
      <c r="J1462" s="50">
        <v>45581</v>
      </c>
      <c r="K1462" s="61" t="s">
        <v>4936</v>
      </c>
      <c r="L1462" s="49">
        <v>29760000</v>
      </c>
      <c r="M1462" s="43" t="s">
        <v>6049</v>
      </c>
    </row>
    <row r="1463" spans="1:13" ht="114" x14ac:dyDescent="0.25">
      <c r="A1463" s="15" t="s">
        <v>7652</v>
      </c>
      <c r="B1463" s="31" t="s">
        <v>845</v>
      </c>
      <c r="C1463" s="79" t="s">
        <v>1335</v>
      </c>
      <c r="D1463" s="53">
        <v>2.9666666666666668</v>
      </c>
      <c r="E1463" s="48" t="s">
        <v>1334</v>
      </c>
      <c r="F1463" s="61" t="s">
        <v>7636</v>
      </c>
      <c r="G1463" s="49">
        <v>26522000</v>
      </c>
      <c r="H1463" s="48" t="s">
        <v>2633</v>
      </c>
      <c r="I1463" s="48" t="s">
        <v>3635</v>
      </c>
      <c r="J1463" s="50">
        <v>45572</v>
      </c>
      <c r="K1463" s="61" t="s">
        <v>4937</v>
      </c>
      <c r="L1463" s="49">
        <v>26522000</v>
      </c>
      <c r="M1463" s="43" t="s">
        <v>7050</v>
      </c>
    </row>
    <row r="1464" spans="1:13" ht="71.25" x14ac:dyDescent="0.25">
      <c r="A1464" s="63" t="s">
        <v>7660</v>
      </c>
      <c r="B1464" s="31" t="s">
        <v>1025</v>
      </c>
      <c r="C1464" s="79" t="s">
        <v>1335</v>
      </c>
      <c r="D1464" s="53">
        <v>2.9333333333333331</v>
      </c>
      <c r="E1464" s="48" t="s">
        <v>1334</v>
      </c>
      <c r="F1464" s="61" t="s">
        <v>7636</v>
      </c>
      <c r="G1464" s="49">
        <v>32090667</v>
      </c>
      <c r="H1464" s="48" t="s">
        <v>2634</v>
      </c>
      <c r="I1464" s="48" t="s">
        <v>3635</v>
      </c>
      <c r="J1464" s="50">
        <v>45572</v>
      </c>
      <c r="K1464" s="61" t="s">
        <v>4938</v>
      </c>
      <c r="L1464" s="49">
        <v>32090667</v>
      </c>
      <c r="M1464" s="43" t="s">
        <v>7051</v>
      </c>
    </row>
    <row r="1465" spans="1:13" ht="99.75" x14ac:dyDescent="0.25">
      <c r="A1465" s="15" t="s">
        <v>7652</v>
      </c>
      <c r="B1465" s="31" t="s">
        <v>1026</v>
      </c>
      <c r="C1465" s="79" t="s">
        <v>1335</v>
      </c>
      <c r="D1465" s="53">
        <v>3</v>
      </c>
      <c r="E1465" s="48" t="s">
        <v>1334</v>
      </c>
      <c r="F1465" s="61" t="s">
        <v>7636</v>
      </c>
      <c r="G1465" s="49">
        <v>18750000</v>
      </c>
      <c r="H1465" s="48" t="s">
        <v>2635</v>
      </c>
      <c r="I1465" s="48" t="s">
        <v>3635</v>
      </c>
      <c r="J1465" s="50">
        <v>45573</v>
      </c>
      <c r="K1465" s="61" t="s">
        <v>4939</v>
      </c>
      <c r="L1465" s="49">
        <v>18750000</v>
      </c>
      <c r="M1465" s="43" t="s">
        <v>7052</v>
      </c>
    </row>
    <row r="1466" spans="1:13" ht="85.5" x14ac:dyDescent="0.25">
      <c r="A1466" s="15" t="s">
        <v>7653</v>
      </c>
      <c r="B1466" s="31" t="s">
        <v>403</v>
      </c>
      <c r="C1466" s="79" t="s">
        <v>1335</v>
      </c>
      <c r="D1466" s="53">
        <v>3</v>
      </c>
      <c r="E1466" s="48" t="s">
        <v>1334</v>
      </c>
      <c r="F1466" s="61" t="s">
        <v>7741</v>
      </c>
      <c r="G1466" s="49">
        <v>18750000</v>
      </c>
      <c r="H1466" s="48" t="s">
        <v>2636</v>
      </c>
      <c r="I1466" s="48" t="s">
        <v>3635</v>
      </c>
      <c r="J1466" s="50">
        <v>45573</v>
      </c>
      <c r="K1466" s="61" t="s">
        <v>4940</v>
      </c>
      <c r="L1466" s="49">
        <v>18750000</v>
      </c>
      <c r="M1466" s="43" t="s">
        <v>7053</v>
      </c>
    </row>
    <row r="1467" spans="1:13" ht="57" x14ac:dyDescent="0.25">
      <c r="A1467" s="63" t="s">
        <v>7637</v>
      </c>
      <c r="B1467" s="31" t="s">
        <v>1027</v>
      </c>
      <c r="C1467" s="79" t="s">
        <v>1335</v>
      </c>
      <c r="D1467" s="53">
        <v>3.4</v>
      </c>
      <c r="E1467" s="48" t="s">
        <v>1334</v>
      </c>
      <c r="F1467" s="61" t="s">
        <v>7636</v>
      </c>
      <c r="G1467" s="49">
        <v>13600000</v>
      </c>
      <c r="H1467" s="48" t="s">
        <v>2637</v>
      </c>
      <c r="I1467" s="48" t="s">
        <v>3635</v>
      </c>
      <c r="J1467" s="50">
        <v>45574</v>
      </c>
      <c r="K1467" s="61" t="s">
        <v>4941</v>
      </c>
      <c r="L1467" s="49">
        <v>13600000</v>
      </c>
      <c r="M1467" s="43" t="s">
        <v>7054</v>
      </c>
    </row>
    <row r="1468" spans="1:13" ht="85.5" x14ac:dyDescent="0.25">
      <c r="A1468" s="15" t="s">
        <v>7661</v>
      </c>
      <c r="B1468" s="31" t="s">
        <v>563</v>
      </c>
      <c r="C1468" s="79" t="s">
        <v>1335</v>
      </c>
      <c r="D1468" s="53">
        <v>4.9000000000000004</v>
      </c>
      <c r="E1468" s="48" t="s">
        <v>1334</v>
      </c>
      <c r="F1468" s="61" t="s">
        <v>7636</v>
      </c>
      <c r="G1468" s="49">
        <v>22393000</v>
      </c>
      <c r="H1468" s="48" t="s">
        <v>2638</v>
      </c>
      <c r="I1468" s="48" t="s">
        <v>3635</v>
      </c>
      <c r="J1468" s="50">
        <v>45352</v>
      </c>
      <c r="K1468" s="61" t="s">
        <v>4942</v>
      </c>
      <c r="L1468" s="49">
        <v>22393000</v>
      </c>
      <c r="M1468" s="43" t="s">
        <v>6266</v>
      </c>
    </row>
    <row r="1469" spans="1:13" ht="57" x14ac:dyDescent="0.25">
      <c r="A1469" s="63" t="s">
        <v>7652</v>
      </c>
      <c r="B1469" s="31" t="s">
        <v>461</v>
      </c>
      <c r="C1469" s="79" t="s">
        <v>1335</v>
      </c>
      <c r="D1469" s="53">
        <v>2.7666666666666666</v>
      </c>
      <c r="E1469" s="48" t="s">
        <v>1334</v>
      </c>
      <c r="F1469" s="61" t="s">
        <v>7636</v>
      </c>
      <c r="G1469" s="49">
        <v>24734000</v>
      </c>
      <c r="H1469" s="48" t="s">
        <v>2639</v>
      </c>
      <c r="I1469" s="48" t="s">
        <v>3635</v>
      </c>
      <c r="J1469" s="50">
        <v>45575</v>
      </c>
      <c r="K1469" s="61" t="s">
        <v>4943</v>
      </c>
      <c r="L1469" s="49">
        <v>24734000</v>
      </c>
      <c r="M1469" s="43" t="s">
        <v>7055</v>
      </c>
    </row>
    <row r="1470" spans="1:13" ht="85.5" x14ac:dyDescent="0.25">
      <c r="A1470" s="15" t="s">
        <v>7662</v>
      </c>
      <c r="B1470" s="31" t="s">
        <v>1028</v>
      </c>
      <c r="C1470" s="79" t="s">
        <v>1335</v>
      </c>
      <c r="D1470" s="53">
        <v>4</v>
      </c>
      <c r="E1470" s="48" t="s">
        <v>1334</v>
      </c>
      <c r="F1470" s="61" t="s">
        <v>7636</v>
      </c>
      <c r="G1470" s="49">
        <v>25000000</v>
      </c>
      <c r="H1470" s="48" t="s">
        <v>2640</v>
      </c>
      <c r="I1470" s="48" t="s">
        <v>3634</v>
      </c>
      <c r="J1470" s="50">
        <v>45384</v>
      </c>
      <c r="K1470" s="61" t="s">
        <v>4944</v>
      </c>
      <c r="L1470" s="49">
        <v>25000000</v>
      </c>
      <c r="M1470" s="43" t="s">
        <v>6188</v>
      </c>
    </row>
    <row r="1471" spans="1:13" ht="85.5" x14ac:dyDescent="0.25">
      <c r="A1471" s="15" t="s">
        <v>7653</v>
      </c>
      <c r="B1471" s="31" t="s">
        <v>360</v>
      </c>
      <c r="C1471" s="79" t="s">
        <v>1335</v>
      </c>
      <c r="D1471" s="53">
        <v>3.3</v>
      </c>
      <c r="E1471" s="48" t="s">
        <v>1334</v>
      </c>
      <c r="F1471" s="61" t="s">
        <v>7741</v>
      </c>
      <c r="G1471" s="49">
        <v>31680000</v>
      </c>
      <c r="H1471" s="48" t="s">
        <v>2641</v>
      </c>
      <c r="I1471" s="48" t="s">
        <v>3635</v>
      </c>
      <c r="J1471" s="50">
        <v>45576</v>
      </c>
      <c r="K1471" s="61" t="s">
        <v>4945</v>
      </c>
      <c r="L1471" s="49">
        <v>31680000</v>
      </c>
      <c r="M1471" s="43" t="s">
        <v>6005</v>
      </c>
    </row>
    <row r="1472" spans="1:13" ht="85.5" x14ac:dyDescent="0.25">
      <c r="A1472" s="15" t="s">
        <v>7653</v>
      </c>
      <c r="B1472" s="31" t="s">
        <v>343</v>
      </c>
      <c r="C1472" s="79" t="s">
        <v>1335</v>
      </c>
      <c r="D1472" s="53">
        <v>3</v>
      </c>
      <c r="E1472" s="48" t="s">
        <v>1334</v>
      </c>
      <c r="F1472" s="61" t="s">
        <v>7741</v>
      </c>
      <c r="G1472" s="49">
        <v>30810000</v>
      </c>
      <c r="H1472" s="48" t="s">
        <v>2642</v>
      </c>
      <c r="I1472" s="48" t="s">
        <v>3635</v>
      </c>
      <c r="J1472" s="50">
        <v>45576</v>
      </c>
      <c r="K1472" s="61" t="s">
        <v>4946</v>
      </c>
      <c r="L1472" s="49">
        <v>30810000</v>
      </c>
      <c r="M1472" s="43" t="s">
        <v>7056</v>
      </c>
    </row>
    <row r="1473" spans="1:13" ht="71.25" x14ac:dyDescent="0.25">
      <c r="A1473" s="63" t="s">
        <v>7652</v>
      </c>
      <c r="B1473" s="31" t="s">
        <v>1029</v>
      </c>
      <c r="C1473" s="79" t="s">
        <v>1335</v>
      </c>
      <c r="D1473" s="53">
        <v>3.5</v>
      </c>
      <c r="E1473" s="48" t="s">
        <v>1334</v>
      </c>
      <c r="F1473" s="61" t="s">
        <v>7636</v>
      </c>
      <c r="G1473" s="49">
        <v>11095000</v>
      </c>
      <c r="H1473" s="48" t="s">
        <v>2643</v>
      </c>
      <c r="I1473" s="48" t="s">
        <v>3635</v>
      </c>
      <c r="J1473" s="50">
        <v>45576</v>
      </c>
      <c r="K1473" s="61" t="s">
        <v>4947</v>
      </c>
      <c r="L1473" s="49">
        <v>11095000</v>
      </c>
      <c r="M1473" s="43" t="s">
        <v>7057</v>
      </c>
    </row>
    <row r="1474" spans="1:13" ht="114" x14ac:dyDescent="0.25">
      <c r="A1474" s="15" t="s">
        <v>7657</v>
      </c>
      <c r="B1474" s="31" t="s">
        <v>694</v>
      </c>
      <c r="C1474" s="79" t="s">
        <v>1335</v>
      </c>
      <c r="D1474" s="53">
        <v>2.5666666666666669</v>
      </c>
      <c r="E1474" s="48" t="s">
        <v>1334</v>
      </c>
      <c r="F1474" s="61" t="s">
        <v>7636</v>
      </c>
      <c r="G1474" s="49">
        <v>6981333</v>
      </c>
      <c r="H1474" s="48" t="s">
        <v>2644</v>
      </c>
      <c r="I1474" s="48" t="s">
        <v>3635</v>
      </c>
      <c r="J1474" s="50">
        <v>45581</v>
      </c>
      <c r="K1474" s="61" t="s">
        <v>4948</v>
      </c>
      <c r="L1474" s="49">
        <v>6981333</v>
      </c>
      <c r="M1474" s="43" t="s">
        <v>5965</v>
      </c>
    </row>
    <row r="1475" spans="1:13" ht="71.25" x14ac:dyDescent="0.25">
      <c r="A1475" s="63" t="s">
        <v>7664</v>
      </c>
      <c r="B1475" s="31" t="s">
        <v>1030</v>
      </c>
      <c r="C1475" s="79" t="s">
        <v>1335</v>
      </c>
      <c r="D1475" s="53">
        <v>3.5</v>
      </c>
      <c r="E1475" s="48" t="s">
        <v>1334</v>
      </c>
      <c r="F1475" s="61" t="s">
        <v>7636</v>
      </c>
      <c r="G1475" s="49">
        <v>38290000</v>
      </c>
      <c r="H1475" s="48" t="s">
        <v>2645</v>
      </c>
      <c r="I1475" s="48" t="s">
        <v>3635</v>
      </c>
      <c r="J1475" s="50">
        <v>45576</v>
      </c>
      <c r="K1475" s="61" t="s">
        <v>4949</v>
      </c>
      <c r="L1475" s="49">
        <v>38290000</v>
      </c>
      <c r="M1475" s="43" t="s">
        <v>7058</v>
      </c>
    </row>
    <row r="1476" spans="1:13" ht="71.25" x14ac:dyDescent="0.25">
      <c r="A1476" s="63" t="s">
        <v>7652</v>
      </c>
      <c r="B1476" s="31" t="s">
        <v>529</v>
      </c>
      <c r="C1476" s="79" t="s">
        <v>1335</v>
      </c>
      <c r="D1476" s="53">
        <v>3.5</v>
      </c>
      <c r="E1476" s="48" t="s">
        <v>1334</v>
      </c>
      <c r="F1476" s="61" t="s">
        <v>7636</v>
      </c>
      <c r="G1476" s="49">
        <v>52780000</v>
      </c>
      <c r="H1476" s="48" t="s">
        <v>2646</v>
      </c>
      <c r="I1476" s="48" t="s">
        <v>3635</v>
      </c>
      <c r="J1476" s="50">
        <v>45576</v>
      </c>
      <c r="K1476" s="61" t="s">
        <v>4950</v>
      </c>
      <c r="L1476" s="49">
        <v>52780000</v>
      </c>
      <c r="M1476" s="43" t="s">
        <v>7059</v>
      </c>
    </row>
    <row r="1477" spans="1:13" ht="71.25" x14ac:dyDescent="0.25">
      <c r="A1477" s="63" t="s">
        <v>7661</v>
      </c>
      <c r="B1477" s="31" t="s">
        <v>1031</v>
      </c>
      <c r="C1477" s="79" t="s">
        <v>1335</v>
      </c>
      <c r="D1477" s="53">
        <v>3.5</v>
      </c>
      <c r="E1477" s="48" t="s">
        <v>1334</v>
      </c>
      <c r="F1477" s="61" t="s">
        <v>7636</v>
      </c>
      <c r="G1477" s="49">
        <v>33600000</v>
      </c>
      <c r="H1477" s="48" t="s">
        <v>2647</v>
      </c>
      <c r="I1477" s="48" t="s">
        <v>3635</v>
      </c>
      <c r="J1477" s="50">
        <v>45580</v>
      </c>
      <c r="K1477" s="61" t="s">
        <v>4951</v>
      </c>
      <c r="L1477" s="49">
        <v>33600000</v>
      </c>
      <c r="M1477" s="43" t="s">
        <v>7060</v>
      </c>
    </row>
    <row r="1478" spans="1:13" ht="85.5" x14ac:dyDescent="0.25">
      <c r="A1478" s="15" t="s">
        <v>7678</v>
      </c>
      <c r="B1478" s="31" t="s">
        <v>1032</v>
      </c>
      <c r="C1478" s="79" t="s">
        <v>1335</v>
      </c>
      <c r="D1478" s="53">
        <v>4</v>
      </c>
      <c r="E1478" s="48" t="s">
        <v>1334</v>
      </c>
      <c r="F1478" s="61" t="s">
        <v>7636</v>
      </c>
      <c r="G1478" s="49">
        <v>27680000</v>
      </c>
      <c r="H1478" s="48" t="s">
        <v>2648</v>
      </c>
      <c r="I1478" s="48" t="s">
        <v>3635</v>
      </c>
      <c r="J1478" s="50">
        <v>45580</v>
      </c>
      <c r="K1478" s="61" t="s">
        <v>4952</v>
      </c>
      <c r="L1478" s="49">
        <v>27680000</v>
      </c>
      <c r="M1478" s="43" t="s">
        <v>7061</v>
      </c>
    </row>
    <row r="1479" spans="1:13" ht="85.5" x14ac:dyDescent="0.25">
      <c r="A1479" s="15" t="s">
        <v>7671</v>
      </c>
      <c r="B1479" s="31" t="s">
        <v>1033</v>
      </c>
      <c r="C1479" s="79" t="s">
        <v>1335</v>
      </c>
      <c r="D1479" s="53">
        <v>2.4</v>
      </c>
      <c r="E1479" s="48" t="s">
        <v>1334</v>
      </c>
      <c r="F1479" s="61" t="s">
        <v>7636</v>
      </c>
      <c r="G1479" s="49">
        <v>18216000</v>
      </c>
      <c r="H1479" s="48" t="s">
        <v>2649</v>
      </c>
      <c r="I1479" s="48" t="s">
        <v>3635</v>
      </c>
      <c r="J1479" s="50">
        <v>45587</v>
      </c>
      <c r="K1479" s="61" t="s">
        <v>4953</v>
      </c>
      <c r="L1479" s="49">
        <v>18216000</v>
      </c>
      <c r="M1479" s="43" t="s">
        <v>7062</v>
      </c>
    </row>
    <row r="1480" spans="1:13" ht="71.25" x14ac:dyDescent="0.25">
      <c r="A1480" s="63" t="s">
        <v>7692</v>
      </c>
      <c r="B1480" s="31" t="s">
        <v>1034</v>
      </c>
      <c r="C1480" s="79" t="s">
        <v>1335</v>
      </c>
      <c r="D1480" s="53">
        <v>3</v>
      </c>
      <c r="E1480" s="48" t="s">
        <v>1334</v>
      </c>
      <c r="F1480" s="61" t="s">
        <v>7636</v>
      </c>
      <c r="G1480" s="49">
        <v>18750000</v>
      </c>
      <c r="H1480" s="48" t="s">
        <v>2650</v>
      </c>
      <c r="I1480" s="48" t="s">
        <v>3635</v>
      </c>
      <c r="J1480" s="50">
        <v>45580</v>
      </c>
      <c r="K1480" s="61" t="s">
        <v>4954</v>
      </c>
      <c r="L1480" s="49">
        <v>18750000</v>
      </c>
      <c r="M1480" s="43" t="s">
        <v>7063</v>
      </c>
    </row>
    <row r="1481" spans="1:13" ht="171" x14ac:dyDescent="0.25">
      <c r="A1481" s="15" t="s">
        <v>7661</v>
      </c>
      <c r="B1481" s="31" t="s">
        <v>1035</v>
      </c>
      <c r="C1481" s="79" t="s">
        <v>1335</v>
      </c>
      <c r="D1481" s="53">
        <v>5.333333333333333</v>
      </c>
      <c r="E1481" s="48" t="s">
        <v>1334</v>
      </c>
      <c r="F1481" s="61" t="s">
        <v>7636</v>
      </c>
      <c r="G1481" s="49">
        <v>47680000</v>
      </c>
      <c r="H1481" s="48" t="s">
        <v>2651</v>
      </c>
      <c r="I1481" s="48" t="s">
        <v>3634</v>
      </c>
      <c r="J1481" s="50">
        <v>45363</v>
      </c>
      <c r="K1481" s="61" t="s">
        <v>4955</v>
      </c>
      <c r="L1481" s="49">
        <v>47680000</v>
      </c>
      <c r="M1481" s="43" t="s">
        <v>6552</v>
      </c>
    </row>
    <row r="1482" spans="1:13" ht="71.25" x14ac:dyDescent="0.25">
      <c r="A1482" s="15" t="s">
        <v>7678</v>
      </c>
      <c r="B1482" s="31" t="s">
        <v>1036</v>
      </c>
      <c r="C1482" s="79" t="s">
        <v>1335</v>
      </c>
      <c r="D1482" s="53">
        <v>1.6666666666666667</v>
      </c>
      <c r="E1482" s="48" t="s">
        <v>1334</v>
      </c>
      <c r="F1482" s="61" t="s">
        <v>7636</v>
      </c>
      <c r="G1482" s="49">
        <v>10416667</v>
      </c>
      <c r="H1482" s="48" t="s">
        <v>2652</v>
      </c>
      <c r="I1482" s="48" t="s">
        <v>3635</v>
      </c>
      <c r="J1482" s="50">
        <v>45587</v>
      </c>
      <c r="K1482" s="61" t="s">
        <v>4956</v>
      </c>
      <c r="L1482" s="49">
        <v>10416667</v>
      </c>
      <c r="M1482" s="43" t="s">
        <v>6030</v>
      </c>
    </row>
    <row r="1483" spans="1:13" ht="57" x14ac:dyDescent="0.25">
      <c r="A1483" s="63" t="s">
        <v>7652</v>
      </c>
      <c r="B1483" s="31" t="s">
        <v>349</v>
      </c>
      <c r="C1483" s="79" t="s">
        <v>1335</v>
      </c>
      <c r="D1483" s="53">
        <v>3.5</v>
      </c>
      <c r="E1483" s="48" t="s">
        <v>1334</v>
      </c>
      <c r="F1483" s="61" t="s">
        <v>7636</v>
      </c>
      <c r="G1483" s="49">
        <v>33600000</v>
      </c>
      <c r="H1483" s="48" t="s">
        <v>2653</v>
      </c>
      <c r="I1483" s="48" t="s">
        <v>3635</v>
      </c>
      <c r="J1483" s="50">
        <v>45582</v>
      </c>
      <c r="K1483" s="61" t="s">
        <v>4957</v>
      </c>
      <c r="L1483" s="49">
        <v>33600000</v>
      </c>
      <c r="M1483" s="43" t="s">
        <v>7064</v>
      </c>
    </row>
    <row r="1484" spans="1:13" ht="57" x14ac:dyDescent="0.25">
      <c r="A1484" s="63" t="s">
        <v>7652</v>
      </c>
      <c r="B1484" s="31" t="s">
        <v>1037</v>
      </c>
      <c r="C1484" s="79" t="s">
        <v>1335</v>
      </c>
      <c r="D1484" s="53">
        <v>3.5</v>
      </c>
      <c r="E1484" s="48" t="s">
        <v>1334</v>
      </c>
      <c r="F1484" s="61" t="s">
        <v>7636</v>
      </c>
      <c r="G1484" s="49">
        <v>21875000</v>
      </c>
      <c r="H1484" s="48" t="s">
        <v>2654</v>
      </c>
      <c r="I1484" s="48" t="s">
        <v>3635</v>
      </c>
      <c r="J1484" s="50">
        <v>45582</v>
      </c>
      <c r="K1484" s="61" t="s">
        <v>4958</v>
      </c>
      <c r="L1484" s="49">
        <v>21875000</v>
      </c>
      <c r="M1484" s="43" t="s">
        <v>6555</v>
      </c>
    </row>
    <row r="1485" spans="1:13" ht="57" x14ac:dyDescent="0.25">
      <c r="A1485" s="63" t="s">
        <v>7652</v>
      </c>
      <c r="B1485" s="31" t="s">
        <v>1038</v>
      </c>
      <c r="C1485" s="79" t="s">
        <v>1335</v>
      </c>
      <c r="D1485" s="53">
        <v>5</v>
      </c>
      <c r="E1485" s="48" t="s">
        <v>1334</v>
      </c>
      <c r="F1485" s="61" t="s">
        <v>7636</v>
      </c>
      <c r="G1485" s="49">
        <v>11650000</v>
      </c>
      <c r="H1485" s="48" t="s">
        <v>2655</v>
      </c>
      <c r="I1485" s="48" t="s">
        <v>3635</v>
      </c>
      <c r="J1485" s="50">
        <v>45580</v>
      </c>
      <c r="K1485" s="61" t="s">
        <v>4959</v>
      </c>
      <c r="L1485" s="49">
        <v>11650000</v>
      </c>
      <c r="M1485" s="43" t="s">
        <v>7065</v>
      </c>
    </row>
    <row r="1486" spans="1:13" ht="85.5" x14ac:dyDescent="0.25">
      <c r="A1486" s="15" t="s">
        <v>7639</v>
      </c>
      <c r="B1486" s="31" t="s">
        <v>699</v>
      </c>
      <c r="C1486" s="79" t="s">
        <v>1335</v>
      </c>
      <c r="D1486" s="53">
        <v>2.9666666666666668</v>
      </c>
      <c r="E1486" s="48" t="s">
        <v>1334</v>
      </c>
      <c r="F1486" s="61" t="s">
        <v>7741</v>
      </c>
      <c r="G1486" s="49">
        <v>20529333</v>
      </c>
      <c r="H1486" s="48" t="s">
        <v>2656</v>
      </c>
      <c r="I1486" s="48" t="s">
        <v>3638</v>
      </c>
      <c r="J1486" s="50">
        <v>45657</v>
      </c>
      <c r="K1486" s="61" t="s">
        <v>4960</v>
      </c>
      <c r="L1486" s="49">
        <v>20529333</v>
      </c>
      <c r="M1486" s="43" t="s">
        <v>6036</v>
      </c>
    </row>
    <row r="1487" spans="1:13" ht="85.5" x14ac:dyDescent="0.25">
      <c r="A1487" s="15" t="s">
        <v>7639</v>
      </c>
      <c r="B1487" s="31" t="s">
        <v>699</v>
      </c>
      <c r="C1487" s="79" t="s">
        <v>1335</v>
      </c>
      <c r="D1487" s="53">
        <v>2.9333333333333331</v>
      </c>
      <c r="E1487" s="48" t="s">
        <v>1334</v>
      </c>
      <c r="F1487" s="61" t="s">
        <v>7741</v>
      </c>
      <c r="G1487" s="49">
        <v>20298667</v>
      </c>
      <c r="H1487" s="48" t="s">
        <v>2657</v>
      </c>
      <c r="I1487" s="48" t="s">
        <v>3635</v>
      </c>
      <c r="J1487" s="50">
        <v>45580</v>
      </c>
      <c r="K1487" s="61" t="s">
        <v>4961</v>
      </c>
      <c r="L1487" s="49">
        <v>20298667</v>
      </c>
      <c r="M1487" s="43" t="s">
        <v>6147</v>
      </c>
    </row>
    <row r="1488" spans="1:13" ht="85.5" x14ac:dyDescent="0.25">
      <c r="A1488" s="15" t="s">
        <v>7639</v>
      </c>
      <c r="B1488" s="31" t="s">
        <v>776</v>
      </c>
      <c r="C1488" s="79" t="s">
        <v>1335</v>
      </c>
      <c r="D1488" s="53">
        <v>2.9333333333333331</v>
      </c>
      <c r="E1488" s="48" t="s">
        <v>1334</v>
      </c>
      <c r="F1488" s="61" t="s">
        <v>7636</v>
      </c>
      <c r="G1488" s="49">
        <v>20298667</v>
      </c>
      <c r="H1488" s="48" t="s">
        <v>2658</v>
      </c>
      <c r="I1488" s="48" t="s">
        <v>3635</v>
      </c>
      <c r="J1488" s="50">
        <v>45580</v>
      </c>
      <c r="K1488" s="61" t="s">
        <v>4962</v>
      </c>
      <c r="L1488" s="49">
        <v>20298667</v>
      </c>
      <c r="M1488" s="43" t="s">
        <v>6162</v>
      </c>
    </row>
    <row r="1489" spans="1:13" ht="57" x14ac:dyDescent="0.25">
      <c r="A1489" s="63" t="s">
        <v>7652</v>
      </c>
      <c r="B1489" s="31" t="s">
        <v>349</v>
      </c>
      <c r="C1489" s="79" t="s">
        <v>1335</v>
      </c>
      <c r="D1489" s="53">
        <v>3.5</v>
      </c>
      <c r="E1489" s="48" t="s">
        <v>1334</v>
      </c>
      <c r="F1489" s="61" t="s">
        <v>7636</v>
      </c>
      <c r="G1489" s="49">
        <v>33600000</v>
      </c>
      <c r="H1489" s="48" t="s">
        <v>2659</v>
      </c>
      <c r="I1489" s="48" t="s">
        <v>3635</v>
      </c>
      <c r="J1489" s="50">
        <v>45580</v>
      </c>
      <c r="K1489" s="61" t="s">
        <v>4963</v>
      </c>
      <c r="L1489" s="49">
        <v>33600000</v>
      </c>
      <c r="M1489" s="43" t="s">
        <v>7066</v>
      </c>
    </row>
    <row r="1490" spans="1:13" ht="57" x14ac:dyDescent="0.25">
      <c r="A1490" s="63" t="s">
        <v>7652</v>
      </c>
      <c r="B1490" s="31" t="s">
        <v>1039</v>
      </c>
      <c r="C1490" s="79" t="s">
        <v>1335</v>
      </c>
      <c r="D1490" s="53">
        <v>2.2999999999999998</v>
      </c>
      <c r="E1490" s="48" t="s">
        <v>1334</v>
      </c>
      <c r="F1490" s="61" t="s">
        <v>7636</v>
      </c>
      <c r="G1490" s="49">
        <v>20562000</v>
      </c>
      <c r="H1490" s="48" t="s">
        <v>2660</v>
      </c>
      <c r="I1490" s="48" t="s">
        <v>3635</v>
      </c>
      <c r="J1490" s="50">
        <v>45587</v>
      </c>
      <c r="K1490" s="61" t="s">
        <v>4964</v>
      </c>
      <c r="L1490" s="49">
        <v>20562000</v>
      </c>
      <c r="M1490" s="43" t="s">
        <v>7067</v>
      </c>
    </row>
    <row r="1491" spans="1:13" ht="199.5" x14ac:dyDescent="0.25">
      <c r="A1491" s="15" t="s">
        <v>7661</v>
      </c>
      <c r="B1491" s="31" t="s">
        <v>854</v>
      </c>
      <c r="C1491" s="79" t="s">
        <v>1335</v>
      </c>
      <c r="D1491" s="53">
        <v>5.5</v>
      </c>
      <c r="E1491" s="48" t="s">
        <v>1334</v>
      </c>
      <c r="F1491" s="61" t="s">
        <v>7636</v>
      </c>
      <c r="G1491" s="49">
        <v>49170000</v>
      </c>
      <c r="H1491" s="48" t="s">
        <v>2661</v>
      </c>
      <c r="I1491" s="48" t="s">
        <v>3634</v>
      </c>
      <c r="J1491" s="50">
        <v>45365</v>
      </c>
      <c r="K1491" s="61" t="s">
        <v>4965</v>
      </c>
      <c r="L1491" s="49">
        <v>49170000</v>
      </c>
      <c r="M1491" s="43" t="s">
        <v>6732</v>
      </c>
    </row>
    <row r="1492" spans="1:13" ht="99.75" x14ac:dyDescent="0.25">
      <c r="A1492" s="15" t="s">
        <v>7652</v>
      </c>
      <c r="B1492" s="31" t="s">
        <v>405</v>
      </c>
      <c r="C1492" s="79" t="s">
        <v>1335</v>
      </c>
      <c r="D1492" s="53">
        <v>2.2333333333333334</v>
      </c>
      <c r="E1492" s="48" t="s">
        <v>1334</v>
      </c>
      <c r="F1492" s="61" t="s">
        <v>7636</v>
      </c>
      <c r="G1492" s="49">
        <v>22936333</v>
      </c>
      <c r="H1492" s="48" t="s">
        <v>2662</v>
      </c>
      <c r="I1492" s="48" t="s">
        <v>3635</v>
      </c>
      <c r="J1492" s="50">
        <v>45590</v>
      </c>
      <c r="K1492" s="61" t="s">
        <v>4966</v>
      </c>
      <c r="L1492" s="49">
        <v>22936333</v>
      </c>
      <c r="M1492" s="43" t="s">
        <v>6027</v>
      </c>
    </row>
    <row r="1493" spans="1:13" ht="85.5" x14ac:dyDescent="0.25">
      <c r="A1493" s="15" t="s">
        <v>7639</v>
      </c>
      <c r="B1493" s="31" t="s">
        <v>776</v>
      </c>
      <c r="C1493" s="79" t="s">
        <v>1335</v>
      </c>
      <c r="D1493" s="53">
        <v>2.9333333333333331</v>
      </c>
      <c r="E1493" s="48" t="s">
        <v>1334</v>
      </c>
      <c r="F1493" s="61" t="s">
        <v>7636</v>
      </c>
      <c r="G1493" s="49">
        <v>20298667</v>
      </c>
      <c r="H1493" s="48" t="s">
        <v>2663</v>
      </c>
      <c r="I1493" s="48" t="s">
        <v>3635</v>
      </c>
      <c r="J1493" s="50">
        <v>45587</v>
      </c>
      <c r="K1493" s="61" t="s">
        <v>4967</v>
      </c>
      <c r="L1493" s="49">
        <v>20298667</v>
      </c>
      <c r="M1493" s="43" t="s">
        <v>6167</v>
      </c>
    </row>
    <row r="1494" spans="1:13" ht="128.25" x14ac:dyDescent="0.25">
      <c r="A1494" s="15" t="s">
        <v>7656</v>
      </c>
      <c r="B1494" s="31" t="s">
        <v>1040</v>
      </c>
      <c r="C1494" s="79" t="s">
        <v>1335</v>
      </c>
      <c r="D1494" s="53">
        <v>4.3</v>
      </c>
      <c r="E1494" s="48" t="s">
        <v>1334</v>
      </c>
      <c r="F1494" s="61" t="s">
        <v>7741</v>
      </c>
      <c r="G1494" s="49">
        <v>15566000</v>
      </c>
      <c r="H1494" s="48" t="s">
        <v>2664</v>
      </c>
      <c r="I1494" s="48" t="s">
        <v>3635</v>
      </c>
      <c r="J1494" s="50">
        <v>45580</v>
      </c>
      <c r="K1494" s="61" t="s">
        <v>4968</v>
      </c>
      <c r="L1494" s="49">
        <v>15566000</v>
      </c>
      <c r="M1494" s="43" t="s">
        <v>7068</v>
      </c>
    </row>
    <row r="1495" spans="1:13" ht="71.25" x14ac:dyDescent="0.25">
      <c r="A1495" s="15" t="s">
        <v>7652</v>
      </c>
      <c r="B1495" s="31" t="s">
        <v>356</v>
      </c>
      <c r="C1495" s="79" t="s">
        <v>1335</v>
      </c>
      <c r="D1495" s="53">
        <v>2.7666666666666666</v>
      </c>
      <c r="E1495" s="48" t="s">
        <v>1334</v>
      </c>
      <c r="F1495" s="61" t="s">
        <v>7636</v>
      </c>
      <c r="G1495" s="49">
        <v>10015333</v>
      </c>
      <c r="H1495" s="48" t="s">
        <v>2665</v>
      </c>
      <c r="I1495" s="48" t="s">
        <v>3635</v>
      </c>
      <c r="J1495" s="50">
        <v>45580</v>
      </c>
      <c r="K1495" s="61" t="s">
        <v>4969</v>
      </c>
      <c r="L1495" s="49">
        <v>10015333</v>
      </c>
      <c r="M1495" s="43" t="s">
        <v>5953</v>
      </c>
    </row>
    <row r="1496" spans="1:13" ht="71.25" x14ac:dyDescent="0.25">
      <c r="A1496" s="63" t="s">
        <v>7656</v>
      </c>
      <c r="B1496" s="31" t="s">
        <v>719</v>
      </c>
      <c r="C1496" s="79" t="s">
        <v>1335</v>
      </c>
      <c r="D1496" s="53">
        <v>5.5</v>
      </c>
      <c r="E1496" s="48" t="s">
        <v>1334</v>
      </c>
      <c r="F1496" s="61" t="s">
        <v>7636</v>
      </c>
      <c r="G1496" s="49">
        <v>31240000</v>
      </c>
      <c r="H1496" s="48" t="s">
        <v>2666</v>
      </c>
      <c r="I1496" s="48" t="s">
        <v>3635</v>
      </c>
      <c r="J1496" s="50">
        <v>45580</v>
      </c>
      <c r="K1496" s="61" t="s">
        <v>4970</v>
      </c>
      <c r="L1496" s="49">
        <v>31240000</v>
      </c>
      <c r="M1496" s="43" t="s">
        <v>7069</v>
      </c>
    </row>
    <row r="1497" spans="1:13" ht="85.5" x14ac:dyDescent="0.25">
      <c r="A1497" s="15" t="s">
        <v>7653</v>
      </c>
      <c r="B1497" s="31" t="s">
        <v>403</v>
      </c>
      <c r="C1497" s="79" t="s">
        <v>1335</v>
      </c>
      <c r="D1497" s="53">
        <v>3</v>
      </c>
      <c r="E1497" s="48" t="s">
        <v>1334</v>
      </c>
      <c r="F1497" s="61" t="s">
        <v>7741</v>
      </c>
      <c r="G1497" s="49">
        <v>18750000</v>
      </c>
      <c r="H1497" s="48" t="s">
        <v>2667</v>
      </c>
      <c r="I1497" s="48" t="s">
        <v>3635</v>
      </c>
      <c r="J1497" s="50">
        <v>45580</v>
      </c>
      <c r="K1497" s="61" t="s">
        <v>4971</v>
      </c>
      <c r="L1497" s="49">
        <v>18750000</v>
      </c>
      <c r="M1497" s="43" t="s">
        <v>6165</v>
      </c>
    </row>
    <row r="1498" spans="1:13" ht="114" x14ac:dyDescent="0.25">
      <c r="A1498" s="15" t="s">
        <v>7657</v>
      </c>
      <c r="B1498" s="31" t="s">
        <v>694</v>
      </c>
      <c r="C1498" s="79" t="s">
        <v>1335</v>
      </c>
      <c r="D1498" s="53">
        <v>2.5333333333333332</v>
      </c>
      <c r="E1498" s="48" t="s">
        <v>1334</v>
      </c>
      <c r="F1498" s="61" t="s">
        <v>7636</v>
      </c>
      <c r="G1498" s="49">
        <v>6890667</v>
      </c>
      <c r="H1498" s="48" t="s">
        <v>2668</v>
      </c>
      <c r="I1498" s="48" t="s">
        <v>3635</v>
      </c>
      <c r="J1498" s="50">
        <v>45580</v>
      </c>
      <c r="K1498" s="61" t="s">
        <v>4972</v>
      </c>
      <c r="L1498" s="49">
        <v>6890667</v>
      </c>
      <c r="M1498" s="43" t="s">
        <v>5988</v>
      </c>
    </row>
    <row r="1499" spans="1:13" ht="71.25" x14ac:dyDescent="0.25">
      <c r="A1499" s="63" t="s">
        <v>7648</v>
      </c>
      <c r="B1499" s="31" t="s">
        <v>1041</v>
      </c>
      <c r="C1499" s="79" t="s">
        <v>1335</v>
      </c>
      <c r="D1499" s="53">
        <v>2.5333333333333332</v>
      </c>
      <c r="E1499" s="48" t="s">
        <v>1334</v>
      </c>
      <c r="F1499" s="61" t="s">
        <v>7636</v>
      </c>
      <c r="G1499" s="49">
        <v>14389333</v>
      </c>
      <c r="H1499" s="48" t="s">
        <v>2669</v>
      </c>
      <c r="I1499" s="48" t="s">
        <v>3635</v>
      </c>
      <c r="J1499" s="50">
        <v>45582</v>
      </c>
      <c r="K1499" s="61" t="s">
        <v>4973</v>
      </c>
      <c r="L1499" s="49">
        <v>14389333</v>
      </c>
      <c r="M1499" s="43" t="s">
        <v>7070</v>
      </c>
    </row>
    <row r="1500" spans="1:13" ht="71.25" x14ac:dyDescent="0.25">
      <c r="A1500" s="15" t="s">
        <v>7691</v>
      </c>
      <c r="B1500" s="31" t="s">
        <v>1042</v>
      </c>
      <c r="C1500" s="79" t="s">
        <v>1335</v>
      </c>
      <c r="D1500" s="53">
        <v>3</v>
      </c>
      <c r="E1500" s="48" t="s">
        <v>1334</v>
      </c>
      <c r="F1500" s="61" t="s">
        <v>7636</v>
      </c>
      <c r="G1500" s="49">
        <v>20760000</v>
      </c>
      <c r="H1500" s="48" t="s">
        <v>2670</v>
      </c>
      <c r="I1500" s="48" t="s">
        <v>3635</v>
      </c>
      <c r="J1500" s="50">
        <v>45580</v>
      </c>
      <c r="K1500" s="61" t="s">
        <v>4974</v>
      </c>
      <c r="L1500" s="49">
        <v>20760000</v>
      </c>
      <c r="M1500" s="43" t="s">
        <v>7071</v>
      </c>
    </row>
    <row r="1501" spans="1:13" ht="85.5" x14ac:dyDescent="0.25">
      <c r="A1501" s="15" t="s">
        <v>7661</v>
      </c>
      <c r="B1501" s="31" t="s">
        <v>978</v>
      </c>
      <c r="C1501" s="79" t="s">
        <v>1335</v>
      </c>
      <c r="D1501" s="53">
        <v>3.5</v>
      </c>
      <c r="E1501" s="48" t="s">
        <v>1334</v>
      </c>
      <c r="F1501" s="61" t="s">
        <v>7636</v>
      </c>
      <c r="G1501" s="49">
        <v>10290000</v>
      </c>
      <c r="H1501" s="48" t="s">
        <v>2671</v>
      </c>
      <c r="I1501" s="48" t="s">
        <v>3635</v>
      </c>
      <c r="J1501" s="50">
        <v>45581</v>
      </c>
      <c r="K1501" s="61" t="s">
        <v>4975</v>
      </c>
      <c r="L1501" s="49">
        <v>10290000</v>
      </c>
      <c r="M1501" s="43" t="s">
        <v>7072</v>
      </c>
    </row>
    <row r="1502" spans="1:13" ht="128.25" x14ac:dyDescent="0.25">
      <c r="A1502" s="15" t="s">
        <v>7652</v>
      </c>
      <c r="B1502" s="31" t="s">
        <v>537</v>
      </c>
      <c r="C1502" s="79" t="s">
        <v>1335</v>
      </c>
      <c r="D1502" s="53">
        <v>5</v>
      </c>
      <c r="E1502" s="48" t="s">
        <v>1334</v>
      </c>
      <c r="F1502" s="61" t="s">
        <v>7636</v>
      </c>
      <c r="G1502" s="49">
        <v>51350000</v>
      </c>
      <c r="H1502" s="48" t="s">
        <v>2672</v>
      </c>
      <c r="I1502" s="48" t="s">
        <v>3634</v>
      </c>
      <c r="J1502" s="50">
        <v>45364</v>
      </c>
      <c r="K1502" s="61" t="s">
        <v>4976</v>
      </c>
      <c r="L1502" s="49">
        <v>51350000</v>
      </c>
      <c r="M1502" s="43" t="s">
        <v>6221</v>
      </c>
    </row>
    <row r="1503" spans="1:13" ht="71.25" x14ac:dyDescent="0.25">
      <c r="A1503" s="63" t="s">
        <v>7656</v>
      </c>
      <c r="B1503" s="31" t="s">
        <v>448</v>
      </c>
      <c r="C1503" s="79" t="s">
        <v>1335</v>
      </c>
      <c r="D1503" s="53">
        <v>3.8666666666666667</v>
      </c>
      <c r="E1503" s="48" t="s">
        <v>1334</v>
      </c>
      <c r="F1503" s="61" t="s">
        <v>7636</v>
      </c>
      <c r="G1503" s="49">
        <v>24166667</v>
      </c>
      <c r="H1503" s="48" t="s">
        <v>2673</v>
      </c>
      <c r="I1503" s="48" t="s">
        <v>3635</v>
      </c>
      <c r="J1503" s="50">
        <v>45580</v>
      </c>
      <c r="K1503" s="61" t="s">
        <v>4977</v>
      </c>
      <c r="L1503" s="49">
        <v>24166667</v>
      </c>
      <c r="M1503" s="43" t="s">
        <v>7073</v>
      </c>
    </row>
    <row r="1504" spans="1:13" ht="42.75" x14ac:dyDescent="0.25">
      <c r="A1504" s="63" t="s">
        <v>7646</v>
      </c>
      <c r="B1504" s="31" t="s">
        <v>1043</v>
      </c>
      <c r="C1504" s="79" t="s">
        <v>1335</v>
      </c>
      <c r="D1504" s="53">
        <v>3</v>
      </c>
      <c r="E1504" s="48" t="s">
        <v>1334</v>
      </c>
      <c r="F1504" s="61" t="s">
        <v>7636</v>
      </c>
      <c r="G1504" s="49">
        <v>20760000</v>
      </c>
      <c r="H1504" s="48" t="s">
        <v>2674</v>
      </c>
      <c r="I1504" s="48" t="s">
        <v>3634</v>
      </c>
      <c r="J1504" s="50">
        <v>45580</v>
      </c>
      <c r="K1504" s="61" t="s">
        <v>4978</v>
      </c>
      <c r="L1504" s="49">
        <v>20760000</v>
      </c>
      <c r="M1504" s="43" t="s">
        <v>7074</v>
      </c>
    </row>
    <row r="1505" spans="1:13" ht="128.25" x14ac:dyDescent="0.25">
      <c r="A1505" s="15" t="s">
        <v>7652</v>
      </c>
      <c r="B1505" s="31" t="s">
        <v>1044</v>
      </c>
      <c r="C1505" s="79" t="s">
        <v>1335</v>
      </c>
      <c r="D1505" s="53">
        <v>2.4333333333333331</v>
      </c>
      <c r="E1505" s="48" t="s">
        <v>1334</v>
      </c>
      <c r="F1505" s="61" t="s">
        <v>7741</v>
      </c>
      <c r="G1505" s="49">
        <v>21754000</v>
      </c>
      <c r="H1505" s="48" t="s">
        <v>2675</v>
      </c>
      <c r="I1505" s="48" t="s">
        <v>3635</v>
      </c>
      <c r="J1505" s="50">
        <v>45586</v>
      </c>
      <c r="K1505" s="61" t="s">
        <v>4979</v>
      </c>
      <c r="L1505" s="49">
        <v>21754000</v>
      </c>
      <c r="M1505" s="43" t="s">
        <v>7075</v>
      </c>
    </row>
    <row r="1506" spans="1:13" ht="99.75" x14ac:dyDescent="0.25">
      <c r="A1506" s="15" t="s">
        <v>7652</v>
      </c>
      <c r="B1506" s="31" t="s">
        <v>920</v>
      </c>
      <c r="C1506" s="79" t="s">
        <v>1335</v>
      </c>
      <c r="D1506" s="53">
        <v>3.1666666666666665</v>
      </c>
      <c r="E1506" s="48" t="s">
        <v>1334</v>
      </c>
      <c r="F1506" s="61" t="s">
        <v>7636</v>
      </c>
      <c r="G1506" s="49">
        <v>28310000</v>
      </c>
      <c r="H1506" s="48" t="s">
        <v>2676</v>
      </c>
      <c r="I1506" s="48" t="s">
        <v>3635</v>
      </c>
      <c r="J1506" s="50">
        <v>45580</v>
      </c>
      <c r="K1506" s="61" t="s">
        <v>4980</v>
      </c>
      <c r="L1506" s="49">
        <v>28310000</v>
      </c>
      <c r="M1506" s="43" t="s">
        <v>7076</v>
      </c>
    </row>
    <row r="1507" spans="1:13" ht="85.5" x14ac:dyDescent="0.25">
      <c r="A1507" s="15" t="s">
        <v>7653</v>
      </c>
      <c r="B1507" s="31" t="s">
        <v>403</v>
      </c>
      <c r="C1507" s="79" t="s">
        <v>1335</v>
      </c>
      <c r="D1507" s="53">
        <v>2.7333333333333334</v>
      </c>
      <c r="E1507" s="48" t="s">
        <v>1334</v>
      </c>
      <c r="F1507" s="61" t="s">
        <v>7741</v>
      </c>
      <c r="G1507" s="49">
        <v>17083333</v>
      </c>
      <c r="H1507" s="48" t="s">
        <v>2677</v>
      </c>
      <c r="I1507" s="48" t="s">
        <v>3635</v>
      </c>
      <c r="J1507" s="50">
        <v>45582</v>
      </c>
      <c r="K1507" s="61" t="s">
        <v>4981</v>
      </c>
      <c r="L1507" s="49">
        <v>17083333</v>
      </c>
      <c r="M1507" s="43" t="s">
        <v>7077</v>
      </c>
    </row>
    <row r="1508" spans="1:13" ht="71.25" x14ac:dyDescent="0.25">
      <c r="A1508" s="63" t="s">
        <v>7637</v>
      </c>
      <c r="B1508" s="31" t="s">
        <v>430</v>
      </c>
      <c r="C1508" s="79" t="s">
        <v>1335</v>
      </c>
      <c r="D1508" s="53">
        <v>2.1666666666666665</v>
      </c>
      <c r="E1508" s="48" t="s">
        <v>1334</v>
      </c>
      <c r="F1508" s="61" t="s">
        <v>7741</v>
      </c>
      <c r="G1508" s="49">
        <v>13541667</v>
      </c>
      <c r="H1508" s="48" t="s">
        <v>2678</v>
      </c>
      <c r="I1508" s="48" t="s">
        <v>3635</v>
      </c>
      <c r="J1508" s="50">
        <v>45594</v>
      </c>
      <c r="K1508" s="61" t="s">
        <v>4982</v>
      </c>
      <c r="L1508" s="49">
        <v>13541667</v>
      </c>
      <c r="M1508" s="43" t="s">
        <v>6059</v>
      </c>
    </row>
    <row r="1509" spans="1:13" ht="99.75" x14ac:dyDescent="0.25">
      <c r="A1509" s="15" t="s">
        <v>7652</v>
      </c>
      <c r="B1509" s="31" t="s">
        <v>1045</v>
      </c>
      <c r="C1509" s="79" t="s">
        <v>1335</v>
      </c>
      <c r="D1509" s="53">
        <v>2.2666666666666666</v>
      </c>
      <c r="E1509" s="48" t="s">
        <v>1334</v>
      </c>
      <c r="F1509" s="61" t="s">
        <v>7636</v>
      </c>
      <c r="G1509" s="49">
        <v>18722667</v>
      </c>
      <c r="H1509" s="48" t="s">
        <v>2679</v>
      </c>
      <c r="I1509" s="48" t="s">
        <v>3635</v>
      </c>
      <c r="J1509" s="50">
        <v>45593</v>
      </c>
      <c r="K1509" s="61" t="s">
        <v>4983</v>
      </c>
      <c r="L1509" s="49">
        <v>18722667</v>
      </c>
      <c r="M1509" s="43" t="s">
        <v>7078</v>
      </c>
    </row>
    <row r="1510" spans="1:13" ht="114" x14ac:dyDescent="0.25">
      <c r="A1510" s="15" t="s">
        <v>7652</v>
      </c>
      <c r="B1510" s="31" t="s">
        <v>1046</v>
      </c>
      <c r="C1510" s="79" t="s">
        <v>1335</v>
      </c>
      <c r="D1510" s="53">
        <v>3.0666666666666669</v>
      </c>
      <c r="E1510" s="48" t="s">
        <v>1334</v>
      </c>
      <c r="F1510" s="61" t="s">
        <v>7741</v>
      </c>
      <c r="G1510" s="49">
        <v>27416000</v>
      </c>
      <c r="H1510" s="48" t="s">
        <v>2680</v>
      </c>
      <c r="I1510" s="48" t="s">
        <v>3635</v>
      </c>
      <c r="J1510" s="50">
        <v>45582</v>
      </c>
      <c r="K1510" s="61" t="s">
        <v>4984</v>
      </c>
      <c r="L1510" s="49">
        <v>27416000</v>
      </c>
      <c r="M1510" s="43" t="s">
        <v>7079</v>
      </c>
    </row>
    <row r="1511" spans="1:13" ht="71.25" x14ac:dyDescent="0.25">
      <c r="A1511" s="15" t="s">
        <v>7637</v>
      </c>
      <c r="B1511" s="31" t="s">
        <v>535</v>
      </c>
      <c r="C1511" s="79" t="s">
        <v>1335</v>
      </c>
      <c r="D1511" s="53">
        <v>2.9333333333333331</v>
      </c>
      <c r="E1511" s="48" t="s">
        <v>1334</v>
      </c>
      <c r="F1511" s="61" t="s">
        <v>7741</v>
      </c>
      <c r="G1511" s="49">
        <v>18333333</v>
      </c>
      <c r="H1511" s="48" t="s">
        <v>2681</v>
      </c>
      <c r="I1511" s="48" t="s">
        <v>3635</v>
      </c>
      <c r="J1511" s="50">
        <v>45587</v>
      </c>
      <c r="K1511" s="61" t="s">
        <v>4985</v>
      </c>
      <c r="L1511" s="49">
        <v>18333333</v>
      </c>
      <c r="M1511" s="43" t="s">
        <v>6172</v>
      </c>
    </row>
    <row r="1512" spans="1:13" ht="99.75" x14ac:dyDescent="0.25">
      <c r="A1512" s="15" t="s">
        <v>7652</v>
      </c>
      <c r="B1512" s="31" t="s">
        <v>920</v>
      </c>
      <c r="C1512" s="79" t="s">
        <v>1335</v>
      </c>
      <c r="D1512" s="53">
        <v>6</v>
      </c>
      <c r="E1512" s="48" t="s">
        <v>1334</v>
      </c>
      <c r="F1512" s="61" t="s">
        <v>7636</v>
      </c>
      <c r="G1512" s="49">
        <v>53640000</v>
      </c>
      <c r="H1512" s="48" t="s">
        <v>2682</v>
      </c>
      <c r="I1512" s="48" t="s">
        <v>3634</v>
      </c>
      <c r="J1512" s="50">
        <v>45370</v>
      </c>
      <c r="K1512" s="61" t="s">
        <v>4986</v>
      </c>
      <c r="L1512" s="49">
        <v>53640000</v>
      </c>
      <c r="M1512" s="43" t="s">
        <v>7076</v>
      </c>
    </row>
    <row r="1513" spans="1:13" ht="85.5" x14ac:dyDescent="0.25">
      <c r="A1513" s="15" t="s">
        <v>7692</v>
      </c>
      <c r="B1513" s="31" t="s">
        <v>1047</v>
      </c>
      <c r="C1513" s="79" t="s">
        <v>1335</v>
      </c>
      <c r="D1513" s="53">
        <v>3</v>
      </c>
      <c r="E1513" s="48" t="s">
        <v>1334</v>
      </c>
      <c r="F1513" s="61" t="s">
        <v>7636</v>
      </c>
      <c r="G1513" s="49">
        <v>18750000</v>
      </c>
      <c r="H1513" s="48" t="s">
        <v>2683</v>
      </c>
      <c r="I1513" s="48" t="s">
        <v>3635</v>
      </c>
      <c r="J1513" s="50">
        <v>45586</v>
      </c>
      <c r="K1513" s="61" t="s">
        <v>4987</v>
      </c>
      <c r="L1513" s="49">
        <v>18750000</v>
      </c>
      <c r="M1513" s="43" t="s">
        <v>7080</v>
      </c>
    </row>
    <row r="1514" spans="1:13" ht="71.25" x14ac:dyDescent="0.25">
      <c r="A1514" s="63" t="s">
        <v>7733</v>
      </c>
      <c r="B1514" s="31" t="s">
        <v>1048</v>
      </c>
      <c r="C1514" s="79" t="s">
        <v>1335</v>
      </c>
      <c r="D1514" s="53">
        <v>2.7666666666666666</v>
      </c>
      <c r="E1514" s="48" t="s">
        <v>1334</v>
      </c>
      <c r="F1514" s="61" t="s">
        <v>7636</v>
      </c>
      <c r="G1514" s="49">
        <v>10015333</v>
      </c>
      <c r="H1514" s="48" t="s">
        <v>2684</v>
      </c>
      <c r="I1514" s="48" t="s">
        <v>3635</v>
      </c>
      <c r="J1514" s="50">
        <v>45586</v>
      </c>
      <c r="K1514" s="61" t="s">
        <v>4988</v>
      </c>
      <c r="L1514" s="49">
        <v>10015333</v>
      </c>
      <c r="M1514" s="43" t="s">
        <v>7081</v>
      </c>
    </row>
    <row r="1515" spans="1:13" ht="57" x14ac:dyDescent="0.25">
      <c r="A1515" s="63" t="s">
        <v>7652</v>
      </c>
      <c r="B1515" s="31" t="s">
        <v>1049</v>
      </c>
      <c r="C1515" s="79" t="s">
        <v>1335</v>
      </c>
      <c r="D1515" s="53">
        <v>3.5</v>
      </c>
      <c r="E1515" s="48" t="s">
        <v>1334</v>
      </c>
      <c r="F1515" s="61" t="s">
        <v>7636</v>
      </c>
      <c r="G1515" s="49">
        <v>33600000</v>
      </c>
      <c r="H1515" s="48" t="s">
        <v>2685</v>
      </c>
      <c r="I1515" s="48" t="s">
        <v>3635</v>
      </c>
      <c r="J1515" s="50">
        <v>45586</v>
      </c>
      <c r="K1515" s="61" t="s">
        <v>4989</v>
      </c>
      <c r="L1515" s="49">
        <v>33600000</v>
      </c>
      <c r="M1515" s="43" t="s">
        <v>7082</v>
      </c>
    </row>
    <row r="1516" spans="1:13" ht="99.75" x14ac:dyDescent="0.25">
      <c r="A1516" s="15" t="s">
        <v>7646</v>
      </c>
      <c r="B1516" s="31" t="s">
        <v>1050</v>
      </c>
      <c r="C1516" s="79" t="s">
        <v>1335</v>
      </c>
      <c r="D1516" s="53">
        <v>5.5</v>
      </c>
      <c r="E1516" s="48" t="s">
        <v>1334</v>
      </c>
      <c r="F1516" s="61" t="s">
        <v>7741</v>
      </c>
      <c r="G1516" s="49">
        <v>60170000</v>
      </c>
      <c r="H1516" s="48" t="s">
        <v>2686</v>
      </c>
      <c r="I1516" s="48" t="s">
        <v>3635</v>
      </c>
      <c r="J1516" s="50">
        <v>45586</v>
      </c>
      <c r="K1516" s="61" t="s">
        <v>4990</v>
      </c>
      <c r="L1516" s="49">
        <v>60170000</v>
      </c>
      <c r="M1516" s="43" t="s">
        <v>7083</v>
      </c>
    </row>
    <row r="1517" spans="1:13" ht="114" x14ac:dyDescent="0.25">
      <c r="A1517" s="15" t="s">
        <v>7652</v>
      </c>
      <c r="B1517" s="31" t="s">
        <v>436</v>
      </c>
      <c r="C1517" s="79" t="s">
        <v>1335</v>
      </c>
      <c r="D1517" s="53">
        <v>2.1</v>
      </c>
      <c r="E1517" s="48" t="s">
        <v>1334</v>
      </c>
      <c r="F1517" s="61" t="s">
        <v>7741</v>
      </c>
      <c r="G1517" s="49">
        <v>18774000</v>
      </c>
      <c r="H1517" s="48" t="s">
        <v>2687</v>
      </c>
      <c r="I1517" s="48" t="s">
        <v>3635</v>
      </c>
      <c r="J1517" s="50">
        <v>45594</v>
      </c>
      <c r="K1517" s="61" t="s">
        <v>4991</v>
      </c>
      <c r="L1517" s="49">
        <v>18774000</v>
      </c>
      <c r="M1517" s="43" t="s">
        <v>6066</v>
      </c>
    </row>
    <row r="1518" spans="1:13" ht="71.25" x14ac:dyDescent="0.25">
      <c r="A1518" s="63" t="s">
        <v>7692</v>
      </c>
      <c r="B1518" s="31" t="s">
        <v>1034</v>
      </c>
      <c r="C1518" s="79" t="s">
        <v>1335</v>
      </c>
      <c r="D1518" s="53">
        <v>3</v>
      </c>
      <c r="E1518" s="48" t="s">
        <v>1334</v>
      </c>
      <c r="F1518" s="61" t="s">
        <v>7636</v>
      </c>
      <c r="G1518" s="49">
        <v>18750000</v>
      </c>
      <c r="H1518" s="48" t="s">
        <v>2688</v>
      </c>
      <c r="I1518" s="48" t="s">
        <v>3635</v>
      </c>
      <c r="J1518" s="50">
        <v>45586</v>
      </c>
      <c r="K1518" s="61" t="s">
        <v>4992</v>
      </c>
      <c r="L1518" s="49">
        <v>18750000</v>
      </c>
      <c r="M1518" s="43" t="s">
        <v>7084</v>
      </c>
    </row>
    <row r="1519" spans="1:13" ht="57" x14ac:dyDescent="0.25">
      <c r="A1519" s="63" t="s">
        <v>7652</v>
      </c>
      <c r="B1519" s="31" t="s">
        <v>461</v>
      </c>
      <c r="C1519" s="79" t="s">
        <v>1335</v>
      </c>
      <c r="D1519" s="53">
        <v>2.0333333333333332</v>
      </c>
      <c r="E1519" s="48" t="s">
        <v>1334</v>
      </c>
      <c r="F1519" s="61" t="s">
        <v>7636</v>
      </c>
      <c r="G1519" s="49">
        <v>18178000</v>
      </c>
      <c r="H1519" s="48" t="s">
        <v>2689</v>
      </c>
      <c r="I1519" s="48" t="s">
        <v>3635</v>
      </c>
      <c r="J1519" s="50">
        <v>45595</v>
      </c>
      <c r="K1519" s="61" t="s">
        <v>4993</v>
      </c>
      <c r="L1519" s="49">
        <v>18178000</v>
      </c>
      <c r="M1519" s="43" t="s">
        <v>6099</v>
      </c>
    </row>
    <row r="1520" spans="1:13" ht="57" x14ac:dyDescent="0.25">
      <c r="A1520" s="63" t="s">
        <v>7600</v>
      </c>
      <c r="B1520" s="31" t="s">
        <v>1051</v>
      </c>
      <c r="C1520" s="79" t="s">
        <v>1335</v>
      </c>
      <c r="D1520" s="53">
        <v>4.166666666666667</v>
      </c>
      <c r="E1520" s="48" t="s">
        <v>1334</v>
      </c>
      <c r="F1520" s="61" t="s">
        <v>7636</v>
      </c>
      <c r="G1520" s="49">
        <v>58166667</v>
      </c>
      <c r="H1520" s="48" t="s">
        <v>2690</v>
      </c>
      <c r="I1520" s="48" t="s">
        <v>3635</v>
      </c>
      <c r="J1520" s="50">
        <v>45583</v>
      </c>
      <c r="K1520" s="61" t="s">
        <v>4994</v>
      </c>
      <c r="L1520" s="49">
        <v>58166667</v>
      </c>
      <c r="M1520" s="43" t="s">
        <v>7085</v>
      </c>
    </row>
    <row r="1521" spans="1:13" ht="99.75" x14ac:dyDescent="0.25">
      <c r="A1521" s="15" t="s">
        <v>7652</v>
      </c>
      <c r="B1521" s="31" t="s">
        <v>920</v>
      </c>
      <c r="C1521" s="79" t="s">
        <v>1335</v>
      </c>
      <c r="D1521" s="53">
        <v>2.2666666666666666</v>
      </c>
      <c r="E1521" s="48" t="s">
        <v>1334</v>
      </c>
      <c r="F1521" s="61" t="s">
        <v>7636</v>
      </c>
      <c r="G1521" s="49">
        <v>20264000</v>
      </c>
      <c r="H1521" s="48" t="s">
        <v>2691</v>
      </c>
      <c r="I1521" s="48" t="s">
        <v>3635</v>
      </c>
      <c r="J1521" s="50">
        <v>45593</v>
      </c>
      <c r="K1521" s="61" t="s">
        <v>4995</v>
      </c>
      <c r="L1521" s="49">
        <v>20264000</v>
      </c>
      <c r="M1521" s="43" t="s">
        <v>7086</v>
      </c>
    </row>
    <row r="1522" spans="1:13" ht="85.5" x14ac:dyDescent="0.25">
      <c r="A1522" s="15" t="s">
        <v>7652</v>
      </c>
      <c r="B1522" s="31" t="s">
        <v>1052</v>
      </c>
      <c r="C1522" s="79" t="s">
        <v>1335</v>
      </c>
      <c r="D1522" s="53">
        <v>6</v>
      </c>
      <c r="E1522" s="48" t="s">
        <v>1334</v>
      </c>
      <c r="F1522" s="61" t="s">
        <v>7636</v>
      </c>
      <c r="G1522" s="49">
        <v>65640000</v>
      </c>
      <c r="H1522" s="48" t="s">
        <v>2692</v>
      </c>
      <c r="I1522" s="48" t="s">
        <v>3634</v>
      </c>
      <c r="J1522" s="50">
        <v>45371</v>
      </c>
      <c r="K1522" s="61" t="s">
        <v>4996</v>
      </c>
      <c r="L1522" s="49">
        <v>65640000</v>
      </c>
      <c r="M1522" s="43" t="s">
        <v>7087</v>
      </c>
    </row>
    <row r="1523" spans="1:13" ht="57" x14ac:dyDescent="0.25">
      <c r="A1523" s="63" t="s">
        <v>7652</v>
      </c>
      <c r="B1523" s="31" t="s">
        <v>349</v>
      </c>
      <c r="C1523" s="79" t="s">
        <v>1335</v>
      </c>
      <c r="D1523" s="53">
        <v>3.5</v>
      </c>
      <c r="E1523" s="48" t="s">
        <v>1334</v>
      </c>
      <c r="F1523" s="61" t="s">
        <v>7636</v>
      </c>
      <c r="G1523" s="49">
        <v>33600000</v>
      </c>
      <c r="H1523" s="48" t="s">
        <v>2693</v>
      </c>
      <c r="I1523" s="48" t="s">
        <v>3635</v>
      </c>
      <c r="J1523" s="50">
        <v>45593</v>
      </c>
      <c r="K1523" s="61" t="s">
        <v>4997</v>
      </c>
      <c r="L1523" s="49">
        <v>33600000</v>
      </c>
      <c r="M1523" s="43" t="s">
        <v>7088</v>
      </c>
    </row>
    <row r="1524" spans="1:13" ht="85.5" x14ac:dyDescent="0.25">
      <c r="A1524" s="15" t="s">
        <v>7652</v>
      </c>
      <c r="B1524" s="31" t="s">
        <v>1053</v>
      </c>
      <c r="C1524" s="79" t="s">
        <v>1335</v>
      </c>
      <c r="D1524" s="53">
        <v>2.5666666666666669</v>
      </c>
      <c r="E1524" s="48" t="s">
        <v>1334</v>
      </c>
      <c r="F1524" s="61" t="s">
        <v>7636</v>
      </c>
      <c r="G1524" s="49">
        <v>28079333</v>
      </c>
      <c r="H1524" s="48" t="s">
        <v>2694</v>
      </c>
      <c r="I1524" s="48" t="s">
        <v>3635</v>
      </c>
      <c r="J1524" s="50">
        <v>45589</v>
      </c>
      <c r="K1524" s="61" t="s">
        <v>4998</v>
      </c>
      <c r="L1524" s="49">
        <v>28079333</v>
      </c>
      <c r="M1524" s="43" t="s">
        <v>7087</v>
      </c>
    </row>
    <row r="1525" spans="1:13" ht="99.75" x14ac:dyDescent="0.25">
      <c r="A1525" s="15" t="s">
        <v>7641</v>
      </c>
      <c r="B1525" s="31" t="s">
        <v>466</v>
      </c>
      <c r="C1525" s="79" t="s">
        <v>1335</v>
      </c>
      <c r="D1525" s="53">
        <v>3</v>
      </c>
      <c r="E1525" s="48" t="s">
        <v>1334</v>
      </c>
      <c r="F1525" s="61" t="s">
        <v>7636</v>
      </c>
      <c r="G1525" s="49">
        <v>12000000</v>
      </c>
      <c r="H1525" s="48" t="s">
        <v>2695</v>
      </c>
      <c r="I1525" s="48" t="s">
        <v>3635</v>
      </c>
      <c r="J1525" s="50">
        <v>45593</v>
      </c>
      <c r="K1525" s="61" t="s">
        <v>4999</v>
      </c>
      <c r="L1525" s="49">
        <v>12000000</v>
      </c>
      <c r="M1525" s="43" t="s">
        <v>7089</v>
      </c>
    </row>
    <row r="1526" spans="1:13" ht="128.25" x14ac:dyDescent="0.25">
      <c r="A1526" s="15" t="s">
        <v>7665</v>
      </c>
      <c r="B1526" s="31" t="s">
        <v>1054</v>
      </c>
      <c r="C1526" s="79" t="s">
        <v>1335</v>
      </c>
      <c r="D1526" s="53">
        <v>3.6666666666666665</v>
      </c>
      <c r="E1526" s="48" t="s">
        <v>1334</v>
      </c>
      <c r="F1526" s="61" t="s">
        <v>7636</v>
      </c>
      <c r="G1526" s="49">
        <v>25373333</v>
      </c>
      <c r="H1526" s="48" t="s">
        <v>2696</v>
      </c>
      <c r="I1526" s="48" t="s">
        <v>3635</v>
      </c>
      <c r="J1526" s="50">
        <v>45593</v>
      </c>
      <c r="K1526" s="61" t="s">
        <v>5000</v>
      </c>
      <c r="L1526" s="49">
        <v>25373333</v>
      </c>
      <c r="M1526" s="43" t="s">
        <v>7090</v>
      </c>
    </row>
    <row r="1527" spans="1:13" ht="99.75" x14ac:dyDescent="0.25">
      <c r="A1527" s="15" t="s">
        <v>7652</v>
      </c>
      <c r="B1527" s="31" t="s">
        <v>966</v>
      </c>
      <c r="C1527" s="79" t="s">
        <v>1335</v>
      </c>
      <c r="D1527" s="53">
        <v>2.4</v>
      </c>
      <c r="E1527" s="48" t="s">
        <v>1334</v>
      </c>
      <c r="F1527" s="61" t="s">
        <v>7636</v>
      </c>
      <c r="G1527" s="49">
        <v>21456000</v>
      </c>
      <c r="H1527" s="48" t="s">
        <v>2697</v>
      </c>
      <c r="I1527" s="48" t="s">
        <v>3635</v>
      </c>
      <c r="J1527" s="50">
        <v>45593</v>
      </c>
      <c r="K1527" s="61" t="s">
        <v>5001</v>
      </c>
      <c r="L1527" s="49">
        <v>21456000</v>
      </c>
      <c r="M1527" s="43" t="s">
        <v>7091</v>
      </c>
    </row>
    <row r="1528" spans="1:13" ht="57" x14ac:dyDescent="0.25">
      <c r="A1528" s="63" t="s">
        <v>7652</v>
      </c>
      <c r="B1528" s="31" t="s">
        <v>349</v>
      </c>
      <c r="C1528" s="79" t="s">
        <v>1335</v>
      </c>
      <c r="D1528" s="53">
        <v>3.5</v>
      </c>
      <c r="E1528" s="48" t="s">
        <v>1334</v>
      </c>
      <c r="F1528" s="61" t="s">
        <v>7636</v>
      </c>
      <c r="G1528" s="49">
        <v>33600000</v>
      </c>
      <c r="H1528" s="48" t="s">
        <v>2698</v>
      </c>
      <c r="I1528" s="48" t="s">
        <v>3635</v>
      </c>
      <c r="J1528" s="50">
        <v>45593</v>
      </c>
      <c r="K1528" s="61" t="s">
        <v>5002</v>
      </c>
      <c r="L1528" s="49">
        <v>33600000</v>
      </c>
      <c r="M1528" s="43" t="s">
        <v>7092</v>
      </c>
    </row>
    <row r="1529" spans="1:13" ht="99.75" x14ac:dyDescent="0.25">
      <c r="A1529" s="15" t="s">
        <v>7652</v>
      </c>
      <c r="B1529" s="31" t="s">
        <v>717</v>
      </c>
      <c r="C1529" s="79" t="s">
        <v>1335</v>
      </c>
      <c r="D1529" s="53">
        <v>5</v>
      </c>
      <c r="E1529" s="48" t="s">
        <v>1334</v>
      </c>
      <c r="F1529" s="61" t="s">
        <v>7636</v>
      </c>
      <c r="G1529" s="49">
        <v>44700000</v>
      </c>
      <c r="H1529" s="48" t="s">
        <v>2699</v>
      </c>
      <c r="I1529" s="48" t="s">
        <v>3635</v>
      </c>
      <c r="J1529" s="50">
        <v>45594</v>
      </c>
      <c r="K1529" s="61" t="s">
        <v>5003</v>
      </c>
      <c r="L1529" s="49">
        <v>44700000</v>
      </c>
      <c r="M1529" s="43" t="s">
        <v>7093</v>
      </c>
    </row>
    <row r="1530" spans="1:13" ht="85.5" x14ac:dyDescent="0.25">
      <c r="A1530" s="15" t="s">
        <v>7652</v>
      </c>
      <c r="B1530" s="31" t="s">
        <v>1055</v>
      </c>
      <c r="C1530" s="79" t="s">
        <v>1335</v>
      </c>
      <c r="D1530" s="53">
        <v>2.3666666666666667</v>
      </c>
      <c r="E1530" s="48" t="s">
        <v>1334</v>
      </c>
      <c r="F1530" s="61" t="s">
        <v>7636</v>
      </c>
      <c r="G1530" s="49">
        <v>16377333</v>
      </c>
      <c r="H1530" s="48" t="s">
        <v>2700</v>
      </c>
      <c r="I1530" s="48" t="s">
        <v>3635</v>
      </c>
      <c r="J1530" s="50">
        <v>45593</v>
      </c>
      <c r="K1530" s="61" t="s">
        <v>5004</v>
      </c>
      <c r="L1530" s="49">
        <v>16377333</v>
      </c>
      <c r="M1530" s="43" t="s">
        <v>6011</v>
      </c>
    </row>
    <row r="1531" spans="1:13" ht="71.25" x14ac:dyDescent="0.25">
      <c r="A1531" s="63" t="s">
        <v>7658</v>
      </c>
      <c r="B1531" s="31" t="s">
        <v>880</v>
      </c>
      <c r="C1531" s="79" t="s">
        <v>1335</v>
      </c>
      <c r="D1531" s="53">
        <v>4.0999999999999996</v>
      </c>
      <c r="E1531" s="48" t="s">
        <v>1334</v>
      </c>
      <c r="F1531" s="61" t="s">
        <v>7636</v>
      </c>
      <c r="G1531" s="49">
        <v>23288000</v>
      </c>
      <c r="H1531" s="48" t="s">
        <v>2701</v>
      </c>
      <c r="I1531" s="48" t="s">
        <v>3635</v>
      </c>
      <c r="J1531" s="50">
        <v>45594</v>
      </c>
      <c r="K1531" s="61" t="s">
        <v>5005</v>
      </c>
      <c r="L1531" s="49">
        <v>23288000</v>
      </c>
      <c r="M1531" s="43" t="s">
        <v>7094</v>
      </c>
    </row>
    <row r="1532" spans="1:13" ht="85.5" x14ac:dyDescent="0.25">
      <c r="A1532" s="15" t="s">
        <v>7646</v>
      </c>
      <c r="B1532" s="31" t="s">
        <v>681</v>
      </c>
      <c r="C1532" s="79" t="s">
        <v>1335</v>
      </c>
      <c r="D1532" s="53">
        <v>6</v>
      </c>
      <c r="E1532" s="48" t="s">
        <v>1334</v>
      </c>
      <c r="F1532" s="61" t="s">
        <v>7636</v>
      </c>
      <c r="G1532" s="49">
        <v>65640000</v>
      </c>
      <c r="H1532" s="48" t="s">
        <v>2702</v>
      </c>
      <c r="I1532" s="48" t="s">
        <v>3634</v>
      </c>
      <c r="J1532" s="50">
        <v>45370</v>
      </c>
      <c r="K1532" s="61" t="s">
        <v>5006</v>
      </c>
      <c r="L1532" s="49">
        <v>65640000</v>
      </c>
      <c r="M1532" s="43" t="s">
        <v>6922</v>
      </c>
    </row>
    <row r="1533" spans="1:13" ht="85.5" x14ac:dyDescent="0.25">
      <c r="A1533" s="15" t="s">
        <v>7651</v>
      </c>
      <c r="B1533" s="31" t="s">
        <v>1056</v>
      </c>
      <c r="C1533" s="79" t="s">
        <v>1335</v>
      </c>
      <c r="D1533" s="53">
        <v>4.5</v>
      </c>
      <c r="E1533" s="48" t="s">
        <v>1334</v>
      </c>
      <c r="F1533" s="61" t="s">
        <v>7636</v>
      </c>
      <c r="G1533" s="49">
        <v>40230000</v>
      </c>
      <c r="H1533" s="48" t="s">
        <v>2703</v>
      </c>
      <c r="I1533" s="48" t="s">
        <v>3635</v>
      </c>
      <c r="J1533" s="50">
        <v>45594</v>
      </c>
      <c r="K1533" s="61" t="s">
        <v>5007</v>
      </c>
      <c r="L1533" s="49">
        <v>40230000</v>
      </c>
      <c r="M1533" s="43" t="s">
        <v>7095</v>
      </c>
    </row>
    <row r="1534" spans="1:13" ht="85.5" x14ac:dyDescent="0.25">
      <c r="A1534" s="15" t="s">
        <v>7639</v>
      </c>
      <c r="B1534" s="31" t="s">
        <v>1057</v>
      </c>
      <c r="C1534" s="79" t="s">
        <v>1335</v>
      </c>
      <c r="D1534" s="53">
        <v>4</v>
      </c>
      <c r="E1534" s="48" t="s">
        <v>1334</v>
      </c>
      <c r="F1534" s="61" t="s">
        <v>7741</v>
      </c>
      <c r="G1534" s="49">
        <v>27680000</v>
      </c>
      <c r="H1534" s="48" t="s">
        <v>2704</v>
      </c>
      <c r="I1534" s="48" t="s">
        <v>3635</v>
      </c>
      <c r="J1534" s="50">
        <v>45594</v>
      </c>
      <c r="K1534" s="61" t="s">
        <v>5008</v>
      </c>
      <c r="L1534" s="49">
        <v>27680000</v>
      </c>
      <c r="M1534" s="43" t="s">
        <v>7096</v>
      </c>
    </row>
    <row r="1535" spans="1:13" ht="85.5" x14ac:dyDescent="0.25">
      <c r="A1535" s="15" t="s">
        <v>7652</v>
      </c>
      <c r="B1535" s="31" t="s">
        <v>1058</v>
      </c>
      <c r="C1535" s="79" t="s">
        <v>1335</v>
      </c>
      <c r="D1535" s="53">
        <v>2.6666666666666665</v>
      </c>
      <c r="E1535" s="48" t="s">
        <v>1334</v>
      </c>
      <c r="F1535" s="61" t="s">
        <v>7636</v>
      </c>
      <c r="G1535" s="49">
        <v>29173333</v>
      </c>
      <c r="H1535" s="48" t="s">
        <v>2705</v>
      </c>
      <c r="I1535" s="48" t="s">
        <v>3635</v>
      </c>
      <c r="J1535" s="50">
        <v>45594</v>
      </c>
      <c r="K1535" s="61" t="s">
        <v>5009</v>
      </c>
      <c r="L1535" s="49">
        <v>29173333</v>
      </c>
      <c r="M1535" s="43" t="s">
        <v>7097</v>
      </c>
    </row>
    <row r="1536" spans="1:13" ht="85.5" x14ac:dyDescent="0.25">
      <c r="A1536" s="15" t="s">
        <v>7639</v>
      </c>
      <c r="B1536" s="31" t="s">
        <v>699</v>
      </c>
      <c r="C1536" s="79" t="s">
        <v>1335</v>
      </c>
      <c r="D1536" s="53">
        <v>3.5333333333333332</v>
      </c>
      <c r="E1536" s="48" t="s">
        <v>1334</v>
      </c>
      <c r="F1536" s="61" t="s">
        <v>7741</v>
      </c>
      <c r="G1536" s="49">
        <v>24450667</v>
      </c>
      <c r="H1536" s="48" t="s">
        <v>2706</v>
      </c>
      <c r="I1536" s="48" t="s">
        <v>3635</v>
      </c>
      <c r="J1536" s="50">
        <v>45593</v>
      </c>
      <c r="K1536" s="61" t="s">
        <v>5010</v>
      </c>
      <c r="L1536" s="49">
        <v>24450667</v>
      </c>
      <c r="M1536" s="43" t="s">
        <v>5992</v>
      </c>
    </row>
    <row r="1537" spans="1:13" ht="85.5" x14ac:dyDescent="0.25">
      <c r="A1537" s="15" t="s">
        <v>7656</v>
      </c>
      <c r="B1537" s="31" t="s">
        <v>427</v>
      </c>
      <c r="C1537" s="79" t="s">
        <v>1335</v>
      </c>
      <c r="D1537" s="53">
        <v>2.1333333333333333</v>
      </c>
      <c r="E1537" s="48" t="s">
        <v>1334</v>
      </c>
      <c r="F1537" s="61" t="s">
        <v>7741</v>
      </c>
      <c r="G1537" s="49">
        <v>14762667</v>
      </c>
      <c r="H1537" s="48" t="s">
        <v>2707</v>
      </c>
      <c r="I1537" s="48" t="s">
        <v>3635</v>
      </c>
      <c r="J1537" s="50">
        <v>45594</v>
      </c>
      <c r="K1537" s="61" t="s">
        <v>5011</v>
      </c>
      <c r="L1537" s="49">
        <v>14762667</v>
      </c>
      <c r="M1537" s="43" t="s">
        <v>6055</v>
      </c>
    </row>
    <row r="1538" spans="1:13" ht="114" x14ac:dyDescent="0.25">
      <c r="A1538" s="15" t="s">
        <v>7652</v>
      </c>
      <c r="B1538" s="31" t="s">
        <v>415</v>
      </c>
      <c r="C1538" s="79" t="s">
        <v>1335</v>
      </c>
      <c r="D1538" s="53">
        <v>2.2333333333333334</v>
      </c>
      <c r="E1538" s="48" t="s">
        <v>1334</v>
      </c>
      <c r="F1538" s="61" t="s">
        <v>7636</v>
      </c>
      <c r="G1538" s="49">
        <v>8084667</v>
      </c>
      <c r="H1538" s="48" t="s">
        <v>2708</v>
      </c>
      <c r="I1538" s="48" t="s">
        <v>3635</v>
      </c>
      <c r="J1538" s="50">
        <v>45594</v>
      </c>
      <c r="K1538" s="61" t="s">
        <v>5012</v>
      </c>
      <c r="L1538" s="49">
        <v>8084667</v>
      </c>
      <c r="M1538" s="43" t="s">
        <v>6038</v>
      </c>
    </row>
    <row r="1539" spans="1:13" ht="71.25" x14ac:dyDescent="0.25">
      <c r="A1539" s="15" t="s">
        <v>7646</v>
      </c>
      <c r="B1539" s="31" t="s">
        <v>368</v>
      </c>
      <c r="C1539" s="79" t="s">
        <v>1335</v>
      </c>
      <c r="D1539" s="53">
        <v>2.7</v>
      </c>
      <c r="E1539" s="48" t="s">
        <v>1334</v>
      </c>
      <c r="F1539" s="61" t="s">
        <v>7636</v>
      </c>
      <c r="G1539" s="49">
        <v>11151000</v>
      </c>
      <c r="H1539" s="48" t="s">
        <v>2709</v>
      </c>
      <c r="I1539" s="48" t="s">
        <v>3635</v>
      </c>
      <c r="J1539" s="50">
        <v>45594</v>
      </c>
      <c r="K1539" s="61" t="s">
        <v>5013</v>
      </c>
      <c r="L1539" s="49">
        <v>11151000</v>
      </c>
      <c r="M1539" s="43" t="s">
        <v>5970</v>
      </c>
    </row>
    <row r="1540" spans="1:13" ht="114" x14ac:dyDescent="0.25">
      <c r="A1540" s="15" t="s">
        <v>7657</v>
      </c>
      <c r="B1540" s="31" t="s">
        <v>1059</v>
      </c>
      <c r="C1540" s="79" t="s">
        <v>1335</v>
      </c>
      <c r="D1540" s="53">
        <v>6</v>
      </c>
      <c r="E1540" s="48" t="s">
        <v>1334</v>
      </c>
      <c r="F1540" s="61" t="s">
        <v>7741</v>
      </c>
      <c r="G1540" s="49">
        <v>53640000</v>
      </c>
      <c r="H1540" s="48" t="s">
        <v>2710</v>
      </c>
      <c r="I1540" s="48" t="s">
        <v>3634</v>
      </c>
      <c r="J1540" s="50">
        <v>45363</v>
      </c>
      <c r="K1540" s="61" t="s">
        <v>5014</v>
      </c>
      <c r="L1540" s="49">
        <v>53640000</v>
      </c>
      <c r="M1540" s="43" t="s">
        <v>7098</v>
      </c>
    </row>
    <row r="1541" spans="1:13" ht="71.25" x14ac:dyDescent="0.25">
      <c r="A1541" s="63" t="s">
        <v>7656</v>
      </c>
      <c r="B1541" s="31" t="s">
        <v>799</v>
      </c>
      <c r="C1541" s="79" t="s">
        <v>1335</v>
      </c>
      <c r="D1541" s="53">
        <v>5.5</v>
      </c>
      <c r="E1541" s="48" t="s">
        <v>1334</v>
      </c>
      <c r="F1541" s="61" t="s">
        <v>7636</v>
      </c>
      <c r="G1541" s="49">
        <v>34375000</v>
      </c>
      <c r="H1541" s="48" t="s">
        <v>2711</v>
      </c>
      <c r="I1541" s="48" t="s">
        <v>3635</v>
      </c>
      <c r="J1541" s="50">
        <v>45594</v>
      </c>
      <c r="K1541" s="61" t="s">
        <v>5015</v>
      </c>
      <c r="L1541" s="49">
        <v>34375000</v>
      </c>
      <c r="M1541" s="43" t="s">
        <v>7099</v>
      </c>
    </row>
    <row r="1542" spans="1:13" ht="57" x14ac:dyDescent="0.25">
      <c r="A1542" s="63" t="s">
        <v>7652</v>
      </c>
      <c r="B1542" s="31" t="s">
        <v>583</v>
      </c>
      <c r="C1542" s="79" t="s">
        <v>1335</v>
      </c>
      <c r="D1542" s="53">
        <v>4.3</v>
      </c>
      <c r="E1542" s="48" t="s">
        <v>1334</v>
      </c>
      <c r="F1542" s="61" t="s">
        <v>7636</v>
      </c>
      <c r="G1542" s="49">
        <v>38442000</v>
      </c>
      <c r="H1542" s="48" t="s">
        <v>2712</v>
      </c>
      <c r="I1542" s="48" t="s">
        <v>3635</v>
      </c>
      <c r="J1542" s="50">
        <v>45594</v>
      </c>
      <c r="K1542" s="61" t="s">
        <v>5016</v>
      </c>
      <c r="L1542" s="49">
        <v>38442000</v>
      </c>
      <c r="M1542" s="43" t="s">
        <v>7100</v>
      </c>
    </row>
    <row r="1543" spans="1:13" ht="99.75" x14ac:dyDescent="0.25">
      <c r="A1543" s="15" t="s">
        <v>7646</v>
      </c>
      <c r="B1543" s="31" t="s">
        <v>1050</v>
      </c>
      <c r="C1543" s="79" t="s">
        <v>1335</v>
      </c>
      <c r="D1543" s="53">
        <v>2.0333333333333332</v>
      </c>
      <c r="E1543" s="48" t="s">
        <v>1334</v>
      </c>
      <c r="F1543" s="61" t="s">
        <v>7741</v>
      </c>
      <c r="G1543" s="49">
        <v>22244667</v>
      </c>
      <c r="H1543" s="48" t="s">
        <v>2713</v>
      </c>
      <c r="I1543" s="48" t="s">
        <v>3635</v>
      </c>
      <c r="J1543" s="50">
        <v>45596</v>
      </c>
      <c r="K1543" s="61" t="s">
        <v>5017</v>
      </c>
      <c r="L1543" s="49">
        <v>22244667</v>
      </c>
      <c r="M1543" s="43" t="s">
        <v>7101</v>
      </c>
    </row>
    <row r="1544" spans="1:13" ht="99.75" x14ac:dyDescent="0.25">
      <c r="A1544" s="15" t="s">
        <v>7639</v>
      </c>
      <c r="B1544" s="31" t="s">
        <v>345</v>
      </c>
      <c r="C1544" s="79" t="s">
        <v>1335</v>
      </c>
      <c r="D1544" s="53">
        <v>2.3333333333333335</v>
      </c>
      <c r="E1544" s="48" t="s">
        <v>1334</v>
      </c>
      <c r="F1544" s="61" t="s">
        <v>7636</v>
      </c>
      <c r="G1544" s="49">
        <v>7396667</v>
      </c>
      <c r="H1544" s="48" t="s">
        <v>2714</v>
      </c>
      <c r="I1544" s="48" t="s">
        <v>3635</v>
      </c>
      <c r="J1544" s="50">
        <v>45594</v>
      </c>
      <c r="K1544" s="61" t="s">
        <v>5018</v>
      </c>
      <c r="L1544" s="49">
        <v>7396667</v>
      </c>
      <c r="M1544" s="43" t="s">
        <v>7102</v>
      </c>
    </row>
    <row r="1545" spans="1:13" ht="57" x14ac:dyDescent="0.25">
      <c r="A1545" s="63" t="s">
        <v>7693</v>
      </c>
      <c r="B1545" s="31" t="s">
        <v>1060</v>
      </c>
      <c r="C1545" s="79" t="s">
        <v>1335</v>
      </c>
      <c r="D1545" s="53">
        <v>3.5</v>
      </c>
      <c r="E1545" s="48" t="s">
        <v>1334</v>
      </c>
      <c r="F1545" s="61" t="s">
        <v>7636</v>
      </c>
      <c r="G1545" s="49">
        <v>6055000</v>
      </c>
      <c r="H1545" s="48" t="s">
        <v>2715</v>
      </c>
      <c r="I1545" s="48" t="s">
        <v>3635</v>
      </c>
      <c r="J1545" s="50">
        <v>45594</v>
      </c>
      <c r="K1545" s="61" t="s">
        <v>5019</v>
      </c>
      <c r="L1545" s="49">
        <v>6055000</v>
      </c>
      <c r="M1545" s="43" t="s">
        <v>7103</v>
      </c>
    </row>
    <row r="1546" spans="1:13" ht="128.25" x14ac:dyDescent="0.25">
      <c r="A1546" s="15" t="s">
        <v>7665</v>
      </c>
      <c r="B1546" s="31" t="s">
        <v>1054</v>
      </c>
      <c r="C1546" s="79" t="s">
        <v>1335</v>
      </c>
      <c r="D1546" s="53">
        <v>3.6666666666666665</v>
      </c>
      <c r="E1546" s="48" t="s">
        <v>1334</v>
      </c>
      <c r="F1546" s="61" t="s">
        <v>7636</v>
      </c>
      <c r="G1546" s="49">
        <v>25373333</v>
      </c>
      <c r="H1546" s="48" t="s">
        <v>2716</v>
      </c>
      <c r="I1546" s="48" t="s">
        <v>3635</v>
      </c>
      <c r="J1546" s="50">
        <v>45594</v>
      </c>
      <c r="K1546" s="61" t="s">
        <v>5020</v>
      </c>
      <c r="L1546" s="49">
        <v>25373333</v>
      </c>
      <c r="M1546" s="43" t="s">
        <v>7104</v>
      </c>
    </row>
    <row r="1547" spans="1:13" ht="85.5" x14ac:dyDescent="0.25">
      <c r="A1547" s="15" t="s">
        <v>7669</v>
      </c>
      <c r="B1547" s="31" t="s">
        <v>1061</v>
      </c>
      <c r="C1547" s="79" t="s">
        <v>1335</v>
      </c>
      <c r="D1547" s="53">
        <v>3</v>
      </c>
      <c r="E1547" s="48" t="s">
        <v>1334</v>
      </c>
      <c r="F1547" s="61" t="s">
        <v>7636</v>
      </c>
      <c r="G1547" s="49">
        <v>18750000</v>
      </c>
      <c r="H1547" s="48" t="s">
        <v>2717</v>
      </c>
      <c r="I1547" s="48" t="s">
        <v>3636</v>
      </c>
      <c r="J1547" s="50">
        <v>45594</v>
      </c>
      <c r="K1547" s="61" t="s">
        <v>5021</v>
      </c>
      <c r="L1547" s="49">
        <v>18750000</v>
      </c>
      <c r="M1547" s="43" t="s">
        <v>7105</v>
      </c>
    </row>
    <row r="1548" spans="1:13" ht="71.25" x14ac:dyDescent="0.25">
      <c r="A1548" s="63" t="s">
        <v>7648</v>
      </c>
      <c r="B1548" s="31" t="s">
        <v>1062</v>
      </c>
      <c r="C1548" s="79" t="s">
        <v>1335</v>
      </c>
      <c r="D1548" s="53">
        <v>1.6666666666666667</v>
      </c>
      <c r="E1548" s="48" t="s">
        <v>1334</v>
      </c>
      <c r="F1548" s="61" t="s">
        <v>7636</v>
      </c>
      <c r="G1548" s="49">
        <v>9466667</v>
      </c>
      <c r="H1548" s="48" t="s">
        <v>2718</v>
      </c>
      <c r="I1548" s="48" t="s">
        <v>3635</v>
      </c>
      <c r="J1548" s="50">
        <v>45610</v>
      </c>
      <c r="K1548" s="61" t="s">
        <v>5022</v>
      </c>
      <c r="L1548" s="49">
        <v>9466667</v>
      </c>
      <c r="M1548" s="43" t="s">
        <v>6028</v>
      </c>
    </row>
    <row r="1549" spans="1:13" ht="128.25" x14ac:dyDescent="0.25">
      <c r="A1549" s="15" t="s">
        <v>7652</v>
      </c>
      <c r="B1549" s="31" t="s">
        <v>1063</v>
      </c>
      <c r="C1549" s="79" t="s">
        <v>1335</v>
      </c>
      <c r="D1549" s="53">
        <v>2.3333333333333335</v>
      </c>
      <c r="E1549" s="48" t="s">
        <v>1334</v>
      </c>
      <c r="F1549" s="61" t="s">
        <v>7636</v>
      </c>
      <c r="G1549" s="49">
        <v>23963333</v>
      </c>
      <c r="H1549" s="48" t="s">
        <v>2719</v>
      </c>
      <c r="I1549" s="48" t="s">
        <v>3635</v>
      </c>
      <c r="J1549" s="50">
        <v>45594</v>
      </c>
      <c r="K1549" s="61" t="s">
        <v>5023</v>
      </c>
      <c r="L1549" s="49">
        <v>23963333</v>
      </c>
      <c r="M1549" s="43" t="s">
        <v>7106</v>
      </c>
    </row>
    <row r="1550" spans="1:13" ht="57" x14ac:dyDescent="0.25">
      <c r="A1550" s="63" t="s">
        <v>7652</v>
      </c>
      <c r="B1550" s="31" t="s">
        <v>349</v>
      </c>
      <c r="C1550" s="79" t="s">
        <v>1335</v>
      </c>
      <c r="D1550" s="53">
        <v>3.5</v>
      </c>
      <c r="E1550" s="48" t="s">
        <v>1334</v>
      </c>
      <c r="F1550" s="61" t="s">
        <v>7636</v>
      </c>
      <c r="G1550" s="49">
        <v>33600000</v>
      </c>
      <c r="H1550" s="48" t="s">
        <v>2720</v>
      </c>
      <c r="I1550" s="48" t="s">
        <v>3635</v>
      </c>
      <c r="J1550" s="50">
        <v>45594</v>
      </c>
      <c r="K1550" s="61" t="s">
        <v>5024</v>
      </c>
      <c r="L1550" s="49">
        <v>33600000</v>
      </c>
      <c r="M1550" s="43" t="s">
        <v>7107</v>
      </c>
    </row>
    <row r="1551" spans="1:13" ht="99.75" x14ac:dyDescent="0.25">
      <c r="A1551" s="15" t="s">
        <v>7639</v>
      </c>
      <c r="B1551" s="31" t="s">
        <v>345</v>
      </c>
      <c r="C1551" s="79" t="s">
        <v>1335</v>
      </c>
      <c r="D1551" s="53">
        <v>4</v>
      </c>
      <c r="E1551" s="48" t="s">
        <v>1334</v>
      </c>
      <c r="F1551" s="61" t="s">
        <v>7636</v>
      </c>
      <c r="G1551" s="49">
        <v>12680000</v>
      </c>
      <c r="H1551" s="48" t="s">
        <v>2721</v>
      </c>
      <c r="I1551" s="48" t="s">
        <v>3634</v>
      </c>
      <c r="J1551" s="50">
        <v>45386</v>
      </c>
      <c r="K1551" s="61" t="s">
        <v>5025</v>
      </c>
      <c r="L1551" s="49">
        <v>12680000</v>
      </c>
      <c r="M1551" s="43" t="s">
        <v>6307</v>
      </c>
    </row>
    <row r="1552" spans="1:13" ht="71.25" x14ac:dyDescent="0.25">
      <c r="A1552" s="63" t="s">
        <v>7600</v>
      </c>
      <c r="B1552" s="31" t="s">
        <v>487</v>
      </c>
      <c r="C1552" s="79" t="s">
        <v>1335</v>
      </c>
      <c r="D1552" s="53">
        <v>5.5</v>
      </c>
      <c r="E1552" s="48" t="s">
        <v>1334</v>
      </c>
      <c r="F1552" s="61" t="s">
        <v>7636</v>
      </c>
      <c r="G1552" s="49">
        <v>56485000</v>
      </c>
      <c r="H1552" s="48" t="s">
        <v>2722</v>
      </c>
      <c r="I1552" s="48" t="s">
        <v>3635</v>
      </c>
      <c r="J1552" s="50">
        <v>45594</v>
      </c>
      <c r="K1552" s="61" t="s">
        <v>5026</v>
      </c>
      <c r="L1552" s="49">
        <v>56485000</v>
      </c>
      <c r="M1552" s="43" t="s">
        <v>7108</v>
      </c>
    </row>
    <row r="1553" spans="1:13" ht="71.25" x14ac:dyDescent="0.25">
      <c r="A1553" s="63" t="s">
        <v>7641</v>
      </c>
      <c r="B1553" s="31" t="s">
        <v>1064</v>
      </c>
      <c r="C1553" s="79" t="s">
        <v>1335</v>
      </c>
      <c r="D1553" s="53">
        <v>2.2666666666666666</v>
      </c>
      <c r="E1553" s="48" t="s">
        <v>1334</v>
      </c>
      <c r="F1553" s="61" t="s">
        <v>7636</v>
      </c>
      <c r="G1553" s="49">
        <v>20264000</v>
      </c>
      <c r="H1553" s="48" t="s">
        <v>2723</v>
      </c>
      <c r="I1553" s="48" t="s">
        <v>3635</v>
      </c>
      <c r="J1553" s="50">
        <v>45601</v>
      </c>
      <c r="K1553" s="61" t="s">
        <v>5027</v>
      </c>
      <c r="L1553" s="49">
        <v>20264000</v>
      </c>
      <c r="M1553" s="43" t="s">
        <v>7109</v>
      </c>
    </row>
    <row r="1554" spans="1:13" ht="85.5" x14ac:dyDescent="0.25">
      <c r="A1554" s="15" t="s">
        <v>7653</v>
      </c>
      <c r="B1554" s="31" t="s">
        <v>1065</v>
      </c>
      <c r="C1554" s="79" t="s">
        <v>1335</v>
      </c>
      <c r="D1554" s="53">
        <v>3.5</v>
      </c>
      <c r="E1554" s="48" t="s">
        <v>1334</v>
      </c>
      <c r="F1554" s="61" t="s">
        <v>7741</v>
      </c>
      <c r="G1554" s="49">
        <v>11095000</v>
      </c>
      <c r="H1554" s="48" t="s">
        <v>2724</v>
      </c>
      <c r="I1554" s="48" t="s">
        <v>3635</v>
      </c>
      <c r="J1554" s="50">
        <v>45601</v>
      </c>
      <c r="K1554" s="61" t="s">
        <v>5028</v>
      </c>
      <c r="L1554" s="49">
        <v>11095000</v>
      </c>
      <c r="M1554" s="43" t="s">
        <v>7110</v>
      </c>
    </row>
    <row r="1555" spans="1:13" ht="99.75" x14ac:dyDescent="0.25">
      <c r="A1555" s="15" t="s">
        <v>7639</v>
      </c>
      <c r="B1555" s="31" t="s">
        <v>710</v>
      </c>
      <c r="C1555" s="79" t="s">
        <v>1335</v>
      </c>
      <c r="D1555" s="53">
        <v>4.5</v>
      </c>
      <c r="E1555" s="48" t="s">
        <v>1334</v>
      </c>
      <c r="F1555" s="61" t="s">
        <v>7741</v>
      </c>
      <c r="G1555" s="49">
        <v>31140000</v>
      </c>
      <c r="H1555" s="48" t="s">
        <v>2725</v>
      </c>
      <c r="I1555" s="48" t="s">
        <v>3635</v>
      </c>
      <c r="J1555" s="50">
        <v>45601</v>
      </c>
      <c r="K1555" s="61" t="s">
        <v>5029</v>
      </c>
      <c r="L1555" s="49">
        <v>31140000</v>
      </c>
      <c r="M1555" s="43" t="s">
        <v>7111</v>
      </c>
    </row>
    <row r="1556" spans="1:13" ht="57" x14ac:dyDescent="0.25">
      <c r="A1556" s="63" t="s">
        <v>7652</v>
      </c>
      <c r="B1556" s="31" t="s">
        <v>1066</v>
      </c>
      <c r="C1556" s="79" t="s">
        <v>1335</v>
      </c>
      <c r="D1556" s="53">
        <v>3</v>
      </c>
      <c r="E1556" s="48" t="s">
        <v>1334</v>
      </c>
      <c r="F1556" s="61" t="s">
        <v>7636</v>
      </c>
      <c r="G1556" s="49">
        <v>13710000</v>
      </c>
      <c r="H1556" s="48" t="s">
        <v>2726</v>
      </c>
      <c r="I1556" s="48" t="s">
        <v>3635</v>
      </c>
      <c r="J1556" s="50">
        <v>45601</v>
      </c>
      <c r="K1556" s="61" t="s">
        <v>5030</v>
      </c>
      <c r="L1556" s="49">
        <v>13710000</v>
      </c>
      <c r="M1556" s="43" t="s">
        <v>7112</v>
      </c>
    </row>
    <row r="1557" spans="1:13" ht="85.5" x14ac:dyDescent="0.25">
      <c r="A1557" s="15" t="s">
        <v>7653</v>
      </c>
      <c r="B1557" s="31" t="s">
        <v>403</v>
      </c>
      <c r="C1557" s="79" t="s">
        <v>1335</v>
      </c>
      <c r="D1557" s="53">
        <v>2.9</v>
      </c>
      <c r="E1557" s="48" t="s">
        <v>1334</v>
      </c>
      <c r="F1557" s="61" t="s">
        <v>7741</v>
      </c>
      <c r="G1557" s="49">
        <v>18125000</v>
      </c>
      <c r="H1557" s="48" t="s">
        <v>2727</v>
      </c>
      <c r="I1557" s="48" t="s">
        <v>3635</v>
      </c>
      <c r="J1557" s="50">
        <v>45601</v>
      </c>
      <c r="K1557" s="61" t="s">
        <v>5031</v>
      </c>
      <c r="L1557" s="49">
        <v>18125000</v>
      </c>
      <c r="M1557" s="43" t="s">
        <v>6161</v>
      </c>
    </row>
    <row r="1558" spans="1:13" ht="71.25" x14ac:dyDescent="0.25">
      <c r="A1558" s="63" t="s">
        <v>7656</v>
      </c>
      <c r="B1558" s="31" t="s">
        <v>448</v>
      </c>
      <c r="C1558" s="79" t="s">
        <v>1335</v>
      </c>
      <c r="D1558" s="53">
        <v>2.2999999999999998</v>
      </c>
      <c r="E1558" s="48" t="s">
        <v>1334</v>
      </c>
      <c r="F1558" s="61" t="s">
        <v>7636</v>
      </c>
      <c r="G1558" s="49">
        <v>14375000</v>
      </c>
      <c r="H1558" s="48" t="s">
        <v>2728</v>
      </c>
      <c r="I1558" s="48" t="s">
        <v>3635</v>
      </c>
      <c r="J1558" s="50">
        <v>45601</v>
      </c>
      <c r="K1558" s="61" t="s">
        <v>5032</v>
      </c>
      <c r="L1558" s="49">
        <v>14375000</v>
      </c>
      <c r="M1558" s="43" t="s">
        <v>7113</v>
      </c>
    </row>
    <row r="1559" spans="1:13" ht="85.5" x14ac:dyDescent="0.25">
      <c r="A1559" s="15" t="s">
        <v>7600</v>
      </c>
      <c r="B1559" s="31" t="s">
        <v>1067</v>
      </c>
      <c r="C1559" s="79" t="s">
        <v>1335</v>
      </c>
      <c r="D1559" s="53">
        <v>3</v>
      </c>
      <c r="E1559" s="48" t="s">
        <v>1334</v>
      </c>
      <c r="F1559" s="61" t="s">
        <v>7741</v>
      </c>
      <c r="G1559" s="49">
        <v>18750000</v>
      </c>
      <c r="H1559" s="48" t="s">
        <v>2729</v>
      </c>
      <c r="I1559" s="48" t="s">
        <v>3635</v>
      </c>
      <c r="J1559" s="50">
        <v>45601</v>
      </c>
      <c r="K1559" s="61" t="s">
        <v>5033</v>
      </c>
      <c r="L1559" s="49">
        <v>18750000</v>
      </c>
      <c r="M1559" s="43" t="s">
        <v>7114</v>
      </c>
    </row>
    <row r="1560" spans="1:13" ht="114" x14ac:dyDescent="0.25">
      <c r="A1560" s="15" t="s">
        <v>7639</v>
      </c>
      <c r="B1560" s="31" t="s">
        <v>364</v>
      </c>
      <c r="C1560" s="79" t="s">
        <v>1335</v>
      </c>
      <c r="D1560" s="53">
        <v>5</v>
      </c>
      <c r="E1560" s="48" t="s">
        <v>1334</v>
      </c>
      <c r="F1560" s="61" t="s">
        <v>7636</v>
      </c>
      <c r="G1560" s="49">
        <v>20650000</v>
      </c>
      <c r="H1560" s="48" t="s">
        <v>2730</v>
      </c>
      <c r="I1560" s="48" t="s">
        <v>3634</v>
      </c>
      <c r="J1560" s="50">
        <v>45383</v>
      </c>
      <c r="K1560" s="61" t="s">
        <v>5034</v>
      </c>
      <c r="L1560" s="49">
        <v>20650000</v>
      </c>
      <c r="M1560" s="43" t="s">
        <v>6652</v>
      </c>
    </row>
    <row r="1561" spans="1:13" ht="85.5" x14ac:dyDescent="0.25">
      <c r="A1561" s="15" t="s">
        <v>7646</v>
      </c>
      <c r="B1561" s="31" t="s">
        <v>1068</v>
      </c>
      <c r="C1561" s="79" t="s">
        <v>1335</v>
      </c>
      <c r="D1561" s="53">
        <v>2</v>
      </c>
      <c r="E1561" s="48" t="s">
        <v>1334</v>
      </c>
      <c r="F1561" s="61" t="s">
        <v>7636</v>
      </c>
      <c r="G1561" s="49">
        <v>19200000</v>
      </c>
      <c r="H1561" s="48" t="s">
        <v>2731</v>
      </c>
      <c r="I1561" s="48" t="s">
        <v>3635</v>
      </c>
      <c r="J1561" s="50">
        <v>45601</v>
      </c>
      <c r="K1561" s="61" t="s">
        <v>5035</v>
      </c>
      <c r="L1561" s="49">
        <v>19200000</v>
      </c>
      <c r="M1561" s="43" t="s">
        <v>7115</v>
      </c>
    </row>
    <row r="1562" spans="1:13" ht="71.25" x14ac:dyDescent="0.25">
      <c r="A1562" s="63" t="s">
        <v>7600</v>
      </c>
      <c r="B1562" s="31" t="s">
        <v>1069</v>
      </c>
      <c r="C1562" s="79" t="s">
        <v>1335</v>
      </c>
      <c r="D1562" s="53">
        <v>2.8333333333333335</v>
      </c>
      <c r="E1562" s="48" t="s">
        <v>1334</v>
      </c>
      <c r="F1562" s="61" t="s">
        <v>7636</v>
      </c>
      <c r="G1562" s="49">
        <v>14535000</v>
      </c>
      <c r="H1562" s="48" t="s">
        <v>2732</v>
      </c>
      <c r="I1562" s="48" t="s">
        <v>3635</v>
      </c>
      <c r="J1562" s="50">
        <v>45602</v>
      </c>
      <c r="K1562" s="61" t="s">
        <v>5036</v>
      </c>
      <c r="L1562" s="49">
        <v>14535000</v>
      </c>
      <c r="M1562" s="43" t="s">
        <v>7116</v>
      </c>
    </row>
    <row r="1563" spans="1:13" ht="85.5" x14ac:dyDescent="0.25">
      <c r="A1563" s="15" t="s">
        <v>7653</v>
      </c>
      <c r="B1563" s="31" t="s">
        <v>343</v>
      </c>
      <c r="C1563" s="79" t="s">
        <v>1335</v>
      </c>
      <c r="D1563" s="53">
        <v>2.8333333333333335</v>
      </c>
      <c r="E1563" s="48" t="s">
        <v>1334</v>
      </c>
      <c r="F1563" s="61" t="s">
        <v>7741</v>
      </c>
      <c r="G1563" s="49">
        <v>29098333</v>
      </c>
      <c r="H1563" s="48" t="s">
        <v>2733</v>
      </c>
      <c r="I1563" s="48" t="s">
        <v>3635</v>
      </c>
      <c r="J1563" s="50">
        <v>45601</v>
      </c>
      <c r="K1563" s="61" t="s">
        <v>5037</v>
      </c>
      <c r="L1563" s="49">
        <v>29098333</v>
      </c>
      <c r="M1563" s="43" t="s">
        <v>7117</v>
      </c>
    </row>
    <row r="1564" spans="1:13" ht="57" x14ac:dyDescent="0.25">
      <c r="A1564" s="63" t="s">
        <v>7639</v>
      </c>
      <c r="B1564" s="31" t="s">
        <v>907</v>
      </c>
      <c r="C1564" s="79" t="s">
        <v>1335</v>
      </c>
      <c r="D1564" s="53">
        <v>2.5</v>
      </c>
      <c r="E1564" s="48" t="s">
        <v>1334</v>
      </c>
      <c r="F1564" s="61" t="s">
        <v>7636</v>
      </c>
      <c r="G1564" s="49">
        <v>17300000</v>
      </c>
      <c r="H1564" s="48" t="s">
        <v>2734</v>
      </c>
      <c r="I1564" s="48" t="s">
        <v>3635</v>
      </c>
      <c r="J1564" s="50">
        <v>45602</v>
      </c>
      <c r="K1564" s="61" t="s">
        <v>5038</v>
      </c>
      <c r="L1564" s="49">
        <v>17300000</v>
      </c>
      <c r="M1564" s="43" t="s">
        <v>7118</v>
      </c>
    </row>
    <row r="1565" spans="1:13" ht="71.25" x14ac:dyDescent="0.25">
      <c r="A1565" s="63" t="s">
        <v>7656</v>
      </c>
      <c r="B1565" s="31" t="s">
        <v>448</v>
      </c>
      <c r="C1565" s="79" t="s">
        <v>1335</v>
      </c>
      <c r="D1565" s="53">
        <v>5.5</v>
      </c>
      <c r="E1565" s="48" t="s">
        <v>1334</v>
      </c>
      <c r="F1565" s="61" t="s">
        <v>7636</v>
      </c>
      <c r="G1565" s="49">
        <v>34375000</v>
      </c>
      <c r="H1565" s="48" t="s">
        <v>2735</v>
      </c>
      <c r="I1565" s="48" t="s">
        <v>3635</v>
      </c>
      <c r="J1565" s="50">
        <v>45609</v>
      </c>
      <c r="K1565" s="61" t="s">
        <v>5039</v>
      </c>
      <c r="L1565" s="49">
        <v>34375000</v>
      </c>
      <c r="M1565" s="43" t="s">
        <v>7119</v>
      </c>
    </row>
    <row r="1566" spans="1:13" ht="114" x14ac:dyDescent="0.25">
      <c r="A1566" s="15" t="s">
        <v>7651</v>
      </c>
      <c r="B1566" s="31" t="s">
        <v>534</v>
      </c>
      <c r="C1566" s="79" t="s">
        <v>1335</v>
      </c>
      <c r="D1566" s="53">
        <v>3.9666666666666668</v>
      </c>
      <c r="E1566" s="48" t="s">
        <v>1334</v>
      </c>
      <c r="F1566" s="61" t="s">
        <v>7636</v>
      </c>
      <c r="G1566" s="49">
        <v>14359333</v>
      </c>
      <c r="H1566" s="48" t="s">
        <v>2736</v>
      </c>
      <c r="I1566" s="48" t="s">
        <v>3634</v>
      </c>
      <c r="J1566" s="50">
        <v>45383</v>
      </c>
      <c r="K1566" s="61" t="s">
        <v>5040</v>
      </c>
      <c r="L1566" s="49">
        <v>14359333</v>
      </c>
      <c r="M1566" s="43" t="s">
        <v>6216</v>
      </c>
    </row>
    <row r="1567" spans="1:13" ht="71.25" x14ac:dyDescent="0.25">
      <c r="A1567" s="63" t="s">
        <v>7646</v>
      </c>
      <c r="B1567" s="31" t="s">
        <v>1070</v>
      </c>
      <c r="C1567" s="79" t="s">
        <v>1335</v>
      </c>
      <c r="D1567" s="53">
        <v>4</v>
      </c>
      <c r="E1567" s="48" t="s">
        <v>1334</v>
      </c>
      <c r="F1567" s="61" t="s">
        <v>7636</v>
      </c>
      <c r="G1567" s="49">
        <v>30360000</v>
      </c>
      <c r="H1567" s="48" t="s">
        <v>2737</v>
      </c>
      <c r="I1567" s="48" t="s">
        <v>3634</v>
      </c>
      <c r="J1567" s="50">
        <v>45383</v>
      </c>
      <c r="K1567" s="61" t="s">
        <v>5041</v>
      </c>
      <c r="L1567" s="49">
        <v>30360000</v>
      </c>
      <c r="M1567" s="43" t="s">
        <v>7120</v>
      </c>
    </row>
    <row r="1568" spans="1:13" ht="99.75" x14ac:dyDescent="0.25">
      <c r="A1568" s="15" t="s">
        <v>7652</v>
      </c>
      <c r="B1568" s="31" t="s">
        <v>1016</v>
      </c>
      <c r="C1568" s="79" t="s">
        <v>1335</v>
      </c>
      <c r="D1568" s="53">
        <v>2.3333333333333335</v>
      </c>
      <c r="E1568" s="48" t="s">
        <v>1334</v>
      </c>
      <c r="F1568" s="61" t="s">
        <v>7636</v>
      </c>
      <c r="G1568" s="49">
        <v>20860000</v>
      </c>
      <c r="H1568" s="48" t="s">
        <v>2738</v>
      </c>
      <c r="I1568" s="48" t="s">
        <v>3635</v>
      </c>
      <c r="J1568" s="50">
        <v>45604</v>
      </c>
      <c r="K1568" s="61" t="s">
        <v>5042</v>
      </c>
      <c r="L1568" s="49">
        <v>20860000</v>
      </c>
      <c r="M1568" s="43" t="s">
        <v>7121</v>
      </c>
    </row>
    <row r="1569" spans="1:13" ht="57" x14ac:dyDescent="0.25">
      <c r="A1569" s="63" t="s">
        <v>7600</v>
      </c>
      <c r="B1569" s="31" t="s">
        <v>1071</v>
      </c>
      <c r="C1569" s="79" t="s">
        <v>1335</v>
      </c>
      <c r="D1569" s="53">
        <v>2</v>
      </c>
      <c r="E1569" s="48" t="s">
        <v>1334</v>
      </c>
      <c r="F1569" s="61" t="s">
        <v>7636</v>
      </c>
      <c r="G1569" s="49">
        <v>23220000</v>
      </c>
      <c r="H1569" s="48" t="s">
        <v>2739</v>
      </c>
      <c r="I1569" s="48" t="s">
        <v>3635</v>
      </c>
      <c r="J1569" s="50">
        <v>45603</v>
      </c>
      <c r="K1569" s="61" t="s">
        <v>5043</v>
      </c>
      <c r="L1569" s="49">
        <v>23220000</v>
      </c>
      <c r="M1569" s="43" t="s">
        <v>7122</v>
      </c>
    </row>
    <row r="1570" spans="1:13" ht="99.75" x14ac:dyDescent="0.25">
      <c r="A1570" s="15" t="s">
        <v>7652</v>
      </c>
      <c r="B1570" s="31" t="s">
        <v>1016</v>
      </c>
      <c r="C1570" s="79" t="s">
        <v>1335</v>
      </c>
      <c r="D1570" s="53">
        <v>2.3333333333333335</v>
      </c>
      <c r="E1570" s="48" t="s">
        <v>1334</v>
      </c>
      <c r="F1570" s="61" t="s">
        <v>7636</v>
      </c>
      <c r="G1570" s="49">
        <v>20860000</v>
      </c>
      <c r="H1570" s="48" t="s">
        <v>2740</v>
      </c>
      <c r="I1570" s="48" t="s">
        <v>3635</v>
      </c>
      <c r="J1570" s="50">
        <v>45610</v>
      </c>
      <c r="K1570" s="61" t="s">
        <v>5044</v>
      </c>
      <c r="L1570" s="49">
        <v>20860000</v>
      </c>
      <c r="M1570" s="43" t="s">
        <v>7123</v>
      </c>
    </row>
    <row r="1571" spans="1:13" ht="99.75" x14ac:dyDescent="0.25">
      <c r="A1571" s="15" t="s">
        <v>7693</v>
      </c>
      <c r="B1571" s="31" t="s">
        <v>1072</v>
      </c>
      <c r="C1571" s="79" t="s">
        <v>1335</v>
      </c>
      <c r="D1571" s="53">
        <v>2.9</v>
      </c>
      <c r="E1571" s="48" t="s">
        <v>1334</v>
      </c>
      <c r="F1571" s="61" t="s">
        <v>7636</v>
      </c>
      <c r="G1571" s="49">
        <v>6119000</v>
      </c>
      <c r="H1571" s="48" t="s">
        <v>2741</v>
      </c>
      <c r="I1571" s="48" t="s">
        <v>3635</v>
      </c>
      <c r="J1571" s="50">
        <v>45608</v>
      </c>
      <c r="K1571" s="61" t="s">
        <v>5045</v>
      </c>
      <c r="L1571" s="49">
        <v>6119000</v>
      </c>
      <c r="M1571" s="43" t="s">
        <v>7124</v>
      </c>
    </row>
    <row r="1572" spans="1:13" ht="71.25" x14ac:dyDescent="0.25">
      <c r="A1572" s="15" t="s">
        <v>7646</v>
      </c>
      <c r="B1572" s="31" t="s">
        <v>1021</v>
      </c>
      <c r="C1572" s="79" t="s">
        <v>1335</v>
      </c>
      <c r="D1572" s="53">
        <v>2.5333333333333332</v>
      </c>
      <c r="E1572" s="48" t="s">
        <v>1334</v>
      </c>
      <c r="F1572" s="61" t="s">
        <v>7636</v>
      </c>
      <c r="G1572" s="49">
        <v>22648000</v>
      </c>
      <c r="H1572" s="48" t="s">
        <v>2742</v>
      </c>
      <c r="I1572" s="48" t="s">
        <v>3635</v>
      </c>
      <c r="J1572" s="50">
        <v>45610</v>
      </c>
      <c r="K1572" s="61" t="s">
        <v>5046</v>
      </c>
      <c r="L1572" s="49">
        <v>22648000</v>
      </c>
      <c r="M1572" s="43" t="s">
        <v>5975</v>
      </c>
    </row>
    <row r="1573" spans="1:13" ht="57" x14ac:dyDescent="0.25">
      <c r="A1573" s="63" t="s">
        <v>7661</v>
      </c>
      <c r="B1573" s="31" t="s">
        <v>394</v>
      </c>
      <c r="C1573" s="79" t="s">
        <v>1335</v>
      </c>
      <c r="D1573" s="53">
        <v>2</v>
      </c>
      <c r="E1573" s="48" t="s">
        <v>1334</v>
      </c>
      <c r="F1573" s="61" t="s">
        <v>7636</v>
      </c>
      <c r="G1573" s="49">
        <v>12500000</v>
      </c>
      <c r="H1573" s="48" t="s">
        <v>2743</v>
      </c>
      <c r="I1573" s="48" t="s">
        <v>3635</v>
      </c>
      <c r="J1573" s="50">
        <v>45604</v>
      </c>
      <c r="K1573" s="61" t="s">
        <v>5047</v>
      </c>
      <c r="L1573" s="49">
        <v>12500000</v>
      </c>
      <c r="M1573" s="43" t="s">
        <v>7125</v>
      </c>
    </row>
    <row r="1574" spans="1:13" ht="57" x14ac:dyDescent="0.25">
      <c r="A1574" s="63" t="s">
        <v>7651</v>
      </c>
      <c r="B1574" s="31" t="s">
        <v>1073</v>
      </c>
      <c r="C1574" s="79" t="s">
        <v>1335</v>
      </c>
      <c r="D1574" s="53">
        <v>1.1000000000000001</v>
      </c>
      <c r="E1574" s="48" t="s">
        <v>1334</v>
      </c>
      <c r="F1574" s="61" t="s">
        <v>7636</v>
      </c>
      <c r="G1574" s="49">
        <v>6875000</v>
      </c>
      <c r="H1574" s="48" t="s">
        <v>2744</v>
      </c>
      <c r="I1574" s="48" t="s">
        <v>3635</v>
      </c>
      <c r="J1574" s="50">
        <v>45624</v>
      </c>
      <c r="K1574" s="61" t="s">
        <v>5048</v>
      </c>
      <c r="L1574" s="49">
        <v>6875000</v>
      </c>
      <c r="M1574" s="43" t="s">
        <v>6100</v>
      </c>
    </row>
    <row r="1575" spans="1:13" ht="99.75" x14ac:dyDescent="0.25">
      <c r="A1575" s="15" t="s">
        <v>7657</v>
      </c>
      <c r="B1575" s="31" t="s">
        <v>492</v>
      </c>
      <c r="C1575" s="79" t="s">
        <v>1335</v>
      </c>
      <c r="D1575" s="53">
        <v>2.3333333333333335</v>
      </c>
      <c r="E1575" s="48" t="s">
        <v>1334</v>
      </c>
      <c r="F1575" s="61" t="s">
        <v>7636</v>
      </c>
      <c r="G1575" s="49">
        <v>20860000</v>
      </c>
      <c r="H1575" s="48" t="s">
        <v>2745</v>
      </c>
      <c r="I1575" s="48" t="s">
        <v>3635</v>
      </c>
      <c r="J1575" s="50">
        <v>45610</v>
      </c>
      <c r="K1575" s="61" t="s">
        <v>5049</v>
      </c>
      <c r="L1575" s="49">
        <v>20860000</v>
      </c>
      <c r="M1575" s="43" t="s">
        <v>6270</v>
      </c>
    </row>
    <row r="1576" spans="1:13" ht="57" x14ac:dyDescent="0.25">
      <c r="A1576" s="63" t="s">
        <v>7600</v>
      </c>
      <c r="B1576" s="31" t="s">
        <v>1074</v>
      </c>
      <c r="C1576" s="79" t="s">
        <v>1335</v>
      </c>
      <c r="D1576" s="53">
        <v>2.9333333333333331</v>
      </c>
      <c r="E1576" s="48" t="s">
        <v>1334</v>
      </c>
      <c r="F1576" s="61" t="s">
        <v>7636</v>
      </c>
      <c r="G1576" s="49">
        <v>15048000</v>
      </c>
      <c r="H1576" s="48" t="s">
        <v>2746</v>
      </c>
      <c r="I1576" s="48" t="s">
        <v>3635</v>
      </c>
      <c r="J1576" s="50">
        <v>45610</v>
      </c>
      <c r="K1576" s="61" t="s">
        <v>5050</v>
      </c>
      <c r="L1576" s="49">
        <v>15048000</v>
      </c>
      <c r="M1576" s="43" t="s">
        <v>7126</v>
      </c>
    </row>
    <row r="1577" spans="1:13" ht="99.75" x14ac:dyDescent="0.25">
      <c r="A1577" s="15" t="s">
        <v>7646</v>
      </c>
      <c r="B1577" s="31" t="s">
        <v>547</v>
      </c>
      <c r="C1577" s="79" t="s">
        <v>1335</v>
      </c>
      <c r="D1577" s="53">
        <v>4</v>
      </c>
      <c r="E1577" s="48" t="s">
        <v>1334</v>
      </c>
      <c r="F1577" s="61" t="s">
        <v>7636</v>
      </c>
      <c r="G1577" s="49">
        <v>35760000</v>
      </c>
      <c r="H1577" s="48" t="s">
        <v>2747</v>
      </c>
      <c r="I1577" s="48" t="s">
        <v>3634</v>
      </c>
      <c r="J1577" s="50">
        <v>45383</v>
      </c>
      <c r="K1577" s="61" t="s">
        <v>5051</v>
      </c>
      <c r="L1577" s="49">
        <v>35760000</v>
      </c>
      <c r="M1577" s="43" t="s">
        <v>6404</v>
      </c>
    </row>
    <row r="1578" spans="1:13" ht="71.25" x14ac:dyDescent="0.25">
      <c r="A1578" s="15" t="s">
        <v>7600</v>
      </c>
      <c r="B1578" s="31" t="s">
        <v>447</v>
      </c>
      <c r="C1578" s="79" t="s">
        <v>1335</v>
      </c>
      <c r="D1578" s="53">
        <v>2</v>
      </c>
      <c r="E1578" s="48" t="s">
        <v>1334</v>
      </c>
      <c r="F1578" s="61" t="s">
        <v>7636</v>
      </c>
      <c r="G1578" s="49">
        <v>12500000</v>
      </c>
      <c r="H1578" s="48" t="s">
        <v>2748</v>
      </c>
      <c r="I1578" s="48" t="s">
        <v>3635</v>
      </c>
      <c r="J1578" s="50">
        <v>45611</v>
      </c>
      <c r="K1578" s="61" t="s">
        <v>5052</v>
      </c>
      <c r="L1578" s="49">
        <v>12500000</v>
      </c>
      <c r="M1578" s="43" t="s">
        <v>6036</v>
      </c>
    </row>
    <row r="1579" spans="1:13" ht="114" x14ac:dyDescent="0.25">
      <c r="A1579" s="15" t="s">
        <v>7652</v>
      </c>
      <c r="B1579" s="31" t="s">
        <v>932</v>
      </c>
      <c r="C1579" s="79" t="s">
        <v>1335</v>
      </c>
      <c r="D1579" s="53">
        <v>2</v>
      </c>
      <c r="E1579" s="48" t="s">
        <v>1334</v>
      </c>
      <c r="F1579" s="61" t="s">
        <v>7636</v>
      </c>
      <c r="G1579" s="49">
        <v>17880000</v>
      </c>
      <c r="H1579" s="48" t="s">
        <v>2749</v>
      </c>
      <c r="I1579" s="48" t="s">
        <v>3635</v>
      </c>
      <c r="J1579" s="50">
        <v>45610</v>
      </c>
      <c r="K1579" s="61" t="s">
        <v>5053</v>
      </c>
      <c r="L1579" s="49">
        <v>17880000</v>
      </c>
      <c r="M1579" s="43" t="s">
        <v>7127</v>
      </c>
    </row>
    <row r="1580" spans="1:13" ht="57" x14ac:dyDescent="0.25">
      <c r="A1580" s="63" t="s">
        <v>7665</v>
      </c>
      <c r="B1580" s="31" t="s">
        <v>1075</v>
      </c>
      <c r="C1580" s="79" t="s">
        <v>1335</v>
      </c>
      <c r="D1580" s="53">
        <v>3.5333333333333332</v>
      </c>
      <c r="E1580" s="48" t="s">
        <v>1334</v>
      </c>
      <c r="F1580" s="61" t="s">
        <v>7636</v>
      </c>
      <c r="G1580" s="49">
        <v>26818000</v>
      </c>
      <c r="H1580" s="48" t="s">
        <v>2750</v>
      </c>
      <c r="I1580" s="48" t="s">
        <v>3635</v>
      </c>
      <c r="J1580" s="50">
        <v>45614</v>
      </c>
      <c r="K1580" s="61" t="s">
        <v>5054</v>
      </c>
      <c r="L1580" s="49">
        <v>26818000</v>
      </c>
      <c r="M1580" s="43" t="s">
        <v>7128</v>
      </c>
    </row>
    <row r="1581" spans="1:13" ht="57" x14ac:dyDescent="0.25">
      <c r="A1581" s="63" t="s">
        <v>7678</v>
      </c>
      <c r="B1581" s="31" t="s">
        <v>851</v>
      </c>
      <c r="C1581" s="79" t="s">
        <v>1335</v>
      </c>
      <c r="D1581" s="53">
        <v>2</v>
      </c>
      <c r="E1581" s="48" t="s">
        <v>1334</v>
      </c>
      <c r="F1581" s="61" t="s">
        <v>7636</v>
      </c>
      <c r="G1581" s="49">
        <v>19200000</v>
      </c>
      <c r="H1581" s="48" t="s">
        <v>2751</v>
      </c>
      <c r="I1581" s="48" t="s">
        <v>3635</v>
      </c>
      <c r="J1581" s="50">
        <v>45614</v>
      </c>
      <c r="K1581" s="61" t="s">
        <v>5055</v>
      </c>
      <c r="L1581" s="49">
        <v>19200000</v>
      </c>
      <c r="M1581" s="43" t="s">
        <v>7129</v>
      </c>
    </row>
    <row r="1582" spans="1:13" ht="99.75" x14ac:dyDescent="0.25">
      <c r="A1582" s="15" t="s">
        <v>7660</v>
      </c>
      <c r="B1582" s="31" t="s">
        <v>1076</v>
      </c>
      <c r="C1582" s="79" t="s">
        <v>1335</v>
      </c>
      <c r="D1582" s="53">
        <v>2</v>
      </c>
      <c r="E1582" s="48" t="s">
        <v>1334</v>
      </c>
      <c r="F1582" s="61" t="s">
        <v>7636</v>
      </c>
      <c r="G1582" s="49">
        <v>17880000</v>
      </c>
      <c r="H1582" s="48" t="s">
        <v>2752</v>
      </c>
      <c r="I1582" s="48" t="s">
        <v>3635</v>
      </c>
      <c r="J1582" s="50">
        <v>45614</v>
      </c>
      <c r="K1582" s="61" t="s">
        <v>5056</v>
      </c>
      <c r="L1582" s="49">
        <v>17880000</v>
      </c>
      <c r="M1582" s="43" t="s">
        <v>7130</v>
      </c>
    </row>
    <row r="1583" spans="1:13" ht="85.5" x14ac:dyDescent="0.25">
      <c r="A1583" s="15" t="s">
        <v>7652</v>
      </c>
      <c r="B1583" s="31" t="s">
        <v>1077</v>
      </c>
      <c r="C1583" s="79" t="s">
        <v>1335</v>
      </c>
      <c r="D1583" s="53">
        <v>2.3333333333333335</v>
      </c>
      <c r="E1583" s="48" t="s">
        <v>1334</v>
      </c>
      <c r="F1583" s="61" t="s">
        <v>7636</v>
      </c>
      <c r="G1583" s="49">
        <v>19273333</v>
      </c>
      <c r="H1583" s="48" t="s">
        <v>2753</v>
      </c>
      <c r="I1583" s="48" t="s">
        <v>3635</v>
      </c>
      <c r="J1583" s="50">
        <v>45614</v>
      </c>
      <c r="K1583" s="61" t="s">
        <v>5057</v>
      </c>
      <c r="L1583" s="49">
        <v>19273333</v>
      </c>
      <c r="M1583" s="43" t="s">
        <v>7131</v>
      </c>
    </row>
    <row r="1584" spans="1:13" ht="114" x14ac:dyDescent="0.25">
      <c r="A1584" s="15" t="s">
        <v>7672</v>
      </c>
      <c r="B1584" s="31" t="s">
        <v>1078</v>
      </c>
      <c r="C1584" s="79" t="s">
        <v>1335</v>
      </c>
      <c r="D1584" s="53">
        <v>2</v>
      </c>
      <c r="E1584" s="48" t="s">
        <v>1334</v>
      </c>
      <c r="F1584" s="61" t="s">
        <v>7636</v>
      </c>
      <c r="G1584" s="49">
        <v>12500000</v>
      </c>
      <c r="H1584" s="48" t="s">
        <v>2754</v>
      </c>
      <c r="I1584" s="48" t="s">
        <v>3635</v>
      </c>
      <c r="J1584" s="50">
        <v>45614</v>
      </c>
      <c r="K1584" s="61" t="s">
        <v>5058</v>
      </c>
      <c r="L1584" s="49">
        <v>12500000</v>
      </c>
      <c r="M1584" s="43" t="s">
        <v>7132</v>
      </c>
    </row>
    <row r="1585" spans="1:13" ht="99.75" x14ac:dyDescent="0.25">
      <c r="A1585" s="15" t="s">
        <v>7652</v>
      </c>
      <c r="B1585" s="31" t="s">
        <v>1079</v>
      </c>
      <c r="C1585" s="79" t="s">
        <v>1335</v>
      </c>
      <c r="D1585" s="53">
        <v>2.3333333333333335</v>
      </c>
      <c r="E1585" s="48" t="s">
        <v>1334</v>
      </c>
      <c r="F1585" s="61" t="s">
        <v>7636</v>
      </c>
      <c r="G1585" s="49">
        <v>20860000</v>
      </c>
      <c r="H1585" s="48" t="s">
        <v>2755</v>
      </c>
      <c r="I1585" s="48" t="s">
        <v>3635</v>
      </c>
      <c r="J1585" s="50">
        <v>45614</v>
      </c>
      <c r="K1585" s="61" t="s">
        <v>5059</v>
      </c>
      <c r="L1585" s="49">
        <v>20860000</v>
      </c>
      <c r="M1585" s="43" t="s">
        <v>7133</v>
      </c>
    </row>
    <row r="1586" spans="1:13" ht="71.25" x14ac:dyDescent="0.25">
      <c r="A1586" s="63" t="s">
        <v>7651</v>
      </c>
      <c r="B1586" s="31" t="s">
        <v>1080</v>
      </c>
      <c r="C1586" s="79" t="s">
        <v>1335</v>
      </c>
      <c r="D1586" s="53">
        <v>2.6666666666666665</v>
      </c>
      <c r="E1586" s="48" t="s">
        <v>1334</v>
      </c>
      <c r="F1586" s="61" t="s">
        <v>7636</v>
      </c>
      <c r="G1586" s="49">
        <v>23840000</v>
      </c>
      <c r="H1586" s="48" t="s">
        <v>2756</v>
      </c>
      <c r="I1586" s="48" t="s">
        <v>3635</v>
      </c>
      <c r="J1586" s="50">
        <v>45622</v>
      </c>
      <c r="K1586" s="61" t="s">
        <v>5060</v>
      </c>
      <c r="L1586" s="49">
        <v>23840000</v>
      </c>
      <c r="M1586" s="43" t="s">
        <v>7134</v>
      </c>
    </row>
    <row r="1587" spans="1:13" ht="71.25" x14ac:dyDescent="0.25">
      <c r="A1587" s="63" t="s">
        <v>7662</v>
      </c>
      <c r="B1587" s="31" t="s">
        <v>709</v>
      </c>
      <c r="C1587" s="79" t="s">
        <v>1335</v>
      </c>
      <c r="D1587" s="53">
        <v>4.2666666666666666</v>
      </c>
      <c r="E1587" s="48" t="s">
        <v>1334</v>
      </c>
      <c r="F1587" s="61" t="s">
        <v>7636</v>
      </c>
      <c r="G1587" s="49">
        <v>17066667</v>
      </c>
      <c r="H1587" s="48" t="s">
        <v>2757</v>
      </c>
      <c r="I1587" s="48" t="s">
        <v>3634</v>
      </c>
      <c r="J1587" s="50">
        <v>45371</v>
      </c>
      <c r="K1587" s="61" t="s">
        <v>5061</v>
      </c>
      <c r="L1587" s="49">
        <v>17066667</v>
      </c>
      <c r="M1587" s="43" t="s">
        <v>6705</v>
      </c>
    </row>
    <row r="1588" spans="1:13" ht="114" x14ac:dyDescent="0.25">
      <c r="A1588" s="15" t="s">
        <v>7657</v>
      </c>
      <c r="B1588" s="31" t="s">
        <v>1081</v>
      </c>
      <c r="C1588" s="79" t="s">
        <v>1335</v>
      </c>
      <c r="D1588" s="53">
        <v>2</v>
      </c>
      <c r="E1588" s="48" t="s">
        <v>1334</v>
      </c>
      <c r="F1588" s="61" t="s">
        <v>7636</v>
      </c>
      <c r="G1588" s="49">
        <v>5880000</v>
      </c>
      <c r="H1588" s="48" t="s">
        <v>2758</v>
      </c>
      <c r="I1588" s="48" t="s">
        <v>3635</v>
      </c>
      <c r="J1588" s="50">
        <v>45614</v>
      </c>
      <c r="K1588" s="61" t="s">
        <v>5062</v>
      </c>
      <c r="L1588" s="49">
        <v>5880000</v>
      </c>
      <c r="M1588" s="43" t="s">
        <v>7135</v>
      </c>
    </row>
    <row r="1589" spans="1:13" ht="142.5" x14ac:dyDescent="0.25">
      <c r="A1589" s="15" t="s">
        <v>7657</v>
      </c>
      <c r="B1589" s="31" t="s">
        <v>378</v>
      </c>
      <c r="C1589" s="79" t="s">
        <v>1335</v>
      </c>
      <c r="D1589" s="53">
        <v>3.5333333333333332</v>
      </c>
      <c r="E1589" s="48" t="s">
        <v>1334</v>
      </c>
      <c r="F1589" s="61" t="s">
        <v>7636</v>
      </c>
      <c r="G1589" s="49">
        <v>10388000</v>
      </c>
      <c r="H1589" s="48" t="s">
        <v>2759</v>
      </c>
      <c r="I1589" s="48" t="s">
        <v>3635</v>
      </c>
      <c r="J1589" s="50">
        <v>45615</v>
      </c>
      <c r="K1589" s="61" t="s">
        <v>5063</v>
      </c>
      <c r="L1589" s="49">
        <v>10388000</v>
      </c>
      <c r="M1589" s="43" t="s">
        <v>7136</v>
      </c>
    </row>
    <row r="1590" spans="1:13" ht="85.5" x14ac:dyDescent="0.25">
      <c r="A1590" s="15" t="s">
        <v>7653</v>
      </c>
      <c r="B1590" s="31" t="s">
        <v>403</v>
      </c>
      <c r="C1590" s="79" t="s">
        <v>1335</v>
      </c>
      <c r="D1590" s="53">
        <v>2</v>
      </c>
      <c r="E1590" s="48" t="s">
        <v>1334</v>
      </c>
      <c r="F1590" s="61" t="s">
        <v>7741</v>
      </c>
      <c r="G1590" s="49">
        <v>12500000</v>
      </c>
      <c r="H1590" s="48" t="s">
        <v>2760</v>
      </c>
      <c r="I1590" s="48" t="s">
        <v>3635</v>
      </c>
      <c r="J1590" s="50">
        <v>45615</v>
      </c>
      <c r="K1590" s="61" t="s">
        <v>5064</v>
      </c>
      <c r="L1590" s="49">
        <v>12500000</v>
      </c>
      <c r="M1590" s="43" t="s">
        <v>7137</v>
      </c>
    </row>
    <row r="1591" spans="1:13" ht="99.75" x14ac:dyDescent="0.25">
      <c r="A1591" s="15" t="s">
        <v>7637</v>
      </c>
      <c r="B1591" s="31" t="s">
        <v>383</v>
      </c>
      <c r="C1591" s="79" t="s">
        <v>1335</v>
      </c>
      <c r="D1591" s="53">
        <v>2</v>
      </c>
      <c r="E1591" s="48" t="s">
        <v>1334</v>
      </c>
      <c r="F1591" s="61" t="s">
        <v>7741</v>
      </c>
      <c r="G1591" s="49">
        <v>11360000</v>
      </c>
      <c r="H1591" s="48" t="s">
        <v>2761</v>
      </c>
      <c r="I1591" s="48" t="s">
        <v>3635</v>
      </c>
      <c r="J1591" s="50">
        <v>45615</v>
      </c>
      <c r="K1591" s="61" t="s">
        <v>5065</v>
      </c>
      <c r="L1591" s="49">
        <v>11360000</v>
      </c>
      <c r="M1591" s="43" t="s">
        <v>7138</v>
      </c>
    </row>
    <row r="1592" spans="1:13" ht="57" x14ac:dyDescent="0.25">
      <c r="A1592" s="63" t="s">
        <v>7652</v>
      </c>
      <c r="B1592" s="31" t="s">
        <v>349</v>
      </c>
      <c r="C1592" s="79" t="s">
        <v>1335</v>
      </c>
      <c r="D1592" s="53">
        <v>1.5</v>
      </c>
      <c r="E1592" s="48" t="s">
        <v>1334</v>
      </c>
      <c r="F1592" s="61" t="s">
        <v>7636</v>
      </c>
      <c r="G1592" s="49">
        <v>14400000</v>
      </c>
      <c r="H1592" s="48" t="s">
        <v>2762</v>
      </c>
      <c r="I1592" s="48" t="s">
        <v>3635</v>
      </c>
      <c r="J1592" s="50">
        <v>45617</v>
      </c>
      <c r="K1592" s="61" t="s">
        <v>5066</v>
      </c>
      <c r="L1592" s="49">
        <v>14400000</v>
      </c>
      <c r="M1592" s="43" t="s">
        <v>7139</v>
      </c>
    </row>
    <row r="1593" spans="1:13" ht="57" x14ac:dyDescent="0.25">
      <c r="A1593" s="63" t="s">
        <v>7646</v>
      </c>
      <c r="B1593" s="31" t="s">
        <v>1082</v>
      </c>
      <c r="C1593" s="79" t="s">
        <v>1335</v>
      </c>
      <c r="D1593" s="53">
        <v>2</v>
      </c>
      <c r="E1593" s="48" t="s">
        <v>1334</v>
      </c>
      <c r="F1593" s="61" t="s">
        <v>7636</v>
      </c>
      <c r="G1593" s="49">
        <v>5880000</v>
      </c>
      <c r="H1593" s="48" t="s">
        <v>2763</v>
      </c>
      <c r="I1593" s="48" t="s">
        <v>3635</v>
      </c>
      <c r="J1593" s="50">
        <v>45617</v>
      </c>
      <c r="K1593" s="61" t="s">
        <v>5067</v>
      </c>
      <c r="L1593" s="49">
        <v>5880000</v>
      </c>
      <c r="M1593" s="43" t="s">
        <v>7140</v>
      </c>
    </row>
    <row r="1594" spans="1:13" ht="99.75" x14ac:dyDescent="0.25">
      <c r="A1594" s="15" t="s">
        <v>7646</v>
      </c>
      <c r="B1594" s="31" t="s">
        <v>1083</v>
      </c>
      <c r="C1594" s="79" t="s">
        <v>1335</v>
      </c>
      <c r="D1594" s="53">
        <v>2</v>
      </c>
      <c r="E1594" s="48" t="s">
        <v>1334</v>
      </c>
      <c r="F1594" s="61" t="s">
        <v>7636</v>
      </c>
      <c r="G1594" s="49">
        <v>9140000</v>
      </c>
      <c r="H1594" s="48" t="s">
        <v>2764</v>
      </c>
      <c r="I1594" s="48" t="s">
        <v>3635</v>
      </c>
      <c r="J1594" s="50">
        <v>45616</v>
      </c>
      <c r="K1594" s="61" t="s">
        <v>5068</v>
      </c>
      <c r="L1594" s="49">
        <v>9140000</v>
      </c>
      <c r="M1594" s="43" t="s">
        <v>7141</v>
      </c>
    </row>
    <row r="1595" spans="1:13" ht="99.75" x14ac:dyDescent="0.25">
      <c r="A1595" s="15" t="s">
        <v>7637</v>
      </c>
      <c r="B1595" s="31" t="s">
        <v>383</v>
      </c>
      <c r="C1595" s="79" t="s">
        <v>1335</v>
      </c>
      <c r="D1595" s="53">
        <v>2</v>
      </c>
      <c r="E1595" s="48" t="s">
        <v>1334</v>
      </c>
      <c r="F1595" s="61" t="s">
        <v>7741</v>
      </c>
      <c r="G1595" s="49">
        <v>11360000</v>
      </c>
      <c r="H1595" s="48" t="s">
        <v>2765</v>
      </c>
      <c r="I1595" s="48" t="s">
        <v>3635</v>
      </c>
      <c r="J1595" s="50">
        <v>45616</v>
      </c>
      <c r="K1595" s="61" t="s">
        <v>5069</v>
      </c>
      <c r="L1595" s="49">
        <v>11360000</v>
      </c>
      <c r="M1595" s="43" t="s">
        <v>7142</v>
      </c>
    </row>
    <row r="1596" spans="1:13" ht="99.75" x14ac:dyDescent="0.25">
      <c r="A1596" s="15" t="s">
        <v>7646</v>
      </c>
      <c r="B1596" s="31" t="s">
        <v>547</v>
      </c>
      <c r="C1596" s="79" t="s">
        <v>1335</v>
      </c>
      <c r="D1596" s="53">
        <v>4</v>
      </c>
      <c r="E1596" s="48" t="s">
        <v>1334</v>
      </c>
      <c r="F1596" s="61" t="s">
        <v>7636</v>
      </c>
      <c r="G1596" s="49">
        <v>35760000</v>
      </c>
      <c r="H1596" s="48" t="s">
        <v>2766</v>
      </c>
      <c r="I1596" s="48" t="s">
        <v>3634</v>
      </c>
      <c r="J1596" s="50">
        <v>45384</v>
      </c>
      <c r="K1596" s="61" t="s">
        <v>5070</v>
      </c>
      <c r="L1596" s="49">
        <v>35760000</v>
      </c>
      <c r="M1596" s="43" t="s">
        <v>6411</v>
      </c>
    </row>
    <row r="1597" spans="1:13" ht="85.5" x14ac:dyDescent="0.25">
      <c r="A1597" s="15" t="s">
        <v>7661</v>
      </c>
      <c r="B1597" s="31" t="s">
        <v>978</v>
      </c>
      <c r="C1597" s="79" t="s">
        <v>1335</v>
      </c>
      <c r="D1597" s="53">
        <v>2</v>
      </c>
      <c r="E1597" s="48" t="s">
        <v>1334</v>
      </c>
      <c r="F1597" s="61" t="s">
        <v>7636</v>
      </c>
      <c r="G1597" s="49">
        <v>5880000</v>
      </c>
      <c r="H1597" s="48" t="s">
        <v>2767</v>
      </c>
      <c r="I1597" s="48" t="s">
        <v>3635</v>
      </c>
      <c r="J1597" s="50">
        <v>45624</v>
      </c>
      <c r="K1597" s="61" t="s">
        <v>5071</v>
      </c>
      <c r="L1597" s="49">
        <v>5880000</v>
      </c>
      <c r="M1597" s="43" t="s">
        <v>7143</v>
      </c>
    </row>
    <row r="1598" spans="1:13" ht="114" x14ac:dyDescent="0.25">
      <c r="A1598" s="15" t="s">
        <v>7652</v>
      </c>
      <c r="B1598" s="31" t="s">
        <v>1084</v>
      </c>
      <c r="C1598" s="79" t="s">
        <v>1335</v>
      </c>
      <c r="D1598" s="53">
        <v>2.3333333333333335</v>
      </c>
      <c r="E1598" s="48" t="s">
        <v>1334</v>
      </c>
      <c r="F1598" s="61" t="s">
        <v>7741</v>
      </c>
      <c r="G1598" s="49">
        <v>20860000</v>
      </c>
      <c r="H1598" s="48" t="s">
        <v>2768</v>
      </c>
      <c r="I1598" s="48" t="s">
        <v>3635</v>
      </c>
      <c r="J1598" s="50">
        <v>45624</v>
      </c>
      <c r="K1598" s="61" t="s">
        <v>5072</v>
      </c>
      <c r="L1598" s="49">
        <v>20860000</v>
      </c>
      <c r="M1598" s="43" t="s">
        <v>7144</v>
      </c>
    </row>
    <row r="1599" spans="1:13" ht="85.5" x14ac:dyDescent="0.25">
      <c r="A1599" s="15" t="s">
        <v>7684</v>
      </c>
      <c r="B1599" s="31" t="s">
        <v>1085</v>
      </c>
      <c r="C1599" s="79" t="s">
        <v>1335</v>
      </c>
      <c r="D1599" s="53">
        <v>2</v>
      </c>
      <c r="E1599" s="48" t="s">
        <v>1334</v>
      </c>
      <c r="F1599" s="61" t="s">
        <v>7741</v>
      </c>
      <c r="G1599" s="49">
        <v>11360000</v>
      </c>
      <c r="H1599" s="48" t="s">
        <v>2769</v>
      </c>
      <c r="I1599" s="48" t="s">
        <v>3635</v>
      </c>
      <c r="J1599" s="50">
        <v>45617</v>
      </c>
      <c r="K1599" s="61" t="s">
        <v>5073</v>
      </c>
      <c r="L1599" s="49">
        <v>11360000</v>
      </c>
      <c r="M1599" s="43" t="s">
        <v>7145</v>
      </c>
    </row>
    <row r="1600" spans="1:13" ht="99.75" x14ac:dyDescent="0.25">
      <c r="A1600" s="15" t="s">
        <v>7653</v>
      </c>
      <c r="B1600" s="31" t="s">
        <v>442</v>
      </c>
      <c r="C1600" s="79" t="s">
        <v>1335</v>
      </c>
      <c r="D1600" s="53">
        <v>2</v>
      </c>
      <c r="E1600" s="48" t="s">
        <v>1334</v>
      </c>
      <c r="F1600" s="61" t="s">
        <v>7741</v>
      </c>
      <c r="G1600" s="49">
        <v>16520000</v>
      </c>
      <c r="H1600" s="48" t="s">
        <v>2770</v>
      </c>
      <c r="I1600" s="48" t="s">
        <v>3635</v>
      </c>
      <c r="J1600" s="50">
        <v>45623</v>
      </c>
      <c r="K1600" s="61" t="s">
        <v>5074</v>
      </c>
      <c r="L1600" s="49">
        <v>16520000</v>
      </c>
      <c r="M1600" s="43" t="s">
        <v>7146</v>
      </c>
    </row>
    <row r="1601" spans="1:13" ht="71.25" x14ac:dyDescent="0.25">
      <c r="A1601" s="63" t="s">
        <v>7665</v>
      </c>
      <c r="B1601" s="31" t="s">
        <v>915</v>
      </c>
      <c r="C1601" s="79" t="s">
        <v>1335</v>
      </c>
      <c r="D1601" s="53">
        <v>3</v>
      </c>
      <c r="E1601" s="48" t="s">
        <v>1334</v>
      </c>
      <c r="F1601" s="61" t="s">
        <v>7636</v>
      </c>
      <c r="G1601" s="49">
        <v>8160000</v>
      </c>
      <c r="H1601" s="48" t="s">
        <v>2771</v>
      </c>
      <c r="I1601" s="48" t="s">
        <v>3635</v>
      </c>
      <c r="J1601" s="50">
        <v>45623</v>
      </c>
      <c r="K1601" s="61" t="s">
        <v>5075</v>
      </c>
      <c r="L1601" s="49">
        <v>8160000</v>
      </c>
      <c r="M1601" s="43" t="s">
        <v>7147</v>
      </c>
    </row>
    <row r="1602" spans="1:13" ht="99.75" x14ac:dyDescent="0.25">
      <c r="A1602" s="15" t="s">
        <v>7646</v>
      </c>
      <c r="B1602" s="31" t="s">
        <v>526</v>
      </c>
      <c r="C1602" s="79" t="s">
        <v>1335</v>
      </c>
      <c r="D1602" s="53">
        <v>2</v>
      </c>
      <c r="E1602" s="48" t="s">
        <v>1334</v>
      </c>
      <c r="F1602" s="61" t="s">
        <v>7636</v>
      </c>
      <c r="G1602" s="49">
        <v>11360000</v>
      </c>
      <c r="H1602" s="48" t="s">
        <v>2772</v>
      </c>
      <c r="I1602" s="48" t="s">
        <v>3634</v>
      </c>
      <c r="J1602" s="50">
        <v>45623</v>
      </c>
      <c r="K1602" s="61" t="s">
        <v>5076</v>
      </c>
      <c r="L1602" s="49">
        <v>11360000</v>
      </c>
      <c r="M1602" s="43" t="s">
        <v>7148</v>
      </c>
    </row>
    <row r="1603" spans="1:13" ht="85.5" x14ac:dyDescent="0.25">
      <c r="A1603" s="15" t="s">
        <v>7661</v>
      </c>
      <c r="B1603" s="31" t="s">
        <v>978</v>
      </c>
      <c r="C1603" s="79" t="s">
        <v>1335</v>
      </c>
      <c r="D1603" s="53">
        <v>2</v>
      </c>
      <c r="E1603" s="48" t="s">
        <v>1334</v>
      </c>
      <c r="F1603" s="61" t="s">
        <v>7636</v>
      </c>
      <c r="G1603" s="49">
        <v>5880000</v>
      </c>
      <c r="H1603" s="48" t="s">
        <v>2773</v>
      </c>
      <c r="I1603" s="48" t="s">
        <v>3635</v>
      </c>
      <c r="J1603" s="50">
        <v>45629</v>
      </c>
      <c r="K1603" s="61" t="s">
        <v>5077</v>
      </c>
      <c r="L1603" s="49">
        <v>5880000</v>
      </c>
      <c r="M1603" s="43" t="s">
        <v>7149</v>
      </c>
    </row>
    <row r="1604" spans="1:13" ht="99.75" x14ac:dyDescent="0.25">
      <c r="A1604" s="15" t="s">
        <v>7639</v>
      </c>
      <c r="B1604" s="31" t="s">
        <v>345</v>
      </c>
      <c r="C1604" s="79" t="s">
        <v>1335</v>
      </c>
      <c r="D1604" s="53">
        <v>2.5</v>
      </c>
      <c r="E1604" s="48" t="s">
        <v>1334</v>
      </c>
      <c r="F1604" s="61" t="s">
        <v>7636</v>
      </c>
      <c r="G1604" s="49">
        <v>7925000</v>
      </c>
      <c r="H1604" s="48" t="s">
        <v>2774</v>
      </c>
      <c r="I1604" s="48" t="s">
        <v>3635</v>
      </c>
      <c r="J1604" s="50">
        <v>45622</v>
      </c>
      <c r="K1604" s="61" t="s">
        <v>5078</v>
      </c>
      <c r="L1604" s="49">
        <v>7925000</v>
      </c>
      <c r="M1604" s="43" t="s">
        <v>7150</v>
      </c>
    </row>
    <row r="1605" spans="1:13" ht="57" x14ac:dyDescent="0.25">
      <c r="A1605" s="63" t="s">
        <v>7639</v>
      </c>
      <c r="B1605" s="31" t="s">
        <v>1086</v>
      </c>
      <c r="C1605" s="79" t="s">
        <v>1335</v>
      </c>
      <c r="D1605" s="53">
        <v>3</v>
      </c>
      <c r="E1605" s="48" t="s">
        <v>1334</v>
      </c>
      <c r="F1605" s="61" t="s">
        <v>7636</v>
      </c>
      <c r="G1605" s="49">
        <v>13710000</v>
      </c>
      <c r="H1605" s="48" t="s">
        <v>2775</v>
      </c>
      <c r="I1605" s="48" t="s">
        <v>3635</v>
      </c>
      <c r="J1605" s="50">
        <v>45623</v>
      </c>
      <c r="K1605" s="61" t="s">
        <v>5079</v>
      </c>
      <c r="L1605" s="49">
        <v>13710000</v>
      </c>
      <c r="M1605" s="43" t="s">
        <v>7151</v>
      </c>
    </row>
    <row r="1606" spans="1:13" ht="71.25" x14ac:dyDescent="0.25">
      <c r="A1606" s="63" t="s">
        <v>7667</v>
      </c>
      <c r="B1606" s="31" t="s">
        <v>1087</v>
      </c>
      <c r="C1606" s="79" t="s">
        <v>1335</v>
      </c>
      <c r="D1606" s="53">
        <v>2</v>
      </c>
      <c r="E1606" s="48" t="s">
        <v>1334</v>
      </c>
      <c r="F1606" s="61" t="s">
        <v>7636</v>
      </c>
      <c r="G1606" s="49">
        <v>17880000</v>
      </c>
      <c r="H1606" s="48" t="s">
        <v>2776</v>
      </c>
      <c r="I1606" s="48" t="s">
        <v>3635</v>
      </c>
      <c r="J1606" s="50">
        <v>45622</v>
      </c>
      <c r="K1606" s="61" t="s">
        <v>5080</v>
      </c>
      <c r="L1606" s="49">
        <v>17880000</v>
      </c>
      <c r="M1606" s="43" t="s">
        <v>7152</v>
      </c>
    </row>
    <row r="1607" spans="1:13" ht="114" x14ac:dyDescent="0.25">
      <c r="A1607" s="15" t="s">
        <v>7651</v>
      </c>
      <c r="B1607" s="31" t="s">
        <v>610</v>
      </c>
      <c r="C1607" s="79" t="s">
        <v>1335</v>
      </c>
      <c r="D1607" s="53">
        <v>4</v>
      </c>
      <c r="E1607" s="48" t="s">
        <v>1334</v>
      </c>
      <c r="F1607" s="61" t="s">
        <v>7636</v>
      </c>
      <c r="G1607" s="49">
        <v>38400000</v>
      </c>
      <c r="H1607" s="48" t="s">
        <v>2777</v>
      </c>
      <c r="I1607" s="48" t="s">
        <v>3634</v>
      </c>
      <c r="J1607" s="50">
        <v>45383</v>
      </c>
      <c r="K1607" s="61" t="s">
        <v>5081</v>
      </c>
      <c r="L1607" s="49">
        <v>38400000</v>
      </c>
      <c r="M1607" s="43" t="s">
        <v>6509</v>
      </c>
    </row>
    <row r="1608" spans="1:13" ht="114" x14ac:dyDescent="0.25">
      <c r="A1608" s="15" t="s">
        <v>7652</v>
      </c>
      <c r="B1608" s="31" t="s">
        <v>932</v>
      </c>
      <c r="C1608" s="79" t="s">
        <v>1335</v>
      </c>
      <c r="D1608" s="53">
        <v>2.2333333333333334</v>
      </c>
      <c r="E1608" s="48" t="s">
        <v>1334</v>
      </c>
      <c r="F1608" s="61" t="s">
        <v>7636</v>
      </c>
      <c r="G1608" s="49">
        <v>19966000</v>
      </c>
      <c r="H1608" s="48" t="s">
        <v>2778</v>
      </c>
      <c r="I1608" s="48" t="s">
        <v>3635</v>
      </c>
      <c r="J1608" s="50">
        <v>45623</v>
      </c>
      <c r="K1608" s="61" t="s">
        <v>5082</v>
      </c>
      <c r="L1608" s="49">
        <v>19966000</v>
      </c>
      <c r="M1608" s="43" t="s">
        <v>7153</v>
      </c>
    </row>
    <row r="1609" spans="1:13" ht="99.75" x14ac:dyDescent="0.25">
      <c r="A1609" s="15" t="s">
        <v>7652</v>
      </c>
      <c r="B1609" s="31" t="s">
        <v>762</v>
      </c>
      <c r="C1609" s="79" t="s">
        <v>1335</v>
      </c>
      <c r="D1609" s="53">
        <v>2</v>
      </c>
      <c r="E1609" s="48" t="s">
        <v>1334</v>
      </c>
      <c r="F1609" s="61" t="s">
        <v>7636</v>
      </c>
      <c r="G1609" s="49">
        <v>17880000</v>
      </c>
      <c r="H1609" s="48" t="s">
        <v>2779</v>
      </c>
      <c r="I1609" s="48" t="s">
        <v>3635</v>
      </c>
      <c r="J1609" s="50">
        <v>45624</v>
      </c>
      <c r="K1609" s="61" t="s">
        <v>5083</v>
      </c>
      <c r="L1609" s="49">
        <v>17880000</v>
      </c>
      <c r="M1609" s="43" t="s">
        <v>7154</v>
      </c>
    </row>
    <row r="1610" spans="1:13" ht="114" x14ac:dyDescent="0.25">
      <c r="A1610" s="15" t="s">
        <v>7658</v>
      </c>
      <c r="B1610" s="31" t="s">
        <v>724</v>
      </c>
      <c r="C1610" s="79" t="s">
        <v>1335</v>
      </c>
      <c r="D1610" s="53">
        <v>1.7</v>
      </c>
      <c r="E1610" s="48" t="s">
        <v>1334</v>
      </c>
      <c r="F1610" s="61" t="s">
        <v>7636</v>
      </c>
      <c r="G1610" s="49">
        <v>11764000</v>
      </c>
      <c r="H1610" s="48" t="s">
        <v>2780</v>
      </c>
      <c r="I1610" s="48" t="s">
        <v>3635</v>
      </c>
      <c r="J1610" s="50">
        <v>45624</v>
      </c>
      <c r="K1610" s="61" t="s">
        <v>5084</v>
      </c>
      <c r="L1610" s="49">
        <v>11764000</v>
      </c>
      <c r="M1610" s="43" t="s">
        <v>7155</v>
      </c>
    </row>
    <row r="1611" spans="1:13" ht="114" x14ac:dyDescent="0.25">
      <c r="A1611" s="15" t="s">
        <v>7657</v>
      </c>
      <c r="B1611" s="31" t="s">
        <v>1081</v>
      </c>
      <c r="C1611" s="79" t="s">
        <v>1335</v>
      </c>
      <c r="D1611" s="53">
        <v>2</v>
      </c>
      <c r="E1611" s="48" t="s">
        <v>1334</v>
      </c>
      <c r="F1611" s="61" t="s">
        <v>7636</v>
      </c>
      <c r="G1611" s="49">
        <v>5880000</v>
      </c>
      <c r="H1611" s="48" t="s">
        <v>2781</v>
      </c>
      <c r="I1611" s="48" t="s">
        <v>3635</v>
      </c>
      <c r="J1611" s="50">
        <v>45624</v>
      </c>
      <c r="K1611" s="61" t="s">
        <v>5085</v>
      </c>
      <c r="L1611" s="49">
        <v>5880000</v>
      </c>
      <c r="M1611" s="43" t="s">
        <v>7156</v>
      </c>
    </row>
    <row r="1612" spans="1:13" ht="57" x14ac:dyDescent="0.25">
      <c r="A1612" s="63" t="s">
        <v>7652</v>
      </c>
      <c r="B1612" s="31" t="s">
        <v>349</v>
      </c>
      <c r="C1612" s="79" t="s">
        <v>1335</v>
      </c>
      <c r="D1612" s="53">
        <v>2</v>
      </c>
      <c r="E1612" s="48" t="s">
        <v>1334</v>
      </c>
      <c r="F1612" s="61" t="s">
        <v>7636</v>
      </c>
      <c r="G1612" s="49">
        <v>19200000</v>
      </c>
      <c r="H1612" s="48" t="s">
        <v>2782</v>
      </c>
      <c r="I1612" s="48" t="s">
        <v>3635</v>
      </c>
      <c r="J1612" s="50">
        <v>45624</v>
      </c>
      <c r="K1612" s="61" t="s">
        <v>5086</v>
      </c>
      <c r="L1612" s="49">
        <v>19200000</v>
      </c>
      <c r="M1612" s="43" t="s">
        <v>7157</v>
      </c>
    </row>
    <row r="1613" spans="1:13" ht="57" x14ac:dyDescent="0.25">
      <c r="A1613" s="63" t="s">
        <v>7652</v>
      </c>
      <c r="B1613" s="31" t="s">
        <v>349</v>
      </c>
      <c r="C1613" s="79" t="s">
        <v>1335</v>
      </c>
      <c r="D1613" s="53">
        <v>2</v>
      </c>
      <c r="E1613" s="48" t="s">
        <v>1334</v>
      </c>
      <c r="F1613" s="61" t="s">
        <v>7636</v>
      </c>
      <c r="G1613" s="49">
        <v>19200000</v>
      </c>
      <c r="H1613" s="48" t="s">
        <v>2783</v>
      </c>
      <c r="I1613" s="48" t="s">
        <v>3635</v>
      </c>
      <c r="J1613" s="50">
        <v>45624</v>
      </c>
      <c r="K1613" s="61" t="s">
        <v>5087</v>
      </c>
      <c r="L1613" s="49">
        <v>19200000</v>
      </c>
      <c r="M1613" s="43" t="s">
        <v>7158</v>
      </c>
    </row>
    <row r="1614" spans="1:13" ht="57" x14ac:dyDescent="0.25">
      <c r="A1614" s="63" t="s">
        <v>7652</v>
      </c>
      <c r="B1614" s="31" t="s">
        <v>402</v>
      </c>
      <c r="C1614" s="79" t="s">
        <v>1335</v>
      </c>
      <c r="D1614" s="53">
        <v>2</v>
      </c>
      <c r="E1614" s="48" t="s">
        <v>1334</v>
      </c>
      <c r="F1614" s="61" t="s">
        <v>7636</v>
      </c>
      <c r="G1614" s="49">
        <v>17880000</v>
      </c>
      <c r="H1614" s="48" t="s">
        <v>2784</v>
      </c>
      <c r="I1614" s="48" t="s">
        <v>3635</v>
      </c>
      <c r="J1614" s="50">
        <v>45624</v>
      </c>
      <c r="K1614" s="61" t="s">
        <v>5088</v>
      </c>
      <c r="L1614" s="49">
        <v>17880000</v>
      </c>
      <c r="M1614" s="43" t="s">
        <v>7159</v>
      </c>
    </row>
    <row r="1615" spans="1:13" ht="85.5" x14ac:dyDescent="0.25">
      <c r="A1615" s="15" t="s">
        <v>7639</v>
      </c>
      <c r="B1615" s="31" t="s">
        <v>699</v>
      </c>
      <c r="C1615" s="79" t="s">
        <v>1335</v>
      </c>
      <c r="D1615" s="53">
        <v>2</v>
      </c>
      <c r="E1615" s="48" t="s">
        <v>1334</v>
      </c>
      <c r="F1615" s="61" t="s">
        <v>7741</v>
      </c>
      <c r="G1615" s="49">
        <v>13840000</v>
      </c>
      <c r="H1615" s="48" t="s">
        <v>2785</v>
      </c>
      <c r="I1615" s="48" t="s">
        <v>3635</v>
      </c>
      <c r="J1615" s="50">
        <v>45623</v>
      </c>
      <c r="K1615" s="61" t="s">
        <v>5089</v>
      </c>
      <c r="L1615" s="49">
        <v>13840000</v>
      </c>
      <c r="M1615" s="43" t="s">
        <v>7160</v>
      </c>
    </row>
    <row r="1616" spans="1:13" ht="85.5" x14ac:dyDescent="0.25">
      <c r="A1616" s="15" t="s">
        <v>7687</v>
      </c>
      <c r="B1616" s="31" t="s">
        <v>1088</v>
      </c>
      <c r="C1616" s="79" t="s">
        <v>1335</v>
      </c>
      <c r="D1616" s="53">
        <v>2</v>
      </c>
      <c r="E1616" s="48" t="s">
        <v>1334</v>
      </c>
      <c r="F1616" s="61" t="s">
        <v>7636</v>
      </c>
      <c r="G1616" s="49">
        <v>13840000</v>
      </c>
      <c r="H1616" s="48" t="s">
        <v>2786</v>
      </c>
      <c r="I1616" s="48" t="s">
        <v>3635</v>
      </c>
      <c r="J1616" s="50">
        <v>45624</v>
      </c>
      <c r="K1616" s="61" t="s">
        <v>5090</v>
      </c>
      <c r="L1616" s="49">
        <v>13840000</v>
      </c>
      <c r="M1616" s="43" t="s">
        <v>7161</v>
      </c>
    </row>
    <row r="1617" spans="1:13" ht="99.75" x14ac:dyDescent="0.25">
      <c r="A1617" s="15" t="s">
        <v>7652</v>
      </c>
      <c r="B1617" s="31" t="s">
        <v>676</v>
      </c>
      <c r="C1617" s="79" t="s">
        <v>1335</v>
      </c>
      <c r="D1617" s="53">
        <v>5</v>
      </c>
      <c r="E1617" s="48" t="s">
        <v>1334</v>
      </c>
      <c r="F1617" s="61" t="s">
        <v>7636</v>
      </c>
      <c r="G1617" s="49">
        <v>44700000</v>
      </c>
      <c r="H1617" s="48" t="s">
        <v>2787</v>
      </c>
      <c r="I1617" s="48" t="s">
        <v>3634</v>
      </c>
      <c r="J1617" s="50">
        <v>45363</v>
      </c>
      <c r="K1617" s="61" t="s">
        <v>5091</v>
      </c>
      <c r="L1617" s="49">
        <v>44700000</v>
      </c>
      <c r="M1617" s="43" t="s">
        <v>6436</v>
      </c>
    </row>
    <row r="1618" spans="1:13" ht="85.5" x14ac:dyDescent="0.25">
      <c r="A1618" s="15" t="s">
        <v>7669</v>
      </c>
      <c r="B1618" s="31" t="s">
        <v>1089</v>
      </c>
      <c r="C1618" s="79" t="s">
        <v>1335</v>
      </c>
      <c r="D1618" s="53">
        <v>2</v>
      </c>
      <c r="E1618" s="48" t="s">
        <v>1334</v>
      </c>
      <c r="F1618" s="61" t="s">
        <v>7636</v>
      </c>
      <c r="G1618" s="49">
        <v>13840000</v>
      </c>
      <c r="H1618" s="48" t="s">
        <v>2788</v>
      </c>
      <c r="I1618" s="48" t="s">
        <v>3638</v>
      </c>
      <c r="J1618" s="50">
        <v>45657</v>
      </c>
      <c r="K1618" s="61" t="s">
        <v>5092</v>
      </c>
      <c r="L1618" s="49">
        <v>13840000</v>
      </c>
      <c r="M1618" s="43" t="s">
        <v>7162</v>
      </c>
    </row>
    <row r="1619" spans="1:13" ht="71.25" x14ac:dyDescent="0.25">
      <c r="A1619" s="63" t="s">
        <v>7646</v>
      </c>
      <c r="B1619" s="31" t="s">
        <v>1090</v>
      </c>
      <c r="C1619" s="79" t="s">
        <v>1335</v>
      </c>
      <c r="D1619" s="53">
        <v>1.6666666666666667</v>
      </c>
      <c r="E1619" s="48" t="s">
        <v>1334</v>
      </c>
      <c r="F1619" s="61" t="s">
        <v>7636</v>
      </c>
      <c r="G1619" s="49">
        <v>16000000</v>
      </c>
      <c r="H1619" s="48" t="s">
        <v>2789</v>
      </c>
      <c r="I1619" s="48" t="s">
        <v>3635</v>
      </c>
      <c r="J1619" s="50">
        <v>45629</v>
      </c>
      <c r="K1619" s="61" t="s">
        <v>5093</v>
      </c>
      <c r="L1619" s="49">
        <v>16000000</v>
      </c>
      <c r="M1619" s="43" t="s">
        <v>7163</v>
      </c>
    </row>
    <row r="1620" spans="1:13" ht="99.75" x14ac:dyDescent="0.25">
      <c r="A1620" s="15" t="s">
        <v>7652</v>
      </c>
      <c r="B1620" s="31" t="s">
        <v>676</v>
      </c>
      <c r="C1620" s="79" t="s">
        <v>1335</v>
      </c>
      <c r="D1620" s="53">
        <v>1.1666666666666667</v>
      </c>
      <c r="E1620" s="48" t="s">
        <v>1334</v>
      </c>
      <c r="F1620" s="61" t="s">
        <v>7636</v>
      </c>
      <c r="G1620" s="49">
        <v>10430000</v>
      </c>
      <c r="H1620" s="48" t="s">
        <v>2790</v>
      </c>
      <c r="I1620" s="48" t="s">
        <v>3635</v>
      </c>
      <c r="J1620" s="50">
        <v>45630</v>
      </c>
      <c r="K1620" s="61" t="s">
        <v>5094</v>
      </c>
      <c r="L1620" s="49">
        <v>10430000</v>
      </c>
      <c r="M1620" s="43" t="s">
        <v>7164</v>
      </c>
    </row>
    <row r="1621" spans="1:13" ht="71.25" x14ac:dyDescent="0.25">
      <c r="A1621" s="63" t="s">
        <v>7656</v>
      </c>
      <c r="B1621" s="31" t="s">
        <v>1091</v>
      </c>
      <c r="C1621" s="79" t="s">
        <v>1335</v>
      </c>
      <c r="D1621" s="53">
        <v>1</v>
      </c>
      <c r="E1621" s="48" t="s">
        <v>1334</v>
      </c>
      <c r="F1621" s="61" t="s">
        <v>7636</v>
      </c>
      <c r="G1621" s="49">
        <v>4570000</v>
      </c>
      <c r="H1621" s="48" t="s">
        <v>2791</v>
      </c>
      <c r="I1621" s="48" t="s">
        <v>3635</v>
      </c>
      <c r="J1621" s="50">
        <v>45629</v>
      </c>
      <c r="K1621" s="61" t="s">
        <v>5095</v>
      </c>
      <c r="L1621" s="49">
        <v>4570000</v>
      </c>
      <c r="M1621" s="43" t="s">
        <v>7165</v>
      </c>
    </row>
    <row r="1622" spans="1:13" ht="42.75" x14ac:dyDescent="0.25">
      <c r="A1622" s="63" t="s">
        <v>7667</v>
      </c>
      <c r="B1622" s="31" t="s">
        <v>1092</v>
      </c>
      <c r="C1622" s="79" t="s">
        <v>1335</v>
      </c>
      <c r="D1622" s="53">
        <v>1</v>
      </c>
      <c r="E1622" s="48" t="s">
        <v>1334</v>
      </c>
      <c r="F1622" s="61" t="s">
        <v>7636</v>
      </c>
      <c r="G1622" s="49">
        <v>6920000</v>
      </c>
      <c r="H1622" s="48" t="s">
        <v>2792</v>
      </c>
      <c r="I1622" s="48" t="s">
        <v>3635</v>
      </c>
      <c r="J1622" s="50">
        <v>45629</v>
      </c>
      <c r="K1622" s="61" t="s">
        <v>5096</v>
      </c>
      <c r="L1622" s="49">
        <v>6920000</v>
      </c>
      <c r="M1622" s="43" t="s">
        <v>7166</v>
      </c>
    </row>
    <row r="1623" spans="1:13" ht="42.75" x14ac:dyDescent="0.25">
      <c r="A1623" s="63" t="s">
        <v>7652</v>
      </c>
      <c r="B1623" s="31" t="s">
        <v>1093</v>
      </c>
      <c r="C1623" s="79" t="s">
        <v>1335</v>
      </c>
      <c r="D1623" s="53">
        <v>2</v>
      </c>
      <c r="E1623" s="48" t="s">
        <v>1334</v>
      </c>
      <c r="F1623" s="61" t="s">
        <v>7636</v>
      </c>
      <c r="G1623" s="49">
        <v>19200000</v>
      </c>
      <c r="H1623" s="48" t="s">
        <v>2793</v>
      </c>
      <c r="I1623" s="48" t="s">
        <v>3634</v>
      </c>
      <c r="J1623" s="50">
        <v>45629</v>
      </c>
      <c r="K1623" s="61" t="s">
        <v>5097</v>
      </c>
      <c r="L1623" s="49">
        <v>19200000</v>
      </c>
      <c r="M1623" s="43" t="s">
        <v>7167</v>
      </c>
    </row>
    <row r="1624" spans="1:13" ht="71.25" x14ac:dyDescent="0.25">
      <c r="A1624" s="63" t="s">
        <v>7653</v>
      </c>
      <c r="B1624" s="31" t="s">
        <v>947</v>
      </c>
      <c r="C1624" s="79" t="s">
        <v>1335</v>
      </c>
      <c r="D1624" s="53">
        <v>6</v>
      </c>
      <c r="E1624" s="48" t="s">
        <v>1334</v>
      </c>
      <c r="F1624" s="61" t="s">
        <v>7636</v>
      </c>
      <c r="G1624" s="49">
        <v>83760000</v>
      </c>
      <c r="H1624" s="48" t="s">
        <v>2794</v>
      </c>
      <c r="I1624" s="48" t="s">
        <v>3634</v>
      </c>
      <c r="J1624" s="50">
        <v>45364</v>
      </c>
      <c r="K1624" s="61" t="s">
        <v>5098</v>
      </c>
      <c r="L1624" s="49">
        <v>83760000</v>
      </c>
      <c r="M1624" s="43" t="s">
        <v>6930</v>
      </c>
    </row>
    <row r="1625" spans="1:13" ht="114" x14ac:dyDescent="0.25">
      <c r="A1625" s="15" t="s">
        <v>7652</v>
      </c>
      <c r="B1625" s="31" t="s">
        <v>415</v>
      </c>
      <c r="C1625" s="79" t="s">
        <v>1335</v>
      </c>
      <c r="D1625" s="53">
        <v>2</v>
      </c>
      <c r="E1625" s="48" t="s">
        <v>1334</v>
      </c>
      <c r="F1625" s="61" t="s">
        <v>7636</v>
      </c>
      <c r="G1625" s="49">
        <v>7240000</v>
      </c>
      <c r="H1625" s="48" t="s">
        <v>2795</v>
      </c>
      <c r="I1625" s="48" t="s">
        <v>3635</v>
      </c>
      <c r="J1625" s="50">
        <v>45635</v>
      </c>
      <c r="K1625" s="61" t="s">
        <v>5099</v>
      </c>
      <c r="L1625" s="49">
        <v>7240000</v>
      </c>
      <c r="M1625" s="43" t="s">
        <v>7168</v>
      </c>
    </row>
    <row r="1626" spans="1:13" ht="85.5" x14ac:dyDescent="0.25">
      <c r="A1626" s="15" t="s">
        <v>7653</v>
      </c>
      <c r="B1626" s="31" t="s">
        <v>403</v>
      </c>
      <c r="C1626" s="79" t="s">
        <v>1335</v>
      </c>
      <c r="D1626" s="53">
        <v>2</v>
      </c>
      <c r="E1626" s="48" t="s">
        <v>1334</v>
      </c>
      <c r="F1626" s="61" t="s">
        <v>7741</v>
      </c>
      <c r="G1626" s="49">
        <v>12500000</v>
      </c>
      <c r="H1626" s="48" t="s">
        <v>2796</v>
      </c>
      <c r="I1626" s="48" t="s">
        <v>3635</v>
      </c>
      <c r="J1626" s="50">
        <v>45635</v>
      </c>
      <c r="K1626" s="61" t="s">
        <v>5100</v>
      </c>
      <c r="L1626" s="49">
        <v>12500000</v>
      </c>
      <c r="M1626" s="43" t="s">
        <v>7169</v>
      </c>
    </row>
    <row r="1627" spans="1:13" ht="85.5" x14ac:dyDescent="0.25">
      <c r="A1627" s="15" t="s">
        <v>7600</v>
      </c>
      <c r="B1627" s="31" t="s">
        <v>564</v>
      </c>
      <c r="C1627" s="79" t="s">
        <v>1335</v>
      </c>
      <c r="D1627" s="53">
        <v>1</v>
      </c>
      <c r="E1627" s="48" t="s">
        <v>1334</v>
      </c>
      <c r="F1627" s="61" t="s">
        <v>7636</v>
      </c>
      <c r="G1627" s="49">
        <v>8940000</v>
      </c>
      <c r="H1627" s="48" t="s">
        <v>2797</v>
      </c>
      <c r="I1627" s="48" t="s">
        <v>3635</v>
      </c>
      <c r="J1627" s="50">
        <v>45632</v>
      </c>
      <c r="K1627" s="61" t="s">
        <v>5101</v>
      </c>
      <c r="L1627" s="49">
        <v>8940000</v>
      </c>
      <c r="M1627" s="43" t="s">
        <v>7170</v>
      </c>
    </row>
    <row r="1628" spans="1:13" ht="85.5" x14ac:dyDescent="0.25">
      <c r="A1628" s="15" t="s">
        <v>7656</v>
      </c>
      <c r="B1628" s="31" t="s">
        <v>395</v>
      </c>
      <c r="C1628" s="79" t="s">
        <v>1335</v>
      </c>
      <c r="D1628" s="53">
        <v>2.1666666666666665</v>
      </c>
      <c r="E1628" s="48" t="s">
        <v>1334</v>
      </c>
      <c r="F1628" s="61" t="s">
        <v>7741</v>
      </c>
      <c r="G1628" s="49">
        <v>16445000</v>
      </c>
      <c r="H1628" s="48" t="s">
        <v>2798</v>
      </c>
      <c r="I1628" s="48" t="s">
        <v>3635</v>
      </c>
      <c r="J1628" s="50">
        <v>45635</v>
      </c>
      <c r="K1628" s="61" t="s">
        <v>5102</v>
      </c>
      <c r="L1628" s="49">
        <v>16445000</v>
      </c>
      <c r="M1628" s="43" t="s">
        <v>6016</v>
      </c>
    </row>
    <row r="1629" spans="1:13" ht="85.5" x14ac:dyDescent="0.25">
      <c r="A1629" s="15" t="s">
        <v>7656</v>
      </c>
      <c r="B1629" s="31" t="s">
        <v>826</v>
      </c>
      <c r="C1629" s="79" t="s">
        <v>1335</v>
      </c>
      <c r="D1629" s="53">
        <v>2</v>
      </c>
      <c r="E1629" s="48" t="s">
        <v>1334</v>
      </c>
      <c r="F1629" s="61" t="s">
        <v>7741</v>
      </c>
      <c r="G1629" s="49">
        <v>15180000</v>
      </c>
      <c r="H1629" s="48" t="s">
        <v>2799</v>
      </c>
      <c r="I1629" s="48" t="s">
        <v>3635</v>
      </c>
      <c r="J1629" s="50">
        <v>45636</v>
      </c>
      <c r="K1629" s="61" t="s">
        <v>5103</v>
      </c>
      <c r="L1629" s="49">
        <v>15180000</v>
      </c>
      <c r="M1629" s="43" t="s">
        <v>7171</v>
      </c>
    </row>
    <row r="1630" spans="1:13" ht="85.5" x14ac:dyDescent="0.25">
      <c r="A1630" s="15" t="s">
        <v>7600</v>
      </c>
      <c r="B1630" s="31" t="s">
        <v>564</v>
      </c>
      <c r="C1630" s="79" t="s">
        <v>1335</v>
      </c>
      <c r="D1630" s="53">
        <v>1</v>
      </c>
      <c r="E1630" s="48" t="s">
        <v>1334</v>
      </c>
      <c r="F1630" s="61" t="s">
        <v>7636</v>
      </c>
      <c r="G1630" s="49">
        <v>8940000</v>
      </c>
      <c r="H1630" s="48" t="s">
        <v>2800</v>
      </c>
      <c r="I1630" s="48" t="s">
        <v>3635</v>
      </c>
      <c r="J1630" s="50">
        <v>45632</v>
      </c>
      <c r="K1630" s="61" t="s">
        <v>5104</v>
      </c>
      <c r="L1630" s="49">
        <v>8940000</v>
      </c>
      <c r="M1630" s="43" t="s">
        <v>7172</v>
      </c>
    </row>
    <row r="1631" spans="1:13" ht="57" x14ac:dyDescent="0.25">
      <c r="A1631" s="63" t="s">
        <v>7652</v>
      </c>
      <c r="B1631" s="31" t="s">
        <v>1094</v>
      </c>
      <c r="C1631" s="79" t="s">
        <v>1335</v>
      </c>
      <c r="D1631" s="53">
        <v>1</v>
      </c>
      <c r="E1631" s="48" t="s">
        <v>1334</v>
      </c>
      <c r="F1631" s="61" t="s">
        <v>7636</v>
      </c>
      <c r="G1631" s="49">
        <v>4000000</v>
      </c>
      <c r="H1631" s="48" t="s">
        <v>2801</v>
      </c>
      <c r="I1631" s="48" t="s">
        <v>3634</v>
      </c>
      <c r="J1631" s="50">
        <v>45635</v>
      </c>
      <c r="K1631" s="61" t="s">
        <v>5105</v>
      </c>
      <c r="L1631" s="49">
        <v>4000000</v>
      </c>
      <c r="M1631" s="43" t="s">
        <v>7173</v>
      </c>
    </row>
    <row r="1632" spans="1:13" ht="99.75" x14ac:dyDescent="0.25">
      <c r="A1632" s="15" t="s">
        <v>7678</v>
      </c>
      <c r="B1632" s="31" t="s">
        <v>705</v>
      </c>
      <c r="C1632" s="79" t="s">
        <v>1335</v>
      </c>
      <c r="D1632" s="53">
        <v>1</v>
      </c>
      <c r="E1632" s="48" t="s">
        <v>1334</v>
      </c>
      <c r="F1632" s="61" t="s">
        <v>7636</v>
      </c>
      <c r="G1632" s="49">
        <v>8940000</v>
      </c>
      <c r="H1632" s="48" t="s">
        <v>2802</v>
      </c>
      <c r="I1632" s="48" t="s">
        <v>3635</v>
      </c>
      <c r="J1632" s="50">
        <v>45632</v>
      </c>
      <c r="K1632" s="61" t="s">
        <v>5106</v>
      </c>
      <c r="L1632" s="49">
        <v>8940000</v>
      </c>
      <c r="M1632" s="43" t="s">
        <v>7174</v>
      </c>
    </row>
    <row r="1633" spans="1:13" ht="57" x14ac:dyDescent="0.25">
      <c r="A1633" s="63" t="s">
        <v>7652</v>
      </c>
      <c r="B1633" s="31" t="s">
        <v>1095</v>
      </c>
      <c r="C1633" s="79" t="s">
        <v>1335</v>
      </c>
      <c r="D1633" s="53">
        <v>1.6666666666666667</v>
      </c>
      <c r="E1633" s="48" t="s">
        <v>1334</v>
      </c>
      <c r="F1633" s="61" t="s">
        <v>7636</v>
      </c>
      <c r="G1633" s="49">
        <v>21400000</v>
      </c>
      <c r="H1633" s="48" t="s">
        <v>2803</v>
      </c>
      <c r="I1633" s="48" t="s">
        <v>3635</v>
      </c>
      <c r="J1633" s="50">
        <v>45632</v>
      </c>
      <c r="K1633" s="61" t="s">
        <v>5107</v>
      </c>
      <c r="L1633" s="49">
        <v>21400000</v>
      </c>
      <c r="M1633" s="43" t="s">
        <v>7175</v>
      </c>
    </row>
    <row r="1634" spans="1:13" ht="85.5" x14ac:dyDescent="0.25">
      <c r="A1634" s="15" t="s">
        <v>7656</v>
      </c>
      <c r="B1634" s="31" t="s">
        <v>826</v>
      </c>
      <c r="C1634" s="79" t="s">
        <v>1335</v>
      </c>
      <c r="D1634" s="53">
        <v>2</v>
      </c>
      <c r="E1634" s="48" t="s">
        <v>1334</v>
      </c>
      <c r="F1634" s="61" t="s">
        <v>7741</v>
      </c>
      <c r="G1634" s="49">
        <v>15180000</v>
      </c>
      <c r="H1634" s="48" t="s">
        <v>2804</v>
      </c>
      <c r="I1634" s="48" t="s">
        <v>3635</v>
      </c>
      <c r="J1634" s="50">
        <v>45635</v>
      </c>
      <c r="K1634" s="61" t="s">
        <v>5108</v>
      </c>
      <c r="L1634" s="49">
        <v>15180000</v>
      </c>
      <c r="M1634" s="43" t="s">
        <v>7176</v>
      </c>
    </row>
    <row r="1635" spans="1:13" ht="71.25" x14ac:dyDescent="0.25">
      <c r="A1635" s="63" t="s">
        <v>7646</v>
      </c>
      <c r="B1635" s="31" t="s">
        <v>1096</v>
      </c>
      <c r="C1635" s="79" t="s">
        <v>1335</v>
      </c>
      <c r="D1635" s="53">
        <v>4</v>
      </c>
      <c r="E1635" s="48" t="s">
        <v>1334</v>
      </c>
      <c r="F1635" s="61" t="s">
        <v>7636</v>
      </c>
      <c r="G1635" s="49">
        <v>12680000</v>
      </c>
      <c r="H1635" s="48" t="s">
        <v>2805</v>
      </c>
      <c r="I1635" s="48" t="s">
        <v>3634</v>
      </c>
      <c r="J1635" s="50">
        <v>45383</v>
      </c>
      <c r="K1635" s="61" t="s">
        <v>5109</v>
      </c>
      <c r="L1635" s="49">
        <v>12680000</v>
      </c>
      <c r="M1635" s="43" t="s">
        <v>6270</v>
      </c>
    </row>
    <row r="1636" spans="1:13" ht="57" x14ac:dyDescent="0.25">
      <c r="A1636" s="63" t="s">
        <v>7652</v>
      </c>
      <c r="B1636" s="31" t="s">
        <v>349</v>
      </c>
      <c r="C1636" s="79" t="s">
        <v>1335</v>
      </c>
      <c r="D1636" s="53">
        <v>2</v>
      </c>
      <c r="E1636" s="48" t="s">
        <v>1334</v>
      </c>
      <c r="F1636" s="61" t="s">
        <v>7636</v>
      </c>
      <c r="G1636" s="49">
        <v>19200000</v>
      </c>
      <c r="H1636" s="48" t="s">
        <v>2806</v>
      </c>
      <c r="I1636" s="48" t="s">
        <v>3634</v>
      </c>
      <c r="J1636" s="50">
        <v>45632</v>
      </c>
      <c r="K1636" s="61" t="s">
        <v>5110</v>
      </c>
      <c r="L1636" s="49">
        <v>19200000</v>
      </c>
      <c r="M1636" s="43" t="s">
        <v>7177</v>
      </c>
    </row>
    <row r="1637" spans="1:13" ht="114" x14ac:dyDescent="0.25">
      <c r="A1637" s="15" t="s">
        <v>7658</v>
      </c>
      <c r="B1637" s="31" t="s">
        <v>1097</v>
      </c>
      <c r="C1637" s="79" t="s">
        <v>1335</v>
      </c>
      <c r="D1637" s="53">
        <v>2</v>
      </c>
      <c r="E1637" s="48" t="s">
        <v>1334</v>
      </c>
      <c r="F1637" s="61" t="s">
        <v>7741</v>
      </c>
      <c r="G1637" s="49">
        <v>23220000</v>
      </c>
      <c r="H1637" s="48" t="s">
        <v>2807</v>
      </c>
      <c r="I1637" s="48" t="s">
        <v>3635</v>
      </c>
      <c r="J1637" s="50">
        <v>45635</v>
      </c>
      <c r="K1637" s="61" t="s">
        <v>5111</v>
      </c>
      <c r="L1637" s="49">
        <v>23220000</v>
      </c>
      <c r="M1637" s="43" t="s">
        <v>7178</v>
      </c>
    </row>
    <row r="1638" spans="1:13" ht="57" x14ac:dyDescent="0.25">
      <c r="A1638" s="63" t="s">
        <v>7652</v>
      </c>
      <c r="B1638" s="31" t="s">
        <v>394</v>
      </c>
      <c r="C1638" s="79" t="s">
        <v>1335</v>
      </c>
      <c r="D1638" s="53">
        <v>1</v>
      </c>
      <c r="E1638" s="48" t="s">
        <v>1334</v>
      </c>
      <c r="F1638" s="61" t="s">
        <v>7636</v>
      </c>
      <c r="G1638" s="49">
        <v>6250000</v>
      </c>
      <c r="H1638" s="48" t="s">
        <v>2808</v>
      </c>
      <c r="I1638" s="48" t="s">
        <v>3634</v>
      </c>
      <c r="J1638" s="50">
        <v>45636</v>
      </c>
      <c r="K1638" s="61" t="s">
        <v>5112</v>
      </c>
      <c r="L1638" s="49">
        <v>6250000</v>
      </c>
      <c r="M1638" s="43" t="s">
        <v>7179</v>
      </c>
    </row>
    <row r="1639" spans="1:13" ht="99.75" x14ac:dyDescent="0.25">
      <c r="A1639" s="15" t="s">
        <v>7646</v>
      </c>
      <c r="B1639" s="31" t="s">
        <v>457</v>
      </c>
      <c r="C1639" s="79" t="s">
        <v>1335</v>
      </c>
      <c r="D1639" s="53">
        <v>4</v>
      </c>
      <c r="E1639" s="48" t="s">
        <v>1334</v>
      </c>
      <c r="F1639" s="61" t="s">
        <v>7636</v>
      </c>
      <c r="G1639" s="49">
        <v>22720000</v>
      </c>
      <c r="H1639" s="48" t="s">
        <v>2809</v>
      </c>
      <c r="I1639" s="48" t="s">
        <v>3634</v>
      </c>
      <c r="J1639" s="50">
        <v>45384</v>
      </c>
      <c r="K1639" s="61" t="s">
        <v>5113</v>
      </c>
      <c r="L1639" s="49">
        <v>22720000</v>
      </c>
      <c r="M1639" s="43" t="s">
        <v>6241</v>
      </c>
    </row>
    <row r="1640" spans="1:13" ht="128.25" x14ac:dyDescent="0.25">
      <c r="A1640" s="15" t="s">
        <v>7679</v>
      </c>
      <c r="B1640" s="31" t="s">
        <v>1098</v>
      </c>
      <c r="C1640" s="79" t="s">
        <v>1335</v>
      </c>
      <c r="D1640" s="53">
        <v>5</v>
      </c>
      <c r="E1640" s="48" t="s">
        <v>1334</v>
      </c>
      <c r="F1640" s="61" t="s">
        <v>7636</v>
      </c>
      <c r="G1640" s="49">
        <v>41300000</v>
      </c>
      <c r="H1640" s="48" t="s">
        <v>2810</v>
      </c>
      <c r="I1640" s="48" t="s">
        <v>3634</v>
      </c>
      <c r="J1640" s="50">
        <v>45364</v>
      </c>
      <c r="K1640" s="61" t="s">
        <v>5114</v>
      </c>
      <c r="L1640" s="49">
        <v>41300000</v>
      </c>
      <c r="M1640" s="43" t="s">
        <v>6309</v>
      </c>
    </row>
    <row r="1641" spans="1:13" ht="71.25" x14ac:dyDescent="0.25">
      <c r="A1641" s="63" t="s">
        <v>7651</v>
      </c>
      <c r="B1641" s="31" t="s">
        <v>555</v>
      </c>
      <c r="C1641" s="79" t="s">
        <v>1335</v>
      </c>
      <c r="D1641" s="53">
        <v>4.9000000000000004</v>
      </c>
      <c r="E1641" s="48" t="s">
        <v>1334</v>
      </c>
      <c r="F1641" s="61" t="s">
        <v>7636</v>
      </c>
      <c r="G1641" s="49">
        <v>25137000</v>
      </c>
      <c r="H1641" s="48" t="s">
        <v>2811</v>
      </c>
      <c r="I1641" s="48" t="s">
        <v>3634</v>
      </c>
      <c r="J1641" s="50">
        <v>45355</v>
      </c>
      <c r="K1641" s="61" t="s">
        <v>5115</v>
      </c>
      <c r="L1641" s="49">
        <v>25137000</v>
      </c>
      <c r="M1641" s="43" t="s">
        <v>6254</v>
      </c>
    </row>
    <row r="1642" spans="1:13" ht="71.25" x14ac:dyDescent="0.25">
      <c r="A1642" s="15" t="s">
        <v>7679</v>
      </c>
      <c r="B1642" s="31" t="s">
        <v>1099</v>
      </c>
      <c r="C1642" s="79" t="s">
        <v>1335</v>
      </c>
      <c r="D1642" s="53">
        <v>5</v>
      </c>
      <c r="E1642" s="48" t="s">
        <v>1334</v>
      </c>
      <c r="F1642" s="61" t="s">
        <v>7636</v>
      </c>
      <c r="G1642" s="49">
        <v>22850000</v>
      </c>
      <c r="H1642" s="48" t="s">
        <v>2812</v>
      </c>
      <c r="I1642" s="48" t="s">
        <v>3634</v>
      </c>
      <c r="J1642" s="50">
        <v>45364</v>
      </c>
      <c r="K1642" s="61" t="s">
        <v>5116</v>
      </c>
      <c r="L1642" s="49">
        <v>22850000</v>
      </c>
      <c r="M1642" s="43" t="s">
        <v>6528</v>
      </c>
    </row>
    <row r="1643" spans="1:13" ht="71.25" x14ac:dyDescent="0.25">
      <c r="A1643" s="63" t="s">
        <v>7637</v>
      </c>
      <c r="B1643" s="31" t="s">
        <v>430</v>
      </c>
      <c r="C1643" s="79" t="s">
        <v>1335</v>
      </c>
      <c r="D1643" s="53">
        <v>2.3333333333333335</v>
      </c>
      <c r="E1643" s="48" t="s">
        <v>1334</v>
      </c>
      <c r="F1643" s="61" t="s">
        <v>7741</v>
      </c>
      <c r="G1643" s="49">
        <v>14583333</v>
      </c>
      <c r="H1643" s="48" t="s">
        <v>2813</v>
      </c>
      <c r="I1643" s="48" t="s">
        <v>3639</v>
      </c>
      <c r="J1643" s="50">
        <v>45656</v>
      </c>
      <c r="K1643" s="61" t="s">
        <v>5117</v>
      </c>
      <c r="L1643" s="49">
        <v>14583333</v>
      </c>
      <c r="M1643" s="43" t="s">
        <v>6059</v>
      </c>
    </row>
    <row r="1644" spans="1:13" ht="85.5" x14ac:dyDescent="0.25">
      <c r="A1644" s="15" t="s">
        <v>7656</v>
      </c>
      <c r="B1644" s="31" t="s">
        <v>427</v>
      </c>
      <c r="C1644" s="79" t="s">
        <v>1335</v>
      </c>
      <c r="D1644" s="53">
        <v>2.3333333333333335</v>
      </c>
      <c r="E1644" s="48" t="s">
        <v>1334</v>
      </c>
      <c r="F1644" s="61" t="s">
        <v>7741</v>
      </c>
      <c r="G1644" s="49">
        <v>16146667</v>
      </c>
      <c r="H1644" s="48" t="s">
        <v>2814</v>
      </c>
      <c r="I1644" s="48" t="s">
        <v>3639</v>
      </c>
      <c r="J1644" s="50">
        <v>45656</v>
      </c>
      <c r="K1644" s="61" t="s">
        <v>5118</v>
      </c>
      <c r="L1644" s="49">
        <v>16146667</v>
      </c>
      <c r="M1644" s="43" t="s">
        <v>6055</v>
      </c>
    </row>
    <row r="1645" spans="1:13" ht="85.5" x14ac:dyDescent="0.25">
      <c r="A1645" s="15" t="s">
        <v>7656</v>
      </c>
      <c r="B1645" s="31" t="s">
        <v>395</v>
      </c>
      <c r="C1645" s="79" t="s">
        <v>1335</v>
      </c>
      <c r="D1645" s="53">
        <v>2.3333333333333335</v>
      </c>
      <c r="E1645" s="48" t="s">
        <v>1334</v>
      </c>
      <c r="F1645" s="61" t="s">
        <v>7741</v>
      </c>
      <c r="G1645" s="49">
        <v>17710000</v>
      </c>
      <c r="H1645" s="48" t="s">
        <v>2815</v>
      </c>
      <c r="I1645" s="48" t="s">
        <v>3639</v>
      </c>
      <c r="J1645" s="50">
        <v>45656</v>
      </c>
      <c r="K1645" s="61" t="s">
        <v>5119</v>
      </c>
      <c r="L1645" s="49">
        <v>17710000</v>
      </c>
      <c r="M1645" s="43" t="s">
        <v>7180</v>
      </c>
    </row>
    <row r="1646" spans="1:13" ht="128.25" x14ac:dyDescent="0.25">
      <c r="A1646" s="15" t="s">
        <v>7594</v>
      </c>
      <c r="B1646" s="31" t="s">
        <v>1100</v>
      </c>
      <c r="C1646" s="79" t="s">
        <v>1335</v>
      </c>
      <c r="D1646" s="53">
        <v>5</v>
      </c>
      <c r="E1646" s="48" t="s">
        <v>1334</v>
      </c>
      <c r="F1646" s="61" t="s">
        <v>7636</v>
      </c>
      <c r="G1646" s="49">
        <v>28400000</v>
      </c>
      <c r="H1646" s="48" t="s">
        <v>2816</v>
      </c>
      <c r="I1646" s="48" t="s">
        <v>3634</v>
      </c>
      <c r="J1646" s="50">
        <v>45364</v>
      </c>
      <c r="K1646" s="61" t="s">
        <v>5120</v>
      </c>
      <c r="L1646" s="49">
        <v>28400000</v>
      </c>
      <c r="M1646" s="43" t="s">
        <v>6377</v>
      </c>
    </row>
    <row r="1647" spans="1:13" ht="99.75" x14ac:dyDescent="0.25">
      <c r="A1647" s="15" t="s">
        <v>7684</v>
      </c>
      <c r="B1647" s="31" t="s">
        <v>1101</v>
      </c>
      <c r="C1647" s="79" t="s">
        <v>1335</v>
      </c>
      <c r="D1647" s="53">
        <v>3</v>
      </c>
      <c r="E1647" s="48" t="s">
        <v>1334</v>
      </c>
      <c r="F1647" s="61" t="s">
        <v>7636</v>
      </c>
      <c r="G1647" s="49">
        <v>8820000</v>
      </c>
      <c r="H1647" s="48" t="s">
        <v>2817</v>
      </c>
      <c r="I1647" s="48" t="s">
        <v>3639</v>
      </c>
      <c r="J1647" s="50">
        <v>45656</v>
      </c>
      <c r="K1647" s="61" t="s">
        <v>5121</v>
      </c>
      <c r="L1647" s="49">
        <v>8820000</v>
      </c>
      <c r="M1647" s="43" t="s">
        <v>7181</v>
      </c>
    </row>
    <row r="1648" spans="1:13" ht="99.75" x14ac:dyDescent="0.25">
      <c r="A1648" s="15" t="s">
        <v>7646</v>
      </c>
      <c r="B1648" s="31" t="s">
        <v>527</v>
      </c>
      <c r="C1648" s="79" t="s">
        <v>1335</v>
      </c>
      <c r="D1648" s="53">
        <v>4</v>
      </c>
      <c r="E1648" s="48" t="s">
        <v>1334</v>
      </c>
      <c r="F1648" s="61" t="s">
        <v>7636</v>
      </c>
      <c r="G1648" s="49">
        <v>35760000</v>
      </c>
      <c r="H1648" s="48" t="s">
        <v>2818</v>
      </c>
      <c r="I1648" s="48" t="s">
        <v>3634</v>
      </c>
      <c r="J1648" s="50">
        <v>45383</v>
      </c>
      <c r="K1648" s="61" t="s">
        <v>5122</v>
      </c>
      <c r="L1648" s="49">
        <v>35760000</v>
      </c>
      <c r="M1648" s="43" t="s">
        <v>6346</v>
      </c>
    </row>
    <row r="1649" spans="1:13" ht="114" x14ac:dyDescent="0.25">
      <c r="A1649" s="15" t="s">
        <v>7649</v>
      </c>
      <c r="B1649" s="31" t="s">
        <v>420</v>
      </c>
      <c r="C1649" s="79" t="s">
        <v>1335</v>
      </c>
      <c r="D1649" s="53">
        <v>4.5666666666666664</v>
      </c>
      <c r="E1649" s="48" t="s">
        <v>1334</v>
      </c>
      <c r="F1649" s="61" t="s">
        <v>7636</v>
      </c>
      <c r="G1649" s="49">
        <v>9635667</v>
      </c>
      <c r="H1649" s="48" t="s">
        <v>2819</v>
      </c>
      <c r="I1649" s="48" t="s">
        <v>3634</v>
      </c>
      <c r="J1649" s="50">
        <v>45397</v>
      </c>
      <c r="K1649" s="61" t="s">
        <v>5123</v>
      </c>
      <c r="L1649" s="49">
        <v>9635667</v>
      </c>
      <c r="M1649" s="43" t="s">
        <v>6880</v>
      </c>
    </row>
    <row r="1650" spans="1:13" ht="85.5" x14ac:dyDescent="0.25">
      <c r="A1650" s="15" t="s">
        <v>7651</v>
      </c>
      <c r="B1650" s="31" t="s">
        <v>1102</v>
      </c>
      <c r="C1650" s="79" t="s">
        <v>1335</v>
      </c>
      <c r="D1650" s="53">
        <v>5</v>
      </c>
      <c r="E1650" s="48" t="s">
        <v>1334</v>
      </c>
      <c r="F1650" s="61" t="s">
        <v>7636</v>
      </c>
      <c r="G1650" s="49">
        <v>44700000</v>
      </c>
      <c r="H1650" s="48" t="s">
        <v>2820</v>
      </c>
      <c r="I1650" s="48" t="s">
        <v>3634</v>
      </c>
      <c r="J1650" s="50">
        <v>45364</v>
      </c>
      <c r="K1650" s="61" t="s">
        <v>5124</v>
      </c>
      <c r="L1650" s="49">
        <v>44700000</v>
      </c>
      <c r="M1650" s="43" t="s">
        <v>7095</v>
      </c>
    </row>
    <row r="1651" spans="1:13" ht="199.5" x14ac:dyDescent="0.25">
      <c r="A1651" s="63" t="s">
        <v>7661</v>
      </c>
      <c r="B1651" s="15" t="s">
        <v>7734</v>
      </c>
      <c r="C1651" s="79" t="s">
        <v>1335</v>
      </c>
      <c r="D1651" s="53">
        <v>5</v>
      </c>
      <c r="E1651" s="48" t="s">
        <v>1334</v>
      </c>
      <c r="F1651" s="61" t="s">
        <v>7636</v>
      </c>
      <c r="G1651" s="49">
        <v>37950000</v>
      </c>
      <c r="H1651" s="48" t="s">
        <v>2821</v>
      </c>
      <c r="I1651" s="48" t="s">
        <v>3634</v>
      </c>
      <c r="J1651" s="50">
        <v>45364</v>
      </c>
      <c r="K1651" s="61" t="s">
        <v>5125</v>
      </c>
      <c r="L1651" s="49">
        <v>37950000</v>
      </c>
      <c r="M1651" s="43" t="s">
        <v>7182</v>
      </c>
    </row>
    <row r="1652" spans="1:13" ht="199.5" x14ac:dyDescent="0.25">
      <c r="A1652" s="15" t="s">
        <v>7661</v>
      </c>
      <c r="B1652" s="31" t="s">
        <v>854</v>
      </c>
      <c r="C1652" s="79" t="s">
        <v>1335</v>
      </c>
      <c r="D1652" s="53">
        <v>5.6333333333333337</v>
      </c>
      <c r="E1652" s="48" t="s">
        <v>1334</v>
      </c>
      <c r="F1652" s="61" t="s">
        <v>7636</v>
      </c>
      <c r="G1652" s="49">
        <v>50362000</v>
      </c>
      <c r="H1652" s="48" t="s">
        <v>2822</v>
      </c>
      <c r="I1652" s="48" t="s">
        <v>3634</v>
      </c>
      <c r="J1652" s="50">
        <v>45364</v>
      </c>
      <c r="K1652" s="61" t="s">
        <v>5126</v>
      </c>
      <c r="L1652" s="49">
        <v>50362000</v>
      </c>
      <c r="M1652" s="43" t="s">
        <v>6721</v>
      </c>
    </row>
    <row r="1653" spans="1:13" ht="199.5" x14ac:dyDescent="0.25">
      <c r="A1653" s="15" t="s">
        <v>7661</v>
      </c>
      <c r="B1653" s="31" t="s">
        <v>900</v>
      </c>
      <c r="C1653" s="79" t="s">
        <v>1335</v>
      </c>
      <c r="D1653" s="53">
        <v>5.666666666666667</v>
      </c>
      <c r="E1653" s="48" t="s">
        <v>1334</v>
      </c>
      <c r="F1653" s="61" t="s">
        <v>7636</v>
      </c>
      <c r="G1653" s="49">
        <v>50660000</v>
      </c>
      <c r="H1653" s="48" t="s">
        <v>2823</v>
      </c>
      <c r="I1653" s="48" t="s">
        <v>3634</v>
      </c>
      <c r="J1653" s="50">
        <v>45364</v>
      </c>
      <c r="K1653" s="61" t="s">
        <v>5127</v>
      </c>
      <c r="L1653" s="49">
        <v>50660000</v>
      </c>
      <c r="M1653" s="43" t="s">
        <v>7183</v>
      </c>
    </row>
    <row r="1654" spans="1:13" ht="57" x14ac:dyDescent="0.25">
      <c r="A1654" s="63" t="s">
        <v>7662</v>
      </c>
      <c r="B1654" s="31" t="s">
        <v>1103</v>
      </c>
      <c r="C1654" s="79" t="s">
        <v>1335</v>
      </c>
      <c r="D1654" s="53">
        <v>5</v>
      </c>
      <c r="E1654" s="48" t="s">
        <v>1334</v>
      </c>
      <c r="F1654" s="61" t="s">
        <v>7636</v>
      </c>
      <c r="G1654" s="49">
        <v>22850000</v>
      </c>
      <c r="H1654" s="48" t="s">
        <v>2824</v>
      </c>
      <c r="I1654" s="48" t="s">
        <v>3634</v>
      </c>
      <c r="J1654" s="50">
        <v>45383</v>
      </c>
      <c r="K1654" s="61" t="s">
        <v>5128</v>
      </c>
      <c r="L1654" s="49">
        <v>22850000</v>
      </c>
      <c r="M1654" s="43" t="s">
        <v>6818</v>
      </c>
    </row>
    <row r="1655" spans="1:13" ht="85.5" x14ac:dyDescent="0.25">
      <c r="A1655" s="15" t="s">
        <v>7653</v>
      </c>
      <c r="B1655" s="31" t="s">
        <v>912</v>
      </c>
      <c r="C1655" s="79" t="s">
        <v>1335</v>
      </c>
      <c r="D1655" s="53">
        <v>5.8666666666666663</v>
      </c>
      <c r="E1655" s="48" t="s">
        <v>1334</v>
      </c>
      <c r="F1655" s="61" t="s">
        <v>7636</v>
      </c>
      <c r="G1655" s="49">
        <v>30096000</v>
      </c>
      <c r="H1655" s="48" t="s">
        <v>2825</v>
      </c>
      <c r="I1655" s="48" t="s">
        <v>3634</v>
      </c>
      <c r="J1655" s="50">
        <v>45366</v>
      </c>
      <c r="K1655" s="61" t="s">
        <v>5129</v>
      </c>
      <c r="L1655" s="49">
        <v>30096000</v>
      </c>
      <c r="M1655" s="43" t="s">
        <v>6859</v>
      </c>
    </row>
    <row r="1656" spans="1:13" ht="128.25" x14ac:dyDescent="0.25">
      <c r="A1656" s="15" t="s">
        <v>7661</v>
      </c>
      <c r="B1656" s="31" t="s">
        <v>401</v>
      </c>
      <c r="C1656" s="79" t="s">
        <v>1335</v>
      </c>
      <c r="D1656" s="53">
        <v>4</v>
      </c>
      <c r="E1656" s="48" t="s">
        <v>1334</v>
      </c>
      <c r="F1656" s="61" t="s">
        <v>7636</v>
      </c>
      <c r="G1656" s="49">
        <v>9320000</v>
      </c>
      <c r="H1656" s="48" t="s">
        <v>2826</v>
      </c>
      <c r="I1656" s="48" t="s">
        <v>3634</v>
      </c>
      <c r="J1656" s="50">
        <v>45383</v>
      </c>
      <c r="K1656" s="61" t="s">
        <v>5130</v>
      </c>
      <c r="L1656" s="49">
        <v>9320000</v>
      </c>
      <c r="M1656" s="43" t="s">
        <v>6200</v>
      </c>
    </row>
    <row r="1657" spans="1:13" ht="99.75" x14ac:dyDescent="0.25">
      <c r="A1657" s="15" t="s">
        <v>7652</v>
      </c>
      <c r="B1657" s="31" t="s">
        <v>1016</v>
      </c>
      <c r="C1657" s="79" t="s">
        <v>1335</v>
      </c>
      <c r="D1657" s="53">
        <v>6</v>
      </c>
      <c r="E1657" s="48" t="s">
        <v>1334</v>
      </c>
      <c r="F1657" s="61" t="s">
        <v>7636</v>
      </c>
      <c r="G1657" s="49">
        <v>53640000</v>
      </c>
      <c r="H1657" s="48" t="s">
        <v>2827</v>
      </c>
      <c r="I1657" s="48" t="s">
        <v>3634</v>
      </c>
      <c r="J1657" s="50">
        <v>45364</v>
      </c>
      <c r="K1657" s="61" t="s">
        <v>5131</v>
      </c>
      <c r="L1657" s="49">
        <v>53640000</v>
      </c>
      <c r="M1657" s="43" t="s">
        <v>7184</v>
      </c>
    </row>
    <row r="1658" spans="1:13" ht="85.5" x14ac:dyDescent="0.25">
      <c r="A1658" s="15" t="s">
        <v>7651</v>
      </c>
      <c r="B1658" s="31" t="s">
        <v>1104</v>
      </c>
      <c r="C1658" s="79" t="s">
        <v>1335</v>
      </c>
      <c r="D1658" s="53">
        <v>4</v>
      </c>
      <c r="E1658" s="48" t="s">
        <v>1334</v>
      </c>
      <c r="F1658" s="61" t="s">
        <v>7636</v>
      </c>
      <c r="G1658" s="49">
        <v>41080000</v>
      </c>
      <c r="H1658" s="48" t="s">
        <v>2828</v>
      </c>
      <c r="I1658" s="48" t="s">
        <v>3634</v>
      </c>
      <c r="J1658" s="50">
        <v>45391</v>
      </c>
      <c r="K1658" s="61" t="s">
        <v>5132</v>
      </c>
      <c r="L1658" s="49">
        <v>41080000</v>
      </c>
      <c r="M1658" s="43" t="s">
        <v>6248</v>
      </c>
    </row>
    <row r="1659" spans="1:13" ht="99.75" x14ac:dyDescent="0.25">
      <c r="A1659" s="15" t="s">
        <v>7646</v>
      </c>
      <c r="B1659" s="31" t="s">
        <v>457</v>
      </c>
      <c r="C1659" s="79" t="s">
        <v>1335</v>
      </c>
      <c r="D1659" s="53">
        <v>4</v>
      </c>
      <c r="E1659" s="48" t="s">
        <v>1334</v>
      </c>
      <c r="F1659" s="61" t="s">
        <v>7636</v>
      </c>
      <c r="G1659" s="49">
        <v>22720000</v>
      </c>
      <c r="H1659" s="48" t="s">
        <v>2829</v>
      </c>
      <c r="I1659" s="48" t="s">
        <v>3634</v>
      </c>
      <c r="J1659" s="50">
        <v>45383</v>
      </c>
      <c r="K1659" s="61" t="s">
        <v>5133</v>
      </c>
      <c r="L1659" s="49">
        <v>22720000</v>
      </c>
      <c r="M1659" s="43" t="s">
        <v>6240</v>
      </c>
    </row>
    <row r="1660" spans="1:13" ht="114" x14ac:dyDescent="0.25">
      <c r="A1660" s="63" t="s">
        <v>7684</v>
      </c>
      <c r="B1660" s="15" t="s">
        <v>7712</v>
      </c>
      <c r="C1660" s="79" t="s">
        <v>1335</v>
      </c>
      <c r="D1660" s="53">
        <v>3.9666666666666668</v>
      </c>
      <c r="E1660" s="48" t="s">
        <v>1334</v>
      </c>
      <c r="F1660" s="61" t="s">
        <v>7636</v>
      </c>
      <c r="G1660" s="49">
        <v>14359333</v>
      </c>
      <c r="H1660" s="48" t="s">
        <v>2830</v>
      </c>
      <c r="I1660" s="48" t="s">
        <v>3634</v>
      </c>
      <c r="J1660" s="50">
        <v>45383</v>
      </c>
      <c r="K1660" s="61" t="s">
        <v>5134</v>
      </c>
      <c r="L1660" s="49">
        <v>14359333</v>
      </c>
      <c r="M1660" s="43" t="s">
        <v>6274</v>
      </c>
    </row>
    <row r="1661" spans="1:13" ht="114" x14ac:dyDescent="0.25">
      <c r="A1661" s="15" t="s">
        <v>7676</v>
      </c>
      <c r="B1661" s="31" t="s">
        <v>853</v>
      </c>
      <c r="C1661" s="79" t="s">
        <v>1335</v>
      </c>
      <c r="D1661" s="53">
        <v>6</v>
      </c>
      <c r="E1661" s="48" t="s">
        <v>1334</v>
      </c>
      <c r="F1661" s="61" t="s">
        <v>7636</v>
      </c>
      <c r="G1661" s="49">
        <v>45540000</v>
      </c>
      <c r="H1661" s="48" t="s">
        <v>2831</v>
      </c>
      <c r="I1661" s="48" t="s">
        <v>3634</v>
      </c>
      <c r="J1661" s="50">
        <v>45364</v>
      </c>
      <c r="K1661" s="61" t="s">
        <v>5135</v>
      </c>
      <c r="L1661" s="49">
        <v>45540000</v>
      </c>
      <c r="M1661" s="43" t="s">
        <v>6726</v>
      </c>
    </row>
    <row r="1662" spans="1:13" ht="128.25" x14ac:dyDescent="0.25">
      <c r="A1662" s="63" t="s">
        <v>7639</v>
      </c>
      <c r="B1662" s="31" t="s">
        <v>7720</v>
      </c>
      <c r="C1662" s="79" t="s">
        <v>1335</v>
      </c>
      <c r="D1662" s="53">
        <v>5</v>
      </c>
      <c r="E1662" s="48" t="s">
        <v>1334</v>
      </c>
      <c r="F1662" s="61" t="s">
        <v>7636</v>
      </c>
      <c r="G1662" s="49">
        <v>34600000</v>
      </c>
      <c r="H1662" s="48" t="s">
        <v>2832</v>
      </c>
      <c r="I1662" s="48" t="s">
        <v>3634</v>
      </c>
      <c r="J1662" s="50">
        <v>45364</v>
      </c>
      <c r="K1662" s="61" t="s">
        <v>5136</v>
      </c>
      <c r="L1662" s="49">
        <v>34600000</v>
      </c>
      <c r="M1662" s="43" t="s">
        <v>6479</v>
      </c>
    </row>
    <row r="1663" spans="1:13" ht="85.5" x14ac:dyDescent="0.25">
      <c r="A1663" s="15" t="s">
        <v>7665</v>
      </c>
      <c r="B1663" s="31" t="s">
        <v>1105</v>
      </c>
      <c r="C1663" s="79" t="s">
        <v>1335</v>
      </c>
      <c r="D1663" s="53">
        <v>4.9000000000000004</v>
      </c>
      <c r="E1663" s="48" t="s">
        <v>1334</v>
      </c>
      <c r="F1663" s="61" t="s">
        <v>7636</v>
      </c>
      <c r="G1663" s="49">
        <v>30625000</v>
      </c>
      <c r="H1663" s="48" t="s">
        <v>2833</v>
      </c>
      <c r="I1663" s="48" t="s">
        <v>3634</v>
      </c>
      <c r="J1663" s="50">
        <v>45373</v>
      </c>
      <c r="K1663" s="61" t="s">
        <v>5137</v>
      </c>
      <c r="L1663" s="49">
        <v>30625000</v>
      </c>
      <c r="M1663" s="43" t="s">
        <v>6561</v>
      </c>
    </row>
    <row r="1664" spans="1:13" ht="199.5" x14ac:dyDescent="0.25">
      <c r="A1664" s="15" t="s">
        <v>7661</v>
      </c>
      <c r="B1664" s="31" t="s">
        <v>854</v>
      </c>
      <c r="C1664" s="79" t="s">
        <v>1335</v>
      </c>
      <c r="D1664" s="53">
        <v>5.4</v>
      </c>
      <c r="E1664" s="48" t="s">
        <v>1334</v>
      </c>
      <c r="F1664" s="61" t="s">
        <v>7636</v>
      </c>
      <c r="G1664" s="49">
        <v>48276000</v>
      </c>
      <c r="H1664" s="48" t="s">
        <v>2834</v>
      </c>
      <c r="I1664" s="48" t="s">
        <v>3634</v>
      </c>
      <c r="J1664" s="50">
        <v>45364</v>
      </c>
      <c r="K1664" s="61" t="s">
        <v>5138</v>
      </c>
      <c r="L1664" s="49">
        <v>48276000</v>
      </c>
      <c r="M1664" s="43" t="s">
        <v>6747</v>
      </c>
    </row>
    <row r="1665" spans="1:13" ht="42.75" x14ac:dyDescent="0.25">
      <c r="A1665" s="63" t="s">
        <v>7682</v>
      </c>
      <c r="B1665" s="31" t="s">
        <v>7722</v>
      </c>
      <c r="C1665" s="79" t="s">
        <v>1335</v>
      </c>
      <c r="D1665" s="53">
        <v>5</v>
      </c>
      <c r="E1665" s="48" t="s">
        <v>1334</v>
      </c>
      <c r="F1665" s="61" t="s">
        <v>7636</v>
      </c>
      <c r="G1665" s="49">
        <v>13600000</v>
      </c>
      <c r="H1665" s="48" t="s">
        <v>2835</v>
      </c>
      <c r="I1665" s="48" t="s">
        <v>3634</v>
      </c>
      <c r="J1665" s="50">
        <v>45374</v>
      </c>
      <c r="K1665" s="61" t="s">
        <v>5139</v>
      </c>
      <c r="L1665" s="49">
        <v>13600000</v>
      </c>
      <c r="M1665" s="43" t="s">
        <v>6676</v>
      </c>
    </row>
    <row r="1666" spans="1:13" ht="85.5" x14ac:dyDescent="0.25">
      <c r="A1666" s="15" t="s">
        <v>7594</v>
      </c>
      <c r="B1666" s="31" t="s">
        <v>1106</v>
      </c>
      <c r="C1666" s="79" t="s">
        <v>1335</v>
      </c>
      <c r="D1666" s="53">
        <v>5</v>
      </c>
      <c r="E1666" s="48" t="s">
        <v>1334</v>
      </c>
      <c r="F1666" s="61" t="s">
        <v>7636</v>
      </c>
      <c r="G1666" s="49">
        <v>34600000</v>
      </c>
      <c r="H1666" s="48" t="s">
        <v>2836</v>
      </c>
      <c r="I1666" s="48" t="s">
        <v>3634</v>
      </c>
      <c r="J1666" s="50">
        <v>45363</v>
      </c>
      <c r="K1666" s="61" t="s">
        <v>5140</v>
      </c>
      <c r="L1666" s="49">
        <v>34600000</v>
      </c>
      <c r="M1666" s="43" t="s">
        <v>6662</v>
      </c>
    </row>
    <row r="1667" spans="1:13" ht="71.25" x14ac:dyDescent="0.25">
      <c r="A1667" s="15" t="s">
        <v>7694</v>
      </c>
      <c r="B1667" s="31" t="s">
        <v>1107</v>
      </c>
      <c r="C1667" s="79" t="s">
        <v>1335</v>
      </c>
      <c r="D1667" s="53">
        <v>10.733333333333333</v>
      </c>
      <c r="E1667" s="48" t="s">
        <v>1334</v>
      </c>
      <c r="F1667" s="61" t="s">
        <v>7636</v>
      </c>
      <c r="G1667" s="49">
        <v>90890000</v>
      </c>
      <c r="H1667" s="48" t="s">
        <v>2837</v>
      </c>
      <c r="I1667" s="48" t="s">
        <v>3637</v>
      </c>
      <c r="J1667" s="50">
        <v>45345</v>
      </c>
      <c r="K1667" s="61" t="s">
        <v>5141</v>
      </c>
      <c r="L1667" s="49">
        <v>90890000</v>
      </c>
      <c r="M1667" s="43" t="s">
        <v>7003</v>
      </c>
    </row>
    <row r="1668" spans="1:13" ht="85.5" x14ac:dyDescent="0.25">
      <c r="A1668" s="15" t="s">
        <v>7661</v>
      </c>
      <c r="B1668" s="31" t="s">
        <v>544</v>
      </c>
      <c r="C1668" s="79" t="s">
        <v>1335</v>
      </c>
      <c r="D1668" s="53">
        <v>4.8666666666666663</v>
      </c>
      <c r="E1668" s="48" t="s">
        <v>1334</v>
      </c>
      <c r="F1668" s="61" t="s">
        <v>7636</v>
      </c>
      <c r="G1668" s="49">
        <v>12166667</v>
      </c>
      <c r="H1668" s="48" t="s">
        <v>2838</v>
      </c>
      <c r="I1668" s="48" t="s">
        <v>3634</v>
      </c>
      <c r="J1668" s="50">
        <v>45390</v>
      </c>
      <c r="K1668" s="61" t="s">
        <v>5142</v>
      </c>
      <c r="L1668" s="49">
        <v>12166667</v>
      </c>
      <c r="M1668" s="43" t="s">
        <v>6630</v>
      </c>
    </row>
    <row r="1669" spans="1:13" ht="114" x14ac:dyDescent="0.25">
      <c r="A1669" s="15" t="s">
        <v>7639</v>
      </c>
      <c r="B1669" s="31" t="s">
        <v>364</v>
      </c>
      <c r="C1669" s="79" t="s">
        <v>1335</v>
      </c>
      <c r="D1669" s="53">
        <v>5</v>
      </c>
      <c r="E1669" s="48" t="s">
        <v>1334</v>
      </c>
      <c r="F1669" s="61" t="s">
        <v>7636</v>
      </c>
      <c r="G1669" s="49">
        <v>20650000</v>
      </c>
      <c r="H1669" s="48" t="s">
        <v>2839</v>
      </c>
      <c r="I1669" s="48" t="s">
        <v>3634</v>
      </c>
      <c r="J1669" s="50">
        <v>45383</v>
      </c>
      <c r="K1669" s="61" t="s">
        <v>5143</v>
      </c>
      <c r="L1669" s="49">
        <v>20650000</v>
      </c>
      <c r="M1669" s="43" t="s">
        <v>6774</v>
      </c>
    </row>
    <row r="1670" spans="1:13" ht="57" x14ac:dyDescent="0.25">
      <c r="A1670" s="63" t="s">
        <v>7649</v>
      </c>
      <c r="B1670" s="31" t="s">
        <v>606</v>
      </c>
      <c r="C1670" s="79" t="s">
        <v>1335</v>
      </c>
      <c r="D1670" s="53">
        <v>3.9333333333333331</v>
      </c>
      <c r="E1670" s="48" t="s">
        <v>1334</v>
      </c>
      <c r="F1670" s="61" t="s">
        <v>7636</v>
      </c>
      <c r="G1670" s="49">
        <v>5900000</v>
      </c>
      <c r="H1670" s="48" t="s">
        <v>2840</v>
      </c>
      <c r="I1670" s="48" t="s">
        <v>3634</v>
      </c>
      <c r="J1670" s="50">
        <v>45390</v>
      </c>
      <c r="K1670" s="61" t="s">
        <v>5144</v>
      </c>
      <c r="L1670" s="49">
        <v>5900000</v>
      </c>
      <c r="M1670" s="43" t="s">
        <v>6324</v>
      </c>
    </row>
    <row r="1671" spans="1:13" ht="85.5" x14ac:dyDescent="0.25">
      <c r="A1671" s="15" t="s">
        <v>7662</v>
      </c>
      <c r="B1671" s="31" t="s">
        <v>614</v>
      </c>
      <c r="C1671" s="79" t="s">
        <v>1335</v>
      </c>
      <c r="D1671" s="53">
        <v>5</v>
      </c>
      <c r="E1671" s="48" t="s">
        <v>1334</v>
      </c>
      <c r="F1671" s="61" t="s">
        <v>7636</v>
      </c>
      <c r="G1671" s="49">
        <v>22850000</v>
      </c>
      <c r="H1671" s="48" t="s">
        <v>2841</v>
      </c>
      <c r="I1671" s="48" t="s">
        <v>3634</v>
      </c>
      <c r="J1671" s="50">
        <v>45383</v>
      </c>
      <c r="K1671" s="61" t="s">
        <v>5145</v>
      </c>
      <c r="L1671" s="49">
        <v>22850000</v>
      </c>
      <c r="M1671" s="43" t="s">
        <v>7185</v>
      </c>
    </row>
    <row r="1672" spans="1:13" ht="114" x14ac:dyDescent="0.25">
      <c r="A1672" s="15" t="s">
        <v>7649</v>
      </c>
      <c r="B1672" s="31" t="s">
        <v>420</v>
      </c>
      <c r="C1672" s="79" t="s">
        <v>1335</v>
      </c>
      <c r="D1672" s="53">
        <v>4.833333333333333</v>
      </c>
      <c r="E1672" s="48" t="s">
        <v>1334</v>
      </c>
      <c r="F1672" s="61" t="s">
        <v>7636</v>
      </c>
      <c r="G1672" s="49">
        <v>10198333</v>
      </c>
      <c r="H1672" s="48" t="s">
        <v>2842</v>
      </c>
      <c r="I1672" s="48" t="s">
        <v>3634</v>
      </c>
      <c r="J1672" s="50">
        <v>45383</v>
      </c>
      <c r="K1672" s="61" t="s">
        <v>5146</v>
      </c>
      <c r="L1672" s="49">
        <v>10198333</v>
      </c>
      <c r="M1672" s="43" t="s">
        <v>6879</v>
      </c>
    </row>
    <row r="1673" spans="1:13" ht="114" x14ac:dyDescent="0.25">
      <c r="A1673" s="15" t="s">
        <v>7649</v>
      </c>
      <c r="B1673" s="31" t="s">
        <v>420</v>
      </c>
      <c r="C1673" s="79" t="s">
        <v>1335</v>
      </c>
      <c r="D1673" s="53">
        <v>5</v>
      </c>
      <c r="E1673" s="48" t="s">
        <v>1334</v>
      </c>
      <c r="F1673" s="61" t="s">
        <v>7636</v>
      </c>
      <c r="G1673" s="49">
        <v>10550000</v>
      </c>
      <c r="H1673" s="48" t="s">
        <v>2843</v>
      </c>
      <c r="I1673" s="48" t="s">
        <v>3634</v>
      </c>
      <c r="J1673" s="50">
        <v>45383</v>
      </c>
      <c r="K1673" s="61" t="s">
        <v>5147</v>
      </c>
      <c r="L1673" s="49">
        <v>10550000</v>
      </c>
      <c r="M1673" s="43" t="s">
        <v>6797</v>
      </c>
    </row>
    <row r="1674" spans="1:13" ht="99.75" x14ac:dyDescent="0.25">
      <c r="A1674" s="15" t="s">
        <v>7639</v>
      </c>
      <c r="B1674" s="31" t="s">
        <v>345</v>
      </c>
      <c r="C1674" s="79" t="s">
        <v>1335</v>
      </c>
      <c r="D1674" s="53">
        <v>4</v>
      </c>
      <c r="E1674" s="48" t="s">
        <v>1334</v>
      </c>
      <c r="F1674" s="61" t="s">
        <v>7636</v>
      </c>
      <c r="G1674" s="49">
        <v>12680000</v>
      </c>
      <c r="H1674" s="48" t="s">
        <v>2844</v>
      </c>
      <c r="I1674" s="48" t="s">
        <v>3634</v>
      </c>
      <c r="J1674" s="50">
        <v>45383</v>
      </c>
      <c r="K1674" s="61" t="s">
        <v>5148</v>
      </c>
      <c r="L1674" s="49">
        <v>12680000</v>
      </c>
      <c r="M1674" s="43" t="s">
        <v>6260</v>
      </c>
    </row>
    <row r="1675" spans="1:13" ht="71.25" x14ac:dyDescent="0.25">
      <c r="A1675" s="15" t="s">
        <v>7662</v>
      </c>
      <c r="B1675" s="31" t="s">
        <v>823</v>
      </c>
      <c r="C1675" s="79" t="s">
        <v>1335</v>
      </c>
      <c r="D1675" s="53">
        <v>5</v>
      </c>
      <c r="E1675" s="48" t="s">
        <v>1334</v>
      </c>
      <c r="F1675" s="61" t="s">
        <v>7636</v>
      </c>
      <c r="G1675" s="49">
        <v>34600000</v>
      </c>
      <c r="H1675" s="48" t="s">
        <v>2845</v>
      </c>
      <c r="I1675" s="48" t="s">
        <v>3634</v>
      </c>
      <c r="J1675" s="50">
        <v>45383</v>
      </c>
      <c r="K1675" s="61" t="s">
        <v>5149</v>
      </c>
      <c r="L1675" s="49">
        <v>34600000</v>
      </c>
      <c r="M1675" s="43" t="s">
        <v>6668</v>
      </c>
    </row>
    <row r="1676" spans="1:13" ht="85.5" x14ac:dyDescent="0.25">
      <c r="A1676" s="15" t="s">
        <v>7600</v>
      </c>
      <c r="B1676" s="31" t="s">
        <v>483</v>
      </c>
      <c r="C1676" s="79" t="s">
        <v>1335</v>
      </c>
      <c r="D1676" s="53">
        <v>4.7</v>
      </c>
      <c r="E1676" s="48" t="s">
        <v>1334</v>
      </c>
      <c r="F1676" s="61" t="s">
        <v>7636</v>
      </c>
      <c r="G1676" s="49">
        <v>35673000</v>
      </c>
      <c r="H1676" s="48" t="s">
        <v>2846</v>
      </c>
      <c r="I1676" s="48" t="s">
        <v>3634</v>
      </c>
      <c r="J1676" s="50">
        <v>45386</v>
      </c>
      <c r="K1676" s="61" t="s">
        <v>5150</v>
      </c>
      <c r="L1676" s="49">
        <v>35673000</v>
      </c>
      <c r="M1676" s="43" t="s">
        <v>6712</v>
      </c>
    </row>
    <row r="1677" spans="1:13" ht="85.5" x14ac:dyDescent="0.25">
      <c r="A1677" s="63" t="s">
        <v>7682</v>
      </c>
      <c r="B1677" s="31" t="s">
        <v>7723</v>
      </c>
      <c r="C1677" s="79" t="s">
        <v>1335</v>
      </c>
      <c r="D1677" s="53">
        <v>5</v>
      </c>
      <c r="E1677" s="48" t="s">
        <v>1334</v>
      </c>
      <c r="F1677" s="61" t="s">
        <v>7636</v>
      </c>
      <c r="G1677" s="49">
        <v>20000000</v>
      </c>
      <c r="H1677" s="48" t="s">
        <v>2847</v>
      </c>
      <c r="I1677" s="48" t="s">
        <v>3634</v>
      </c>
      <c r="J1677" s="50">
        <v>45364</v>
      </c>
      <c r="K1677" s="61" t="s">
        <v>5151</v>
      </c>
      <c r="L1677" s="49">
        <v>20000000</v>
      </c>
      <c r="M1677" s="43" t="s">
        <v>6460</v>
      </c>
    </row>
    <row r="1678" spans="1:13" ht="42.75" x14ac:dyDescent="0.25">
      <c r="A1678" s="63" t="s">
        <v>7670</v>
      </c>
      <c r="B1678" s="31" t="s">
        <v>1108</v>
      </c>
      <c r="C1678" s="79" t="s">
        <v>1335</v>
      </c>
      <c r="D1678" s="53">
        <v>10</v>
      </c>
      <c r="E1678" s="48" t="s">
        <v>1334</v>
      </c>
      <c r="F1678" s="61" t="s">
        <v>7636</v>
      </c>
      <c r="G1678" s="49">
        <v>139600000</v>
      </c>
      <c r="H1678" s="48" t="s">
        <v>2848</v>
      </c>
      <c r="I1678" s="48" t="s">
        <v>3635</v>
      </c>
      <c r="J1678" s="50">
        <v>45345</v>
      </c>
      <c r="K1678" s="61" t="s">
        <v>5152</v>
      </c>
      <c r="L1678" s="49">
        <v>139600000</v>
      </c>
      <c r="M1678" s="43" t="s">
        <v>7186</v>
      </c>
    </row>
    <row r="1679" spans="1:13" ht="71.25" x14ac:dyDescent="0.25">
      <c r="A1679" s="63" t="s">
        <v>7682</v>
      </c>
      <c r="B1679" s="31" t="s">
        <v>1109</v>
      </c>
      <c r="C1679" s="79" t="s">
        <v>1335</v>
      </c>
      <c r="D1679" s="53">
        <v>5</v>
      </c>
      <c r="E1679" s="48" t="s">
        <v>1334</v>
      </c>
      <c r="F1679" s="61" t="s">
        <v>7636</v>
      </c>
      <c r="G1679" s="49">
        <v>31250000</v>
      </c>
      <c r="H1679" s="48" t="s">
        <v>2849</v>
      </c>
      <c r="I1679" s="48" t="s">
        <v>3634</v>
      </c>
      <c r="J1679" s="50">
        <v>45373</v>
      </c>
      <c r="K1679" s="61" t="s">
        <v>5153</v>
      </c>
      <c r="L1679" s="49">
        <v>31250000</v>
      </c>
      <c r="M1679" s="43" t="s">
        <v>6706</v>
      </c>
    </row>
    <row r="1680" spans="1:13" ht="99.75" x14ac:dyDescent="0.25">
      <c r="A1680" s="15" t="s">
        <v>7646</v>
      </c>
      <c r="B1680" s="31" t="s">
        <v>547</v>
      </c>
      <c r="C1680" s="79" t="s">
        <v>1335</v>
      </c>
      <c r="D1680" s="53">
        <v>4</v>
      </c>
      <c r="E1680" s="48" t="s">
        <v>1334</v>
      </c>
      <c r="F1680" s="61" t="s">
        <v>7636</v>
      </c>
      <c r="G1680" s="49">
        <v>35760000</v>
      </c>
      <c r="H1680" s="48" t="s">
        <v>2850</v>
      </c>
      <c r="I1680" s="48" t="s">
        <v>3634</v>
      </c>
      <c r="J1680" s="50">
        <v>45383</v>
      </c>
      <c r="K1680" s="61" t="s">
        <v>5154</v>
      </c>
      <c r="L1680" s="49">
        <v>35760000</v>
      </c>
      <c r="M1680" s="43" t="s">
        <v>6292</v>
      </c>
    </row>
    <row r="1681" spans="1:13" ht="99.75" x14ac:dyDescent="0.25">
      <c r="A1681" s="15" t="s">
        <v>7646</v>
      </c>
      <c r="B1681" s="31" t="s">
        <v>547</v>
      </c>
      <c r="C1681" s="79" t="s">
        <v>1335</v>
      </c>
      <c r="D1681" s="53">
        <v>4</v>
      </c>
      <c r="E1681" s="48" t="s">
        <v>1334</v>
      </c>
      <c r="F1681" s="61" t="s">
        <v>7636</v>
      </c>
      <c r="G1681" s="49">
        <v>35760000</v>
      </c>
      <c r="H1681" s="48" t="s">
        <v>2851</v>
      </c>
      <c r="I1681" s="48" t="s">
        <v>3634</v>
      </c>
      <c r="J1681" s="50">
        <v>45383</v>
      </c>
      <c r="K1681" s="61" t="s">
        <v>5155</v>
      </c>
      <c r="L1681" s="49">
        <v>35760000</v>
      </c>
      <c r="M1681" s="43" t="s">
        <v>6331</v>
      </c>
    </row>
    <row r="1682" spans="1:13" ht="99.75" x14ac:dyDescent="0.25">
      <c r="A1682" s="15" t="s">
        <v>7646</v>
      </c>
      <c r="B1682" s="31" t="s">
        <v>457</v>
      </c>
      <c r="C1682" s="79" t="s">
        <v>1335</v>
      </c>
      <c r="D1682" s="53">
        <v>4</v>
      </c>
      <c r="E1682" s="48" t="s">
        <v>1334</v>
      </c>
      <c r="F1682" s="61" t="s">
        <v>7636</v>
      </c>
      <c r="G1682" s="49">
        <v>22720000</v>
      </c>
      <c r="H1682" s="48" t="s">
        <v>2852</v>
      </c>
      <c r="I1682" s="48" t="s">
        <v>3634</v>
      </c>
      <c r="J1682" s="50">
        <v>45383</v>
      </c>
      <c r="K1682" s="61" t="s">
        <v>5156</v>
      </c>
      <c r="L1682" s="49">
        <v>22720000</v>
      </c>
      <c r="M1682" s="43" t="s">
        <v>6198</v>
      </c>
    </row>
    <row r="1683" spans="1:13" ht="99.75" x14ac:dyDescent="0.25">
      <c r="A1683" s="15" t="s">
        <v>7646</v>
      </c>
      <c r="B1683" s="31" t="s">
        <v>457</v>
      </c>
      <c r="C1683" s="79" t="s">
        <v>1335</v>
      </c>
      <c r="D1683" s="53">
        <v>4</v>
      </c>
      <c r="E1683" s="48" t="s">
        <v>1334</v>
      </c>
      <c r="F1683" s="61" t="s">
        <v>7636</v>
      </c>
      <c r="G1683" s="49">
        <v>22720000</v>
      </c>
      <c r="H1683" s="48" t="s">
        <v>2853</v>
      </c>
      <c r="I1683" s="48" t="s">
        <v>3634</v>
      </c>
      <c r="J1683" s="50">
        <v>45383</v>
      </c>
      <c r="K1683" s="61" t="s">
        <v>5157</v>
      </c>
      <c r="L1683" s="49">
        <v>22720000</v>
      </c>
      <c r="M1683" s="43" t="s">
        <v>6403</v>
      </c>
    </row>
    <row r="1684" spans="1:13" ht="99.75" x14ac:dyDescent="0.25">
      <c r="A1684" s="15" t="s">
        <v>7646</v>
      </c>
      <c r="B1684" s="31" t="s">
        <v>729</v>
      </c>
      <c r="C1684" s="79" t="s">
        <v>1335</v>
      </c>
      <c r="D1684" s="53">
        <v>4</v>
      </c>
      <c r="E1684" s="48" t="s">
        <v>1334</v>
      </c>
      <c r="F1684" s="61" t="s">
        <v>7636</v>
      </c>
      <c r="G1684" s="49">
        <v>12680000</v>
      </c>
      <c r="H1684" s="48" t="s">
        <v>2854</v>
      </c>
      <c r="I1684" s="48" t="s">
        <v>3634</v>
      </c>
      <c r="J1684" s="50">
        <v>45383</v>
      </c>
      <c r="K1684" s="61" t="s">
        <v>5158</v>
      </c>
      <c r="L1684" s="49">
        <v>12680000</v>
      </c>
      <c r="M1684" s="43" t="s">
        <v>6598</v>
      </c>
    </row>
    <row r="1685" spans="1:13" ht="99.75" x14ac:dyDescent="0.25">
      <c r="A1685" s="15" t="s">
        <v>7646</v>
      </c>
      <c r="B1685" s="31" t="s">
        <v>729</v>
      </c>
      <c r="C1685" s="79" t="s">
        <v>1335</v>
      </c>
      <c r="D1685" s="53">
        <v>4</v>
      </c>
      <c r="E1685" s="48" t="s">
        <v>1334</v>
      </c>
      <c r="F1685" s="61" t="s">
        <v>7636</v>
      </c>
      <c r="G1685" s="49">
        <v>12680000</v>
      </c>
      <c r="H1685" s="48" t="s">
        <v>2855</v>
      </c>
      <c r="I1685" s="48" t="s">
        <v>3634</v>
      </c>
      <c r="J1685" s="50">
        <v>45383</v>
      </c>
      <c r="K1685" s="61" t="s">
        <v>5159</v>
      </c>
      <c r="L1685" s="49">
        <v>12680000</v>
      </c>
      <c r="M1685" s="43" t="s">
        <v>6513</v>
      </c>
    </row>
    <row r="1686" spans="1:13" ht="199.5" x14ac:dyDescent="0.25">
      <c r="A1686" s="15" t="s">
        <v>7661</v>
      </c>
      <c r="B1686" s="31" t="s">
        <v>900</v>
      </c>
      <c r="C1686" s="79" t="s">
        <v>1335</v>
      </c>
      <c r="D1686" s="53">
        <v>5.5666666666666664</v>
      </c>
      <c r="E1686" s="48" t="s">
        <v>1334</v>
      </c>
      <c r="F1686" s="61" t="s">
        <v>7636</v>
      </c>
      <c r="G1686" s="49">
        <v>49766000</v>
      </c>
      <c r="H1686" s="48" t="s">
        <v>2856</v>
      </c>
      <c r="I1686" s="48" t="s">
        <v>3634</v>
      </c>
      <c r="J1686" s="50">
        <v>45364</v>
      </c>
      <c r="K1686" s="61" t="s">
        <v>5160</v>
      </c>
      <c r="L1686" s="49">
        <v>49766000</v>
      </c>
      <c r="M1686" s="43" t="s">
        <v>6470</v>
      </c>
    </row>
    <row r="1687" spans="1:13" ht="71.25" x14ac:dyDescent="0.25">
      <c r="A1687" s="15" t="s">
        <v>7660</v>
      </c>
      <c r="B1687" s="31" t="s">
        <v>727</v>
      </c>
      <c r="C1687" s="79" t="s">
        <v>1335</v>
      </c>
      <c r="D1687" s="53">
        <v>5</v>
      </c>
      <c r="E1687" s="48" t="s">
        <v>1334</v>
      </c>
      <c r="F1687" s="61" t="s">
        <v>7636</v>
      </c>
      <c r="G1687" s="49">
        <v>44700000</v>
      </c>
      <c r="H1687" s="48" t="s">
        <v>2857</v>
      </c>
      <c r="I1687" s="48" t="s">
        <v>3634</v>
      </c>
      <c r="J1687" s="50">
        <v>45365</v>
      </c>
      <c r="K1687" s="61" t="s">
        <v>5161</v>
      </c>
      <c r="L1687" s="49">
        <v>44700000</v>
      </c>
      <c r="M1687" s="43" t="s">
        <v>6511</v>
      </c>
    </row>
    <row r="1688" spans="1:13" ht="85.5" x14ac:dyDescent="0.25">
      <c r="A1688" s="15" t="s">
        <v>7676</v>
      </c>
      <c r="B1688" s="31" t="s">
        <v>862</v>
      </c>
      <c r="C1688" s="79" t="s">
        <v>1335</v>
      </c>
      <c r="D1688" s="53">
        <v>6</v>
      </c>
      <c r="E1688" s="48" t="s">
        <v>1334</v>
      </c>
      <c r="F1688" s="61" t="s">
        <v>7636</v>
      </c>
      <c r="G1688" s="49">
        <v>24000000</v>
      </c>
      <c r="H1688" s="48" t="s">
        <v>2858</v>
      </c>
      <c r="I1688" s="48" t="s">
        <v>3634</v>
      </c>
      <c r="J1688" s="50">
        <v>45366</v>
      </c>
      <c r="K1688" s="61" t="s">
        <v>5162</v>
      </c>
      <c r="L1688" s="49">
        <v>24000000</v>
      </c>
      <c r="M1688" s="43" t="s">
        <v>6740</v>
      </c>
    </row>
    <row r="1689" spans="1:13" ht="71.25" x14ac:dyDescent="0.25">
      <c r="A1689" s="15" t="s">
        <v>7680</v>
      </c>
      <c r="B1689" s="31" t="s">
        <v>652</v>
      </c>
      <c r="C1689" s="79" t="s">
        <v>1335</v>
      </c>
      <c r="D1689" s="53">
        <v>10</v>
      </c>
      <c r="E1689" s="48" t="s">
        <v>1334</v>
      </c>
      <c r="F1689" s="61" t="s">
        <v>7636</v>
      </c>
      <c r="G1689" s="49">
        <v>89400000</v>
      </c>
      <c r="H1689" s="48" t="s">
        <v>2859</v>
      </c>
      <c r="I1689" s="48" t="s">
        <v>3635</v>
      </c>
      <c r="J1689" s="50">
        <v>45345</v>
      </c>
      <c r="K1689" s="61" t="s">
        <v>5163</v>
      </c>
      <c r="L1689" s="49">
        <v>89400000</v>
      </c>
      <c r="M1689" s="43" t="s">
        <v>7187</v>
      </c>
    </row>
    <row r="1690" spans="1:13" ht="114" x14ac:dyDescent="0.25">
      <c r="A1690" s="15" t="s">
        <v>7662</v>
      </c>
      <c r="B1690" s="31" t="s">
        <v>504</v>
      </c>
      <c r="C1690" s="79" t="s">
        <v>1335</v>
      </c>
      <c r="D1690" s="53">
        <v>4</v>
      </c>
      <c r="E1690" s="48" t="s">
        <v>1334</v>
      </c>
      <c r="F1690" s="61" t="s">
        <v>7636</v>
      </c>
      <c r="G1690" s="49">
        <v>16000000</v>
      </c>
      <c r="H1690" s="48" t="s">
        <v>2860</v>
      </c>
      <c r="I1690" s="48" t="s">
        <v>3634</v>
      </c>
      <c r="J1690" s="50">
        <v>45383</v>
      </c>
      <c r="K1690" s="61" t="s">
        <v>5164</v>
      </c>
      <c r="L1690" s="49">
        <v>16000000</v>
      </c>
      <c r="M1690" s="43" t="s">
        <v>6287</v>
      </c>
    </row>
    <row r="1691" spans="1:13" ht="85.5" x14ac:dyDescent="0.25">
      <c r="A1691" s="15" t="s">
        <v>7600</v>
      </c>
      <c r="B1691" s="31" t="s">
        <v>541</v>
      </c>
      <c r="C1691" s="79" t="s">
        <v>1335</v>
      </c>
      <c r="D1691" s="53">
        <v>5</v>
      </c>
      <c r="E1691" s="48" t="s">
        <v>1334</v>
      </c>
      <c r="F1691" s="61" t="s">
        <v>7636</v>
      </c>
      <c r="G1691" s="49">
        <v>37950000</v>
      </c>
      <c r="H1691" s="48" t="s">
        <v>2861</v>
      </c>
      <c r="I1691" s="48" t="s">
        <v>3634</v>
      </c>
      <c r="J1691" s="50">
        <v>45365</v>
      </c>
      <c r="K1691" s="61" t="s">
        <v>5165</v>
      </c>
      <c r="L1691" s="49">
        <v>37950000</v>
      </c>
      <c r="M1691" s="43" t="s">
        <v>6792</v>
      </c>
    </row>
    <row r="1692" spans="1:13" ht="99.75" x14ac:dyDescent="0.25">
      <c r="A1692" s="15" t="s">
        <v>7646</v>
      </c>
      <c r="B1692" s="31" t="s">
        <v>547</v>
      </c>
      <c r="C1692" s="79" t="s">
        <v>1335</v>
      </c>
      <c r="D1692" s="53">
        <v>4</v>
      </c>
      <c r="E1692" s="48" t="s">
        <v>1334</v>
      </c>
      <c r="F1692" s="61" t="s">
        <v>7636</v>
      </c>
      <c r="G1692" s="49">
        <v>35760000</v>
      </c>
      <c r="H1692" s="48" t="s">
        <v>2862</v>
      </c>
      <c r="I1692" s="48" t="s">
        <v>3634</v>
      </c>
      <c r="J1692" s="50">
        <v>45383</v>
      </c>
      <c r="K1692" s="61" t="s">
        <v>5166</v>
      </c>
      <c r="L1692" s="49">
        <v>35760000</v>
      </c>
      <c r="M1692" s="43" t="s">
        <v>6244</v>
      </c>
    </row>
    <row r="1693" spans="1:13" ht="42.75" x14ac:dyDescent="0.25">
      <c r="A1693" s="63" t="s">
        <v>7697</v>
      </c>
      <c r="B1693" s="31" t="s">
        <v>545</v>
      </c>
      <c r="C1693" s="79" t="s">
        <v>1335</v>
      </c>
      <c r="D1693" s="53">
        <v>4</v>
      </c>
      <c r="E1693" s="48" t="s">
        <v>1334</v>
      </c>
      <c r="F1693" s="61" t="s">
        <v>7636</v>
      </c>
      <c r="G1693" s="49">
        <v>10880000</v>
      </c>
      <c r="H1693" s="48" t="s">
        <v>2863</v>
      </c>
      <c r="I1693" s="48" t="s">
        <v>3634</v>
      </c>
      <c r="J1693" s="50">
        <v>45386</v>
      </c>
      <c r="K1693" s="61" t="s">
        <v>5167</v>
      </c>
      <c r="L1693" s="49">
        <v>10880000</v>
      </c>
      <c r="M1693" s="43" t="s">
        <v>6239</v>
      </c>
    </row>
    <row r="1694" spans="1:13" ht="85.5" x14ac:dyDescent="0.25">
      <c r="A1694" s="15" t="s">
        <v>7646</v>
      </c>
      <c r="B1694" s="31" t="s">
        <v>681</v>
      </c>
      <c r="C1694" s="79" t="s">
        <v>1335</v>
      </c>
      <c r="D1694" s="53">
        <v>6</v>
      </c>
      <c r="E1694" s="48" t="s">
        <v>1334</v>
      </c>
      <c r="F1694" s="61" t="s">
        <v>7636</v>
      </c>
      <c r="G1694" s="49">
        <v>65640000</v>
      </c>
      <c r="H1694" s="48" t="s">
        <v>2864</v>
      </c>
      <c r="I1694" s="48" t="s">
        <v>3634</v>
      </c>
      <c r="J1694" s="50">
        <v>45370</v>
      </c>
      <c r="K1694" s="61" t="s">
        <v>5168</v>
      </c>
      <c r="L1694" s="49">
        <v>65640000</v>
      </c>
      <c r="M1694" s="43" t="s">
        <v>7001</v>
      </c>
    </row>
    <row r="1695" spans="1:13" ht="42.75" x14ac:dyDescent="0.25">
      <c r="A1695" s="63" t="s">
        <v>7684</v>
      </c>
      <c r="B1695" s="31" t="s">
        <v>669</v>
      </c>
      <c r="C1695" s="79" t="s">
        <v>1335</v>
      </c>
      <c r="D1695" s="53">
        <v>5</v>
      </c>
      <c r="E1695" s="48" t="s">
        <v>1334</v>
      </c>
      <c r="F1695" s="61" t="s">
        <v>7636</v>
      </c>
      <c r="G1695" s="49">
        <v>7500000</v>
      </c>
      <c r="H1695" s="48" t="s">
        <v>2865</v>
      </c>
      <c r="I1695" s="48" t="s">
        <v>3634</v>
      </c>
      <c r="J1695" s="50">
        <v>45385</v>
      </c>
      <c r="K1695" s="61" t="s">
        <v>5169</v>
      </c>
      <c r="L1695" s="49">
        <v>7500000</v>
      </c>
      <c r="M1695" s="43" t="s">
        <v>6427</v>
      </c>
    </row>
    <row r="1696" spans="1:13" ht="57" x14ac:dyDescent="0.25">
      <c r="A1696" s="63" t="s">
        <v>7648</v>
      </c>
      <c r="B1696" s="31" t="s">
        <v>1110</v>
      </c>
      <c r="C1696" s="79" t="s">
        <v>1335</v>
      </c>
      <c r="D1696" s="53">
        <v>5</v>
      </c>
      <c r="E1696" s="48" t="s">
        <v>1334</v>
      </c>
      <c r="F1696" s="61" t="s">
        <v>7636</v>
      </c>
      <c r="G1696" s="49">
        <v>20000000</v>
      </c>
      <c r="H1696" s="48" t="s">
        <v>2866</v>
      </c>
      <c r="I1696" s="48" t="s">
        <v>3634</v>
      </c>
      <c r="J1696" s="50">
        <v>45374</v>
      </c>
      <c r="K1696" s="61" t="s">
        <v>5170</v>
      </c>
      <c r="L1696" s="49">
        <v>20000000</v>
      </c>
      <c r="M1696" s="43" t="s">
        <v>6462</v>
      </c>
    </row>
    <row r="1697" spans="1:13" ht="85.5" x14ac:dyDescent="0.25">
      <c r="A1697" s="15" t="s">
        <v>7661</v>
      </c>
      <c r="B1697" s="31" t="s">
        <v>783</v>
      </c>
      <c r="C1697" s="79" t="s">
        <v>1335</v>
      </c>
      <c r="D1697" s="53">
        <v>4.4000000000000004</v>
      </c>
      <c r="E1697" s="48" t="s">
        <v>1334</v>
      </c>
      <c r="F1697" s="61" t="s">
        <v>7636</v>
      </c>
      <c r="G1697" s="49">
        <v>24992000</v>
      </c>
      <c r="H1697" s="48" t="s">
        <v>2867</v>
      </c>
      <c r="I1697" s="48" t="s">
        <v>3634</v>
      </c>
      <c r="J1697" s="50">
        <v>45405</v>
      </c>
      <c r="K1697" s="61" t="s">
        <v>5171</v>
      </c>
      <c r="L1697" s="49">
        <v>24992000</v>
      </c>
      <c r="M1697" s="43" t="s">
        <v>6591</v>
      </c>
    </row>
    <row r="1698" spans="1:13" ht="114" x14ac:dyDescent="0.25">
      <c r="A1698" s="15" t="s">
        <v>7639</v>
      </c>
      <c r="B1698" s="31" t="s">
        <v>364</v>
      </c>
      <c r="C1698" s="79" t="s">
        <v>1335</v>
      </c>
      <c r="D1698" s="53">
        <v>5.833333333333333</v>
      </c>
      <c r="E1698" s="48" t="s">
        <v>1334</v>
      </c>
      <c r="F1698" s="61" t="s">
        <v>7636</v>
      </c>
      <c r="G1698" s="49">
        <v>24091667</v>
      </c>
      <c r="H1698" s="48" t="s">
        <v>2868</v>
      </c>
      <c r="I1698" s="48" t="s">
        <v>3634</v>
      </c>
      <c r="J1698" s="50">
        <v>45366</v>
      </c>
      <c r="K1698" s="61" t="s">
        <v>5172</v>
      </c>
      <c r="L1698" s="49">
        <v>24091667</v>
      </c>
      <c r="M1698" s="43" t="s">
        <v>6693</v>
      </c>
    </row>
    <row r="1699" spans="1:13" ht="99.75" x14ac:dyDescent="0.25">
      <c r="A1699" s="15" t="s">
        <v>7639</v>
      </c>
      <c r="B1699" s="31" t="s">
        <v>345</v>
      </c>
      <c r="C1699" s="79" t="s">
        <v>1335</v>
      </c>
      <c r="D1699" s="53">
        <v>4</v>
      </c>
      <c r="E1699" s="48" t="s">
        <v>1334</v>
      </c>
      <c r="F1699" s="61" t="s">
        <v>7636</v>
      </c>
      <c r="G1699" s="49">
        <v>12680000</v>
      </c>
      <c r="H1699" s="48" t="s">
        <v>2869</v>
      </c>
      <c r="I1699" s="48" t="s">
        <v>3634</v>
      </c>
      <c r="J1699" s="50">
        <v>45383</v>
      </c>
      <c r="K1699" s="61" t="s">
        <v>5173</v>
      </c>
      <c r="L1699" s="49">
        <v>12680000</v>
      </c>
      <c r="M1699" s="43" t="s">
        <v>6393</v>
      </c>
    </row>
    <row r="1700" spans="1:13" ht="57" x14ac:dyDescent="0.25">
      <c r="A1700" s="63" t="s">
        <v>7670</v>
      </c>
      <c r="B1700" s="31" t="s">
        <v>7715</v>
      </c>
      <c r="C1700" s="79" t="s">
        <v>1335</v>
      </c>
      <c r="D1700" s="53">
        <v>10</v>
      </c>
      <c r="E1700" s="48" t="s">
        <v>1334</v>
      </c>
      <c r="F1700" s="61" t="s">
        <v>7636</v>
      </c>
      <c r="G1700" s="49">
        <v>89400000</v>
      </c>
      <c r="H1700" s="48" t="s">
        <v>2870</v>
      </c>
      <c r="I1700" s="48" t="s">
        <v>3634</v>
      </c>
      <c r="J1700" s="50">
        <v>45349</v>
      </c>
      <c r="K1700" s="61" t="s">
        <v>5174</v>
      </c>
      <c r="L1700" s="49">
        <v>89400000</v>
      </c>
      <c r="M1700" s="43" t="s">
        <v>7188</v>
      </c>
    </row>
    <row r="1701" spans="1:13" ht="128.25" x14ac:dyDescent="0.25">
      <c r="A1701" s="15" t="s">
        <v>7661</v>
      </c>
      <c r="B1701" s="31" t="s">
        <v>549</v>
      </c>
      <c r="C1701" s="79" t="s">
        <v>1335</v>
      </c>
      <c r="D1701" s="53">
        <v>4.9666666666666668</v>
      </c>
      <c r="E1701" s="48" t="s">
        <v>1334</v>
      </c>
      <c r="F1701" s="61" t="s">
        <v>7636</v>
      </c>
      <c r="G1701" s="49">
        <v>34369333</v>
      </c>
      <c r="H1701" s="48" t="s">
        <v>2871</v>
      </c>
      <c r="I1701" s="48" t="s">
        <v>3634</v>
      </c>
      <c r="J1701" s="50">
        <v>45366</v>
      </c>
      <c r="K1701" s="61" t="s">
        <v>5175</v>
      </c>
      <c r="L1701" s="49">
        <v>34369333</v>
      </c>
      <c r="M1701" s="43" t="s">
        <v>6246</v>
      </c>
    </row>
    <row r="1702" spans="1:13" ht="71.25" x14ac:dyDescent="0.25">
      <c r="A1702" s="63" t="s">
        <v>7600</v>
      </c>
      <c r="B1702" s="31" t="s">
        <v>1111</v>
      </c>
      <c r="C1702" s="79" t="s">
        <v>1335</v>
      </c>
      <c r="D1702" s="53">
        <v>5</v>
      </c>
      <c r="E1702" s="48" t="s">
        <v>1334</v>
      </c>
      <c r="F1702" s="61" t="s">
        <v>7636</v>
      </c>
      <c r="G1702" s="49">
        <v>34600000</v>
      </c>
      <c r="H1702" s="48" t="s">
        <v>2872</v>
      </c>
      <c r="I1702" s="48" t="s">
        <v>3634</v>
      </c>
      <c r="J1702" s="50">
        <v>45365</v>
      </c>
      <c r="K1702" s="61" t="s">
        <v>5176</v>
      </c>
      <c r="L1702" s="49">
        <v>34600000</v>
      </c>
      <c r="M1702" s="43" t="s">
        <v>6733</v>
      </c>
    </row>
    <row r="1703" spans="1:13" ht="99.75" x14ac:dyDescent="0.25">
      <c r="A1703" s="15" t="s">
        <v>7646</v>
      </c>
      <c r="B1703" s="31" t="s">
        <v>547</v>
      </c>
      <c r="C1703" s="79" t="s">
        <v>1335</v>
      </c>
      <c r="D1703" s="53">
        <v>4</v>
      </c>
      <c r="E1703" s="48" t="s">
        <v>1334</v>
      </c>
      <c r="F1703" s="61" t="s">
        <v>7636</v>
      </c>
      <c r="G1703" s="49">
        <v>35760000</v>
      </c>
      <c r="H1703" s="48" t="s">
        <v>2873</v>
      </c>
      <c r="I1703" s="48" t="s">
        <v>3634</v>
      </c>
      <c r="J1703" s="50">
        <v>45383</v>
      </c>
      <c r="K1703" s="61" t="s">
        <v>5177</v>
      </c>
      <c r="L1703" s="49">
        <v>35760000</v>
      </c>
      <c r="M1703" s="43" t="s">
        <v>6391</v>
      </c>
    </row>
    <row r="1704" spans="1:13" ht="71.25" x14ac:dyDescent="0.25">
      <c r="A1704" s="63" t="s">
        <v>7706</v>
      </c>
      <c r="B1704" s="31" t="s">
        <v>1112</v>
      </c>
      <c r="C1704" s="79" t="s">
        <v>1335</v>
      </c>
      <c r="D1704" s="53">
        <v>10</v>
      </c>
      <c r="E1704" s="48" t="s">
        <v>1334</v>
      </c>
      <c r="F1704" s="61" t="s">
        <v>7636</v>
      </c>
      <c r="G1704" s="49">
        <v>29400000</v>
      </c>
      <c r="H1704" s="48" t="s">
        <v>2874</v>
      </c>
      <c r="I1704" s="48" t="s">
        <v>3635</v>
      </c>
      <c r="J1704" s="50">
        <v>45365</v>
      </c>
      <c r="K1704" s="61" t="s">
        <v>5178</v>
      </c>
      <c r="L1704" s="49">
        <v>29400000</v>
      </c>
      <c r="M1704" s="43" t="s">
        <v>7189</v>
      </c>
    </row>
    <row r="1705" spans="1:13" ht="99.75" x14ac:dyDescent="0.25">
      <c r="A1705" s="15" t="s">
        <v>7639</v>
      </c>
      <c r="B1705" s="31" t="s">
        <v>345</v>
      </c>
      <c r="C1705" s="79" t="s">
        <v>1335</v>
      </c>
      <c r="D1705" s="53">
        <v>3.9</v>
      </c>
      <c r="E1705" s="48" t="s">
        <v>1334</v>
      </c>
      <c r="F1705" s="61" t="s">
        <v>7636</v>
      </c>
      <c r="G1705" s="49">
        <v>12363000</v>
      </c>
      <c r="H1705" s="48" t="s">
        <v>2875</v>
      </c>
      <c r="I1705" s="48" t="s">
        <v>3634</v>
      </c>
      <c r="J1705" s="50">
        <v>45385</v>
      </c>
      <c r="K1705" s="61" t="s">
        <v>5179</v>
      </c>
      <c r="L1705" s="49">
        <v>12363000</v>
      </c>
      <c r="M1705" s="43" t="s">
        <v>6311</v>
      </c>
    </row>
    <row r="1706" spans="1:13" ht="99.75" x14ac:dyDescent="0.25">
      <c r="A1706" s="15" t="s">
        <v>7639</v>
      </c>
      <c r="B1706" s="31" t="s">
        <v>354</v>
      </c>
      <c r="C1706" s="79" t="s">
        <v>1335</v>
      </c>
      <c r="D1706" s="53">
        <v>5</v>
      </c>
      <c r="E1706" s="48" t="s">
        <v>1334</v>
      </c>
      <c r="F1706" s="61" t="s">
        <v>7636</v>
      </c>
      <c r="G1706" s="49">
        <v>34600000</v>
      </c>
      <c r="H1706" s="48" t="s">
        <v>2876</v>
      </c>
      <c r="I1706" s="48" t="s">
        <v>3634</v>
      </c>
      <c r="J1706" s="50">
        <v>45383</v>
      </c>
      <c r="K1706" s="61" t="s">
        <v>5180</v>
      </c>
      <c r="L1706" s="49">
        <v>34600000</v>
      </c>
      <c r="M1706" s="43" t="s">
        <v>6653</v>
      </c>
    </row>
    <row r="1707" spans="1:13" ht="114" x14ac:dyDescent="0.25">
      <c r="A1707" s="15" t="s">
        <v>7639</v>
      </c>
      <c r="B1707" s="31" t="s">
        <v>364</v>
      </c>
      <c r="C1707" s="79" t="s">
        <v>1335</v>
      </c>
      <c r="D1707" s="53">
        <v>4</v>
      </c>
      <c r="E1707" s="48" t="s">
        <v>1334</v>
      </c>
      <c r="F1707" s="61" t="s">
        <v>7636</v>
      </c>
      <c r="G1707" s="49">
        <v>16520000</v>
      </c>
      <c r="H1707" s="48" t="s">
        <v>2877</v>
      </c>
      <c r="I1707" s="48" t="s">
        <v>3634</v>
      </c>
      <c r="J1707" s="50">
        <v>45383</v>
      </c>
      <c r="K1707" s="61" t="s">
        <v>5181</v>
      </c>
      <c r="L1707" s="49">
        <v>16520000</v>
      </c>
      <c r="M1707" s="43" t="s">
        <v>6794</v>
      </c>
    </row>
    <row r="1708" spans="1:13" ht="57" x14ac:dyDescent="0.25">
      <c r="A1708" s="63" t="s">
        <v>7670</v>
      </c>
      <c r="B1708" s="31" t="s">
        <v>7716</v>
      </c>
      <c r="C1708" s="79" t="s">
        <v>1335</v>
      </c>
      <c r="D1708" s="53">
        <v>10</v>
      </c>
      <c r="E1708" s="48" t="s">
        <v>1334</v>
      </c>
      <c r="F1708" s="61" t="s">
        <v>7636</v>
      </c>
      <c r="G1708" s="49">
        <v>109400000</v>
      </c>
      <c r="H1708" s="48" t="s">
        <v>2878</v>
      </c>
      <c r="I1708" s="48" t="s">
        <v>3635</v>
      </c>
      <c r="J1708" s="50">
        <v>45374</v>
      </c>
      <c r="K1708" s="61" t="s">
        <v>5182</v>
      </c>
      <c r="L1708" s="49">
        <v>109400000</v>
      </c>
      <c r="M1708" s="43" t="s">
        <v>7190</v>
      </c>
    </row>
    <row r="1709" spans="1:13" ht="42.75" x14ac:dyDescent="0.25">
      <c r="A1709" s="63" t="s">
        <v>7651</v>
      </c>
      <c r="B1709" s="31" t="s">
        <v>1113</v>
      </c>
      <c r="C1709" s="79" t="s">
        <v>1335</v>
      </c>
      <c r="D1709" s="53">
        <v>4</v>
      </c>
      <c r="E1709" s="48" t="s">
        <v>1334</v>
      </c>
      <c r="F1709" s="61" t="s">
        <v>7636</v>
      </c>
      <c r="G1709" s="49">
        <v>27680000</v>
      </c>
      <c r="H1709" s="48" t="s">
        <v>2879</v>
      </c>
      <c r="I1709" s="48" t="s">
        <v>3634</v>
      </c>
      <c r="J1709" s="50">
        <v>45383</v>
      </c>
      <c r="K1709" s="61" t="s">
        <v>5183</v>
      </c>
      <c r="L1709" s="49">
        <v>27680000</v>
      </c>
      <c r="M1709" s="43" t="s">
        <v>6278</v>
      </c>
    </row>
    <row r="1710" spans="1:13" ht="71.25" x14ac:dyDescent="0.25">
      <c r="A1710" s="63" t="s">
        <v>7600</v>
      </c>
      <c r="B1710" s="31" t="s">
        <v>361</v>
      </c>
      <c r="C1710" s="79" t="s">
        <v>1335</v>
      </c>
      <c r="D1710" s="53">
        <v>4.9000000000000004</v>
      </c>
      <c r="E1710" s="48" t="s">
        <v>1334</v>
      </c>
      <c r="F1710" s="61" t="s">
        <v>7636</v>
      </c>
      <c r="G1710" s="49">
        <v>43806000</v>
      </c>
      <c r="H1710" s="48" t="s">
        <v>2880</v>
      </c>
      <c r="I1710" s="48" t="s">
        <v>3635</v>
      </c>
      <c r="J1710" s="50">
        <v>45352</v>
      </c>
      <c r="K1710" s="61" t="s">
        <v>5184</v>
      </c>
      <c r="L1710" s="49">
        <v>43806000</v>
      </c>
      <c r="M1710" s="43" t="s">
        <v>6250</v>
      </c>
    </row>
    <row r="1711" spans="1:13" ht="71.25" x14ac:dyDescent="0.25">
      <c r="A1711" s="63" t="s">
        <v>7665</v>
      </c>
      <c r="B1711" s="31" t="s">
        <v>1114</v>
      </c>
      <c r="C1711" s="79" t="s">
        <v>1335</v>
      </c>
      <c r="D1711" s="53">
        <v>4.9000000000000004</v>
      </c>
      <c r="E1711" s="48" t="s">
        <v>1334</v>
      </c>
      <c r="F1711" s="61" t="s">
        <v>7636</v>
      </c>
      <c r="G1711" s="49">
        <v>30625000</v>
      </c>
      <c r="H1711" s="48" t="s">
        <v>2881</v>
      </c>
      <c r="I1711" s="48" t="s">
        <v>3634</v>
      </c>
      <c r="J1711" s="50">
        <v>45390</v>
      </c>
      <c r="K1711" s="61" t="s">
        <v>5185</v>
      </c>
      <c r="L1711" s="49">
        <v>30625000</v>
      </c>
      <c r="M1711" s="43" t="s">
        <v>6872</v>
      </c>
    </row>
    <row r="1712" spans="1:13" ht="71.25" x14ac:dyDescent="0.25">
      <c r="A1712" s="15" t="s">
        <v>7684</v>
      </c>
      <c r="B1712" s="31" t="s">
        <v>955</v>
      </c>
      <c r="C1712" s="79" t="s">
        <v>1335</v>
      </c>
      <c r="D1712" s="53">
        <v>5</v>
      </c>
      <c r="E1712" s="48" t="s">
        <v>1334</v>
      </c>
      <c r="F1712" s="61" t="s">
        <v>7636</v>
      </c>
      <c r="G1712" s="49">
        <v>7500000</v>
      </c>
      <c r="H1712" s="48" t="s">
        <v>2882</v>
      </c>
      <c r="I1712" s="48" t="s">
        <v>3634</v>
      </c>
      <c r="J1712" s="50">
        <v>45373</v>
      </c>
      <c r="K1712" s="61" t="s">
        <v>5186</v>
      </c>
      <c r="L1712" s="49">
        <v>7500000</v>
      </c>
      <c r="M1712" s="43" t="s">
        <v>7191</v>
      </c>
    </row>
    <row r="1713" spans="1:13" ht="57" x14ac:dyDescent="0.25">
      <c r="A1713" s="63" t="s">
        <v>7689</v>
      </c>
      <c r="B1713" s="31" t="s">
        <v>7724</v>
      </c>
      <c r="C1713" s="79" t="s">
        <v>1335</v>
      </c>
      <c r="D1713" s="53">
        <v>10</v>
      </c>
      <c r="E1713" s="48" t="s">
        <v>1334</v>
      </c>
      <c r="F1713" s="61" t="s">
        <v>7636</v>
      </c>
      <c r="G1713" s="49">
        <v>89400000</v>
      </c>
      <c r="H1713" s="48" t="s">
        <v>2883</v>
      </c>
      <c r="I1713" s="48" t="s">
        <v>3635</v>
      </c>
      <c r="J1713" s="50">
        <v>45365</v>
      </c>
      <c r="K1713" s="61" t="s">
        <v>5187</v>
      </c>
      <c r="L1713" s="49">
        <v>89400000</v>
      </c>
      <c r="M1713" s="43" t="s">
        <v>7192</v>
      </c>
    </row>
    <row r="1714" spans="1:13" ht="85.5" x14ac:dyDescent="0.25">
      <c r="A1714" s="15" t="s">
        <v>7646</v>
      </c>
      <c r="B1714" s="31" t="s">
        <v>882</v>
      </c>
      <c r="C1714" s="79" t="s">
        <v>1335</v>
      </c>
      <c r="D1714" s="53">
        <v>5</v>
      </c>
      <c r="E1714" s="48" t="s">
        <v>1334</v>
      </c>
      <c r="F1714" s="61" t="s">
        <v>7636</v>
      </c>
      <c r="G1714" s="49">
        <v>58050000</v>
      </c>
      <c r="H1714" s="48" t="s">
        <v>2884</v>
      </c>
      <c r="I1714" s="48" t="s">
        <v>3634</v>
      </c>
      <c r="J1714" s="50">
        <v>45374</v>
      </c>
      <c r="K1714" s="61" t="s">
        <v>5188</v>
      </c>
      <c r="L1714" s="49">
        <v>58050000</v>
      </c>
      <c r="M1714" s="43" t="s">
        <v>6785</v>
      </c>
    </row>
    <row r="1715" spans="1:13" ht="71.25" x14ac:dyDescent="0.25">
      <c r="A1715" s="63" t="s">
        <v>7695</v>
      </c>
      <c r="B1715" s="31" t="s">
        <v>1115</v>
      </c>
      <c r="C1715" s="79" t="s">
        <v>1335</v>
      </c>
      <c r="D1715" s="53">
        <v>5</v>
      </c>
      <c r="E1715" s="48" t="s">
        <v>1334</v>
      </c>
      <c r="F1715" s="61" t="s">
        <v>7636</v>
      </c>
      <c r="G1715" s="49">
        <v>22850000</v>
      </c>
      <c r="H1715" s="48" t="s">
        <v>2885</v>
      </c>
      <c r="I1715" s="48" t="s">
        <v>3634</v>
      </c>
      <c r="J1715" s="50">
        <v>45366</v>
      </c>
      <c r="K1715" s="61" t="s">
        <v>5189</v>
      </c>
      <c r="L1715" s="49">
        <v>22850000</v>
      </c>
      <c r="M1715" s="43" t="s">
        <v>6448</v>
      </c>
    </row>
    <row r="1716" spans="1:13" ht="85.5" x14ac:dyDescent="0.25">
      <c r="A1716" s="15" t="s">
        <v>7661</v>
      </c>
      <c r="B1716" s="31" t="s">
        <v>601</v>
      </c>
      <c r="C1716" s="79" t="s">
        <v>1335</v>
      </c>
      <c r="D1716" s="53">
        <v>3.9333333333333331</v>
      </c>
      <c r="E1716" s="48" t="s">
        <v>1334</v>
      </c>
      <c r="F1716" s="61" t="s">
        <v>7636</v>
      </c>
      <c r="G1716" s="49">
        <v>5900000</v>
      </c>
      <c r="H1716" s="48" t="s">
        <v>2886</v>
      </c>
      <c r="I1716" s="48" t="s">
        <v>3634</v>
      </c>
      <c r="J1716" s="50">
        <v>45391</v>
      </c>
      <c r="K1716" s="61" t="s">
        <v>5190</v>
      </c>
      <c r="L1716" s="49">
        <v>5900000</v>
      </c>
      <c r="M1716" s="43" t="s">
        <v>6382</v>
      </c>
    </row>
    <row r="1717" spans="1:13" ht="85.5" x14ac:dyDescent="0.25">
      <c r="A1717" s="15" t="s">
        <v>7661</v>
      </c>
      <c r="B1717" s="31" t="s">
        <v>601</v>
      </c>
      <c r="C1717" s="79" t="s">
        <v>1335</v>
      </c>
      <c r="D1717" s="53">
        <v>3.6666666666666665</v>
      </c>
      <c r="E1717" s="48" t="s">
        <v>1334</v>
      </c>
      <c r="F1717" s="61" t="s">
        <v>7636</v>
      </c>
      <c r="G1717" s="49">
        <v>5500000</v>
      </c>
      <c r="H1717" s="48" t="s">
        <v>2887</v>
      </c>
      <c r="I1717" s="48" t="s">
        <v>3634</v>
      </c>
      <c r="J1717" s="50">
        <v>45397</v>
      </c>
      <c r="K1717" s="61" t="s">
        <v>5191</v>
      </c>
      <c r="L1717" s="49">
        <v>5500000</v>
      </c>
      <c r="M1717" s="43" t="s">
        <v>6319</v>
      </c>
    </row>
    <row r="1718" spans="1:13" ht="99.75" x14ac:dyDescent="0.25">
      <c r="A1718" s="15" t="s">
        <v>7639</v>
      </c>
      <c r="B1718" s="31" t="s">
        <v>345</v>
      </c>
      <c r="C1718" s="79" t="s">
        <v>1335</v>
      </c>
      <c r="D1718" s="53">
        <v>4.8</v>
      </c>
      <c r="E1718" s="48" t="s">
        <v>1334</v>
      </c>
      <c r="F1718" s="61" t="s">
        <v>7636</v>
      </c>
      <c r="G1718" s="49">
        <v>15216000</v>
      </c>
      <c r="H1718" s="48" t="s">
        <v>2888</v>
      </c>
      <c r="I1718" s="48" t="s">
        <v>3634</v>
      </c>
      <c r="J1718" s="50">
        <v>45371</v>
      </c>
      <c r="K1718" s="61" t="s">
        <v>5192</v>
      </c>
      <c r="L1718" s="49">
        <v>15216000</v>
      </c>
      <c r="M1718" s="43" t="s">
        <v>6919</v>
      </c>
    </row>
    <row r="1719" spans="1:13" ht="114" x14ac:dyDescent="0.25">
      <c r="A1719" s="15" t="s">
        <v>7639</v>
      </c>
      <c r="B1719" s="31" t="s">
        <v>364</v>
      </c>
      <c r="C1719" s="79" t="s">
        <v>1335</v>
      </c>
      <c r="D1719" s="53">
        <v>4</v>
      </c>
      <c r="E1719" s="48" t="s">
        <v>1334</v>
      </c>
      <c r="F1719" s="61" t="s">
        <v>7636</v>
      </c>
      <c r="G1719" s="49">
        <v>16520000</v>
      </c>
      <c r="H1719" s="48" t="s">
        <v>2889</v>
      </c>
      <c r="I1719" s="48" t="s">
        <v>3634</v>
      </c>
      <c r="J1719" s="50">
        <v>45385</v>
      </c>
      <c r="K1719" s="61" t="s">
        <v>5193</v>
      </c>
      <c r="L1719" s="49">
        <v>16520000</v>
      </c>
      <c r="M1719" s="43" t="s">
        <v>6236</v>
      </c>
    </row>
    <row r="1720" spans="1:13" ht="114" x14ac:dyDescent="0.25">
      <c r="A1720" s="15" t="s">
        <v>7639</v>
      </c>
      <c r="B1720" s="31" t="s">
        <v>364</v>
      </c>
      <c r="C1720" s="79" t="s">
        <v>1335</v>
      </c>
      <c r="D1720" s="53">
        <v>5</v>
      </c>
      <c r="E1720" s="48" t="s">
        <v>1334</v>
      </c>
      <c r="F1720" s="61" t="s">
        <v>7636</v>
      </c>
      <c r="G1720" s="49">
        <v>20650000</v>
      </c>
      <c r="H1720" s="48" t="s">
        <v>2890</v>
      </c>
      <c r="I1720" s="48" t="s">
        <v>3634</v>
      </c>
      <c r="J1720" s="50">
        <v>45366</v>
      </c>
      <c r="K1720" s="61" t="s">
        <v>5194</v>
      </c>
      <c r="L1720" s="49">
        <v>20650000</v>
      </c>
      <c r="M1720" s="43" t="s">
        <v>6750</v>
      </c>
    </row>
    <row r="1721" spans="1:13" ht="85.5" x14ac:dyDescent="0.25">
      <c r="A1721" s="15" t="s">
        <v>7600</v>
      </c>
      <c r="B1721" s="31" t="s">
        <v>554</v>
      </c>
      <c r="C1721" s="79" t="s">
        <v>1335</v>
      </c>
      <c r="D1721" s="53">
        <v>4.9000000000000004</v>
      </c>
      <c r="E1721" s="48" t="s">
        <v>1334</v>
      </c>
      <c r="F1721" s="61" t="s">
        <v>7636</v>
      </c>
      <c r="G1721" s="49">
        <v>62916000</v>
      </c>
      <c r="H1721" s="48" t="s">
        <v>2891</v>
      </c>
      <c r="I1721" s="48" t="s">
        <v>3635</v>
      </c>
      <c r="J1721" s="50">
        <v>45352</v>
      </c>
      <c r="K1721" s="61" t="s">
        <v>5195</v>
      </c>
      <c r="L1721" s="49">
        <v>62916000</v>
      </c>
      <c r="M1721" s="43" t="s">
        <v>6253</v>
      </c>
    </row>
    <row r="1722" spans="1:13" ht="85.5" x14ac:dyDescent="0.25">
      <c r="A1722" s="15" t="s">
        <v>7600</v>
      </c>
      <c r="B1722" s="31" t="s">
        <v>1116</v>
      </c>
      <c r="C1722" s="79" t="s">
        <v>1335</v>
      </c>
      <c r="D1722" s="53">
        <v>10</v>
      </c>
      <c r="E1722" s="48" t="s">
        <v>1334</v>
      </c>
      <c r="F1722" s="61" t="s">
        <v>7636</v>
      </c>
      <c r="G1722" s="49">
        <v>89400000</v>
      </c>
      <c r="H1722" s="48" t="s">
        <v>2892</v>
      </c>
      <c r="I1722" s="48" t="s">
        <v>3635</v>
      </c>
      <c r="J1722" s="50">
        <v>45367</v>
      </c>
      <c r="K1722" s="61" t="s">
        <v>5196</v>
      </c>
      <c r="L1722" s="49">
        <v>89400000</v>
      </c>
      <c r="M1722" s="43" t="s">
        <v>7193</v>
      </c>
    </row>
    <row r="1723" spans="1:13" ht="71.25" x14ac:dyDescent="0.25">
      <c r="A1723" s="63" t="s">
        <v>7600</v>
      </c>
      <c r="B1723" s="31" t="s">
        <v>809</v>
      </c>
      <c r="C1723" s="79" t="s">
        <v>1335</v>
      </c>
      <c r="D1723" s="53">
        <v>5</v>
      </c>
      <c r="E1723" s="48" t="s">
        <v>1334</v>
      </c>
      <c r="F1723" s="61" t="s">
        <v>7636</v>
      </c>
      <c r="G1723" s="49">
        <v>51350000</v>
      </c>
      <c r="H1723" s="48" t="s">
        <v>2893</v>
      </c>
      <c r="I1723" s="48" t="s">
        <v>3634</v>
      </c>
      <c r="J1723" s="50">
        <v>45366</v>
      </c>
      <c r="K1723" s="61" t="s">
        <v>5197</v>
      </c>
      <c r="L1723" s="49">
        <v>51350000</v>
      </c>
      <c r="M1723" s="43" t="s">
        <v>6643</v>
      </c>
    </row>
    <row r="1724" spans="1:13" ht="99.75" x14ac:dyDescent="0.25">
      <c r="A1724" s="15" t="s">
        <v>7639</v>
      </c>
      <c r="B1724" s="31" t="s">
        <v>345</v>
      </c>
      <c r="C1724" s="79" t="s">
        <v>1335</v>
      </c>
      <c r="D1724" s="53">
        <v>5</v>
      </c>
      <c r="E1724" s="48" t="s">
        <v>1334</v>
      </c>
      <c r="F1724" s="61" t="s">
        <v>7636</v>
      </c>
      <c r="G1724" s="49">
        <v>15850000</v>
      </c>
      <c r="H1724" s="48" t="s">
        <v>2894</v>
      </c>
      <c r="I1724" s="48" t="s">
        <v>3634</v>
      </c>
      <c r="J1724" s="50">
        <v>45384</v>
      </c>
      <c r="K1724" s="61" t="s">
        <v>5198</v>
      </c>
      <c r="L1724" s="49">
        <v>15850000</v>
      </c>
      <c r="M1724" s="43" t="s">
        <v>6661</v>
      </c>
    </row>
    <row r="1725" spans="1:13" ht="99.75" x14ac:dyDescent="0.25">
      <c r="A1725" s="15" t="s">
        <v>7639</v>
      </c>
      <c r="B1725" s="31" t="s">
        <v>345</v>
      </c>
      <c r="C1725" s="79" t="s">
        <v>1335</v>
      </c>
      <c r="D1725" s="53">
        <v>4</v>
      </c>
      <c r="E1725" s="48" t="s">
        <v>1334</v>
      </c>
      <c r="F1725" s="61" t="s">
        <v>7636</v>
      </c>
      <c r="G1725" s="49">
        <v>12680000</v>
      </c>
      <c r="H1725" s="48" t="s">
        <v>2895</v>
      </c>
      <c r="I1725" s="48" t="s">
        <v>3634</v>
      </c>
      <c r="J1725" s="50">
        <v>45384</v>
      </c>
      <c r="K1725" s="61" t="s">
        <v>5199</v>
      </c>
      <c r="L1725" s="49">
        <v>12680000</v>
      </c>
      <c r="M1725" s="43" t="s">
        <v>6622</v>
      </c>
    </row>
    <row r="1726" spans="1:13" ht="114" x14ac:dyDescent="0.25">
      <c r="A1726" s="15" t="s">
        <v>7639</v>
      </c>
      <c r="B1726" s="31" t="s">
        <v>364</v>
      </c>
      <c r="C1726" s="79" t="s">
        <v>1335</v>
      </c>
      <c r="D1726" s="53">
        <v>5</v>
      </c>
      <c r="E1726" s="48" t="s">
        <v>1334</v>
      </c>
      <c r="F1726" s="61" t="s">
        <v>7636</v>
      </c>
      <c r="G1726" s="49">
        <v>20650000</v>
      </c>
      <c r="H1726" s="48" t="s">
        <v>2896</v>
      </c>
      <c r="I1726" s="48" t="s">
        <v>3634</v>
      </c>
      <c r="J1726" s="50">
        <v>45384</v>
      </c>
      <c r="K1726" s="61" t="s">
        <v>5200</v>
      </c>
      <c r="L1726" s="49">
        <v>20650000</v>
      </c>
      <c r="M1726" s="43" t="s">
        <v>6647</v>
      </c>
    </row>
    <row r="1727" spans="1:13" ht="71.25" x14ac:dyDescent="0.25">
      <c r="A1727" s="63" t="s">
        <v>7662</v>
      </c>
      <c r="B1727" s="31" t="s">
        <v>709</v>
      </c>
      <c r="C1727" s="79" t="s">
        <v>1335</v>
      </c>
      <c r="D1727" s="53">
        <v>5</v>
      </c>
      <c r="E1727" s="48" t="s">
        <v>1334</v>
      </c>
      <c r="F1727" s="61" t="s">
        <v>7636</v>
      </c>
      <c r="G1727" s="49">
        <v>20000000</v>
      </c>
      <c r="H1727" s="48" t="s">
        <v>2897</v>
      </c>
      <c r="I1727" s="48" t="s">
        <v>3634</v>
      </c>
      <c r="J1727" s="50">
        <v>45383</v>
      </c>
      <c r="K1727" s="61" t="s">
        <v>5201</v>
      </c>
      <c r="L1727" s="49">
        <v>20000000</v>
      </c>
      <c r="M1727" s="43" t="s">
        <v>6915</v>
      </c>
    </row>
    <row r="1728" spans="1:13" ht="85.5" x14ac:dyDescent="0.25">
      <c r="A1728" s="15" t="s">
        <v>7661</v>
      </c>
      <c r="B1728" s="31" t="s">
        <v>507</v>
      </c>
      <c r="C1728" s="79" t="s">
        <v>1335</v>
      </c>
      <c r="D1728" s="53">
        <v>4</v>
      </c>
      <c r="E1728" s="48" t="s">
        <v>1334</v>
      </c>
      <c r="F1728" s="61" t="s">
        <v>7636</v>
      </c>
      <c r="G1728" s="49">
        <v>14480000</v>
      </c>
      <c r="H1728" s="48" t="s">
        <v>2898</v>
      </c>
      <c r="I1728" s="48" t="s">
        <v>3635</v>
      </c>
      <c r="J1728" s="50">
        <v>45365</v>
      </c>
      <c r="K1728" s="61" t="s">
        <v>5202</v>
      </c>
      <c r="L1728" s="49">
        <v>14480000</v>
      </c>
      <c r="M1728" s="43" t="s">
        <v>6174</v>
      </c>
    </row>
    <row r="1729" spans="1:13" ht="71.25" x14ac:dyDescent="0.25">
      <c r="A1729" s="63" t="s">
        <v>7646</v>
      </c>
      <c r="B1729" s="31" t="s">
        <v>567</v>
      </c>
      <c r="C1729" s="79" t="s">
        <v>1335</v>
      </c>
      <c r="D1729" s="53">
        <v>4</v>
      </c>
      <c r="E1729" s="48" t="s">
        <v>1334</v>
      </c>
      <c r="F1729" s="61" t="s">
        <v>7636</v>
      </c>
      <c r="G1729" s="49">
        <v>38400000</v>
      </c>
      <c r="H1729" s="48" t="s">
        <v>2899</v>
      </c>
      <c r="I1729" s="48" t="s">
        <v>3634</v>
      </c>
      <c r="J1729" s="50">
        <v>45383</v>
      </c>
      <c r="K1729" s="61" t="s">
        <v>5203</v>
      </c>
      <c r="L1729" s="49">
        <v>38400000</v>
      </c>
      <c r="M1729" s="43" t="s">
        <v>6271</v>
      </c>
    </row>
    <row r="1730" spans="1:13" ht="199.5" x14ac:dyDescent="0.25">
      <c r="A1730" s="15" t="s">
        <v>7661</v>
      </c>
      <c r="B1730" s="31" t="s">
        <v>854</v>
      </c>
      <c r="C1730" s="79" t="s">
        <v>1335</v>
      </c>
      <c r="D1730" s="53">
        <v>5.6</v>
      </c>
      <c r="E1730" s="48" t="s">
        <v>1334</v>
      </c>
      <c r="F1730" s="61" t="s">
        <v>7636</v>
      </c>
      <c r="G1730" s="49">
        <v>50064000</v>
      </c>
      <c r="H1730" s="48" t="s">
        <v>2900</v>
      </c>
      <c r="I1730" s="48" t="s">
        <v>3634</v>
      </c>
      <c r="J1730" s="50">
        <v>45372</v>
      </c>
      <c r="K1730" s="61" t="s">
        <v>5204</v>
      </c>
      <c r="L1730" s="49">
        <v>50064000</v>
      </c>
      <c r="M1730" s="43" t="s">
        <v>6849</v>
      </c>
    </row>
    <row r="1731" spans="1:13" ht="57" x14ac:dyDescent="0.25">
      <c r="A1731" s="63" t="s">
        <v>7662</v>
      </c>
      <c r="B1731" s="31" t="s">
        <v>1117</v>
      </c>
      <c r="C1731" s="79" t="s">
        <v>1335</v>
      </c>
      <c r="D1731" s="53">
        <v>4</v>
      </c>
      <c r="E1731" s="48" t="s">
        <v>1334</v>
      </c>
      <c r="F1731" s="61" t="s">
        <v>7636</v>
      </c>
      <c r="G1731" s="49">
        <v>16520000</v>
      </c>
      <c r="H1731" s="48" t="s">
        <v>2901</v>
      </c>
      <c r="I1731" s="48" t="s">
        <v>3634</v>
      </c>
      <c r="J1731" s="50">
        <v>45384</v>
      </c>
      <c r="K1731" s="61" t="s">
        <v>5205</v>
      </c>
      <c r="L1731" s="49">
        <v>16520000</v>
      </c>
      <c r="M1731" s="43" t="s">
        <v>6709</v>
      </c>
    </row>
    <row r="1732" spans="1:13" ht="128.25" x14ac:dyDescent="0.25">
      <c r="A1732" s="15" t="s">
        <v>7639</v>
      </c>
      <c r="B1732" s="31" t="s">
        <v>380</v>
      </c>
      <c r="C1732" s="79" t="s">
        <v>1335</v>
      </c>
      <c r="D1732" s="53">
        <v>5.5</v>
      </c>
      <c r="E1732" s="48" t="s">
        <v>1334</v>
      </c>
      <c r="F1732" s="61" t="s">
        <v>7636</v>
      </c>
      <c r="G1732" s="49">
        <v>22715000</v>
      </c>
      <c r="H1732" s="48" t="s">
        <v>2902</v>
      </c>
      <c r="I1732" s="48" t="s">
        <v>3634</v>
      </c>
      <c r="J1732" s="50">
        <v>45365</v>
      </c>
      <c r="K1732" s="61" t="s">
        <v>5206</v>
      </c>
      <c r="L1732" s="49">
        <v>22715000</v>
      </c>
      <c r="M1732" s="43" t="s">
        <v>6685</v>
      </c>
    </row>
    <row r="1733" spans="1:13" ht="71.25" x14ac:dyDescent="0.25">
      <c r="A1733" s="63" t="s">
        <v>7678</v>
      </c>
      <c r="B1733" s="31" t="s">
        <v>627</v>
      </c>
      <c r="C1733" s="79" t="s">
        <v>1335</v>
      </c>
      <c r="D1733" s="53">
        <v>5</v>
      </c>
      <c r="E1733" s="48" t="s">
        <v>1334</v>
      </c>
      <c r="F1733" s="61" t="s">
        <v>7636</v>
      </c>
      <c r="G1733" s="49">
        <v>58050000</v>
      </c>
      <c r="H1733" s="48" t="s">
        <v>2903</v>
      </c>
      <c r="I1733" s="48" t="s">
        <v>3634</v>
      </c>
      <c r="J1733" s="50">
        <v>45373</v>
      </c>
      <c r="K1733" s="61" t="s">
        <v>5207</v>
      </c>
      <c r="L1733" s="49">
        <v>58050000</v>
      </c>
      <c r="M1733" s="43" t="s">
        <v>6355</v>
      </c>
    </row>
    <row r="1734" spans="1:13" ht="99.75" x14ac:dyDescent="0.25">
      <c r="A1734" s="15" t="s">
        <v>7652</v>
      </c>
      <c r="B1734" s="31" t="s">
        <v>414</v>
      </c>
      <c r="C1734" s="79" t="s">
        <v>1335</v>
      </c>
      <c r="D1734" s="53">
        <v>5</v>
      </c>
      <c r="E1734" s="48" t="s">
        <v>1334</v>
      </c>
      <c r="F1734" s="61" t="s">
        <v>7636</v>
      </c>
      <c r="G1734" s="49">
        <v>44700000</v>
      </c>
      <c r="H1734" s="48" t="s">
        <v>2904</v>
      </c>
      <c r="I1734" s="48" t="s">
        <v>3634</v>
      </c>
      <c r="J1734" s="50">
        <v>45370</v>
      </c>
      <c r="K1734" s="61" t="s">
        <v>5208</v>
      </c>
      <c r="L1734" s="49">
        <v>44700000</v>
      </c>
      <c r="M1734" s="43" t="s">
        <v>6502</v>
      </c>
    </row>
    <row r="1735" spans="1:13" ht="57" x14ac:dyDescent="0.25">
      <c r="A1735" s="63" t="s">
        <v>7646</v>
      </c>
      <c r="B1735" s="31" t="s">
        <v>583</v>
      </c>
      <c r="C1735" s="79" t="s">
        <v>1335</v>
      </c>
      <c r="D1735" s="53">
        <v>5</v>
      </c>
      <c r="E1735" s="48" t="s">
        <v>1334</v>
      </c>
      <c r="F1735" s="61" t="s">
        <v>7636</v>
      </c>
      <c r="G1735" s="49">
        <v>44700000</v>
      </c>
      <c r="H1735" s="48" t="s">
        <v>2905</v>
      </c>
      <c r="I1735" s="48" t="s">
        <v>3634</v>
      </c>
      <c r="J1735" s="50">
        <v>45370</v>
      </c>
      <c r="K1735" s="61" t="s">
        <v>5209</v>
      </c>
      <c r="L1735" s="49">
        <v>44700000</v>
      </c>
      <c r="M1735" s="43" t="s">
        <v>6542</v>
      </c>
    </row>
    <row r="1736" spans="1:13" ht="99.75" x14ac:dyDescent="0.25">
      <c r="A1736" s="15" t="s">
        <v>7646</v>
      </c>
      <c r="B1736" s="31" t="s">
        <v>526</v>
      </c>
      <c r="C1736" s="79" t="s">
        <v>1335</v>
      </c>
      <c r="D1736" s="53">
        <v>4</v>
      </c>
      <c r="E1736" s="48" t="s">
        <v>1334</v>
      </c>
      <c r="F1736" s="61" t="s">
        <v>7636</v>
      </c>
      <c r="G1736" s="49">
        <v>22720000</v>
      </c>
      <c r="H1736" s="48" t="s">
        <v>2906</v>
      </c>
      <c r="I1736" s="48" t="s">
        <v>3634</v>
      </c>
      <c r="J1736" s="50">
        <v>45370</v>
      </c>
      <c r="K1736" s="61" t="s">
        <v>5210</v>
      </c>
      <c r="L1736" s="49">
        <v>22720000</v>
      </c>
      <c r="M1736" s="43" t="s">
        <v>6201</v>
      </c>
    </row>
    <row r="1737" spans="1:13" ht="99.75" x14ac:dyDescent="0.25">
      <c r="A1737" s="15" t="s">
        <v>7646</v>
      </c>
      <c r="B1737" s="31" t="s">
        <v>527</v>
      </c>
      <c r="C1737" s="79" t="s">
        <v>1335</v>
      </c>
      <c r="D1737" s="53">
        <v>4</v>
      </c>
      <c r="E1737" s="48" t="s">
        <v>1334</v>
      </c>
      <c r="F1737" s="61" t="s">
        <v>7636</v>
      </c>
      <c r="G1737" s="49">
        <v>35760000</v>
      </c>
      <c r="H1737" s="48" t="s">
        <v>2907</v>
      </c>
      <c r="I1737" s="48" t="s">
        <v>3634</v>
      </c>
      <c r="J1737" s="50">
        <v>45384</v>
      </c>
      <c r="K1737" s="61" t="s">
        <v>5211</v>
      </c>
      <c r="L1737" s="49">
        <v>35760000</v>
      </c>
      <c r="M1737" s="43" t="s">
        <v>6202</v>
      </c>
    </row>
    <row r="1738" spans="1:13" ht="199.5" x14ac:dyDescent="0.25">
      <c r="A1738" s="15" t="s">
        <v>7661</v>
      </c>
      <c r="B1738" s="31" t="s">
        <v>900</v>
      </c>
      <c r="C1738" s="79" t="s">
        <v>1335</v>
      </c>
      <c r="D1738" s="53">
        <v>5.4666666666666668</v>
      </c>
      <c r="E1738" s="48" t="s">
        <v>1334</v>
      </c>
      <c r="F1738" s="61" t="s">
        <v>7636</v>
      </c>
      <c r="G1738" s="49">
        <v>48872000</v>
      </c>
      <c r="H1738" s="48" t="s">
        <v>2908</v>
      </c>
      <c r="I1738" s="48" t="s">
        <v>3634</v>
      </c>
      <c r="J1738" s="50">
        <v>45370</v>
      </c>
      <c r="K1738" s="61" t="s">
        <v>5212</v>
      </c>
      <c r="L1738" s="49">
        <v>48872000</v>
      </c>
      <c r="M1738" s="43" t="s">
        <v>6810</v>
      </c>
    </row>
    <row r="1739" spans="1:13" ht="71.25" x14ac:dyDescent="0.25">
      <c r="A1739" s="63" t="s">
        <v>7662</v>
      </c>
      <c r="B1739" s="31" t="s">
        <v>709</v>
      </c>
      <c r="C1739" s="79" t="s">
        <v>1335</v>
      </c>
      <c r="D1739" s="53">
        <v>4</v>
      </c>
      <c r="E1739" s="48" t="s">
        <v>1334</v>
      </c>
      <c r="F1739" s="61" t="s">
        <v>7636</v>
      </c>
      <c r="G1739" s="49">
        <v>16000000</v>
      </c>
      <c r="H1739" s="48" t="s">
        <v>2909</v>
      </c>
      <c r="I1739" s="48" t="s">
        <v>3634</v>
      </c>
      <c r="J1739" s="50">
        <v>45385</v>
      </c>
      <c r="K1739" s="61" t="s">
        <v>5213</v>
      </c>
      <c r="L1739" s="49">
        <v>16000000</v>
      </c>
      <c r="M1739" s="43" t="s">
        <v>6477</v>
      </c>
    </row>
    <row r="1740" spans="1:13" ht="57" x14ac:dyDescent="0.25">
      <c r="A1740" s="63" t="s">
        <v>7639</v>
      </c>
      <c r="B1740" s="31" t="s">
        <v>1118</v>
      </c>
      <c r="C1740" s="79" t="s">
        <v>1335</v>
      </c>
      <c r="D1740" s="53">
        <v>4</v>
      </c>
      <c r="E1740" s="48" t="s">
        <v>1334</v>
      </c>
      <c r="F1740" s="61" t="s">
        <v>7636</v>
      </c>
      <c r="G1740" s="49">
        <v>38400000</v>
      </c>
      <c r="H1740" s="48" t="s">
        <v>2910</v>
      </c>
      <c r="I1740" s="48" t="s">
        <v>3637</v>
      </c>
      <c r="J1740" s="50">
        <v>45384</v>
      </c>
      <c r="K1740" s="61" t="s">
        <v>5214</v>
      </c>
      <c r="L1740" s="49">
        <v>38400000</v>
      </c>
      <c r="M1740" s="43" t="s">
        <v>7194</v>
      </c>
    </row>
    <row r="1741" spans="1:13" ht="71.25" x14ac:dyDescent="0.25">
      <c r="A1741" s="63" t="s">
        <v>7639</v>
      </c>
      <c r="B1741" s="31" t="s">
        <v>650</v>
      </c>
      <c r="C1741" s="79" t="s">
        <v>1335</v>
      </c>
      <c r="D1741" s="53">
        <v>4</v>
      </c>
      <c r="E1741" s="48" t="s">
        <v>1334</v>
      </c>
      <c r="F1741" s="61" t="s">
        <v>7636</v>
      </c>
      <c r="G1741" s="49">
        <v>12680000</v>
      </c>
      <c r="H1741" s="48" t="s">
        <v>2911</v>
      </c>
      <c r="I1741" s="48" t="s">
        <v>3634</v>
      </c>
      <c r="J1741" s="50">
        <v>45385</v>
      </c>
      <c r="K1741" s="61" t="s">
        <v>5215</v>
      </c>
      <c r="L1741" s="49">
        <v>12680000</v>
      </c>
      <c r="M1741" s="43" t="s">
        <v>6398</v>
      </c>
    </row>
    <row r="1742" spans="1:13" ht="85.5" x14ac:dyDescent="0.25">
      <c r="A1742" s="15" t="s">
        <v>7639</v>
      </c>
      <c r="B1742" s="31" t="s">
        <v>363</v>
      </c>
      <c r="C1742" s="79" t="s">
        <v>1335</v>
      </c>
      <c r="D1742" s="53">
        <v>3.8333333333333335</v>
      </c>
      <c r="E1742" s="48" t="s">
        <v>1334</v>
      </c>
      <c r="F1742" s="61" t="s">
        <v>7636</v>
      </c>
      <c r="G1742" s="49">
        <v>15333333</v>
      </c>
      <c r="H1742" s="48" t="s">
        <v>2912</v>
      </c>
      <c r="I1742" s="48" t="s">
        <v>3637</v>
      </c>
      <c r="J1742" s="50">
        <v>45384</v>
      </c>
      <c r="K1742" s="61" t="s">
        <v>5216</v>
      </c>
      <c r="L1742" s="49">
        <v>15333333</v>
      </c>
      <c r="M1742" s="43" t="s">
        <v>7195</v>
      </c>
    </row>
    <row r="1743" spans="1:13" ht="128.25" x14ac:dyDescent="0.25">
      <c r="A1743" s="15" t="s">
        <v>7639</v>
      </c>
      <c r="B1743" s="31" t="s">
        <v>380</v>
      </c>
      <c r="C1743" s="79" t="s">
        <v>1335</v>
      </c>
      <c r="D1743" s="53">
        <v>4.8</v>
      </c>
      <c r="E1743" s="48" t="s">
        <v>1334</v>
      </c>
      <c r="F1743" s="61" t="s">
        <v>7636</v>
      </c>
      <c r="G1743" s="49">
        <v>19824000</v>
      </c>
      <c r="H1743" s="48" t="s">
        <v>2913</v>
      </c>
      <c r="I1743" s="48" t="s">
        <v>3634</v>
      </c>
      <c r="J1743" s="50">
        <v>45362</v>
      </c>
      <c r="K1743" s="61" t="s">
        <v>5217</v>
      </c>
      <c r="L1743" s="49">
        <v>19824000</v>
      </c>
      <c r="M1743" s="43" t="s">
        <v>6392</v>
      </c>
    </row>
    <row r="1744" spans="1:13" ht="71.25" x14ac:dyDescent="0.25">
      <c r="A1744" s="15" t="s">
        <v>7651</v>
      </c>
      <c r="B1744" s="31" t="s">
        <v>641</v>
      </c>
      <c r="C1744" s="79" t="s">
        <v>1335</v>
      </c>
      <c r="D1744" s="53">
        <v>6</v>
      </c>
      <c r="E1744" s="48" t="s">
        <v>1334</v>
      </c>
      <c r="F1744" s="61" t="s">
        <v>7636</v>
      </c>
      <c r="G1744" s="49">
        <v>37500000</v>
      </c>
      <c r="H1744" s="48" t="s">
        <v>2914</v>
      </c>
      <c r="I1744" s="48" t="s">
        <v>3634</v>
      </c>
      <c r="J1744" s="50">
        <v>45370</v>
      </c>
      <c r="K1744" s="61" t="s">
        <v>5218</v>
      </c>
      <c r="L1744" s="49">
        <v>37500000</v>
      </c>
      <c r="M1744" s="43" t="s">
        <v>6673</v>
      </c>
    </row>
    <row r="1745" spans="1:13" ht="99.75" x14ac:dyDescent="0.25">
      <c r="A1745" s="15" t="s">
        <v>7600</v>
      </c>
      <c r="B1745" s="31" t="s">
        <v>1119</v>
      </c>
      <c r="C1745" s="79" t="s">
        <v>1335</v>
      </c>
      <c r="D1745" s="53">
        <v>5</v>
      </c>
      <c r="E1745" s="48" t="s">
        <v>1334</v>
      </c>
      <c r="F1745" s="61" t="s">
        <v>7636</v>
      </c>
      <c r="G1745" s="49">
        <v>13600000</v>
      </c>
      <c r="H1745" s="48" t="s">
        <v>2915</v>
      </c>
      <c r="I1745" s="48" t="s">
        <v>3634</v>
      </c>
      <c r="J1745" s="50">
        <v>45378</v>
      </c>
      <c r="K1745" s="61" t="s">
        <v>5219</v>
      </c>
      <c r="L1745" s="49">
        <v>13600000</v>
      </c>
      <c r="M1745" s="43" t="s">
        <v>6841</v>
      </c>
    </row>
    <row r="1746" spans="1:13" ht="142.5" x14ac:dyDescent="0.25">
      <c r="A1746" s="15" t="s">
        <v>7594</v>
      </c>
      <c r="B1746" s="31" t="s">
        <v>1120</v>
      </c>
      <c r="C1746" s="79" t="s">
        <v>1335</v>
      </c>
      <c r="D1746" s="53">
        <v>4.333333333333333</v>
      </c>
      <c r="E1746" s="48" t="s">
        <v>1334</v>
      </c>
      <c r="F1746" s="61" t="s">
        <v>7636</v>
      </c>
      <c r="G1746" s="49">
        <v>32890000</v>
      </c>
      <c r="H1746" s="48" t="s">
        <v>2916</v>
      </c>
      <c r="I1746" s="48" t="s">
        <v>3634</v>
      </c>
      <c r="J1746" s="50">
        <v>45374</v>
      </c>
      <c r="K1746" s="61" t="s">
        <v>5220</v>
      </c>
      <c r="L1746" s="49">
        <v>32890000</v>
      </c>
      <c r="M1746" s="43" t="s">
        <v>6577</v>
      </c>
    </row>
    <row r="1747" spans="1:13" ht="99.75" x14ac:dyDescent="0.25">
      <c r="A1747" s="15" t="s">
        <v>7651</v>
      </c>
      <c r="B1747" s="31" t="s">
        <v>1121</v>
      </c>
      <c r="C1747" s="79" t="s">
        <v>1335</v>
      </c>
      <c r="D1747" s="53">
        <v>5</v>
      </c>
      <c r="E1747" s="48" t="s">
        <v>1334</v>
      </c>
      <c r="F1747" s="61" t="s">
        <v>7636</v>
      </c>
      <c r="G1747" s="49">
        <v>20000000</v>
      </c>
      <c r="H1747" s="48" t="s">
        <v>2917</v>
      </c>
      <c r="I1747" s="48" t="s">
        <v>3634</v>
      </c>
      <c r="J1747" s="50">
        <v>45374</v>
      </c>
      <c r="K1747" s="61" t="s">
        <v>5221</v>
      </c>
      <c r="L1747" s="49">
        <v>20000000</v>
      </c>
      <c r="M1747" s="43" t="s">
        <v>7196</v>
      </c>
    </row>
    <row r="1748" spans="1:13" ht="71.25" x14ac:dyDescent="0.25">
      <c r="A1748" s="63" t="s">
        <v>7646</v>
      </c>
      <c r="B1748" s="31" t="s">
        <v>1122</v>
      </c>
      <c r="C1748" s="79" t="s">
        <v>1335</v>
      </c>
      <c r="D1748" s="53">
        <v>4</v>
      </c>
      <c r="E1748" s="48" t="s">
        <v>1334</v>
      </c>
      <c r="F1748" s="61" t="s">
        <v>7636</v>
      </c>
      <c r="G1748" s="49">
        <v>35760000</v>
      </c>
      <c r="H1748" s="48" t="s">
        <v>2918</v>
      </c>
      <c r="I1748" s="48" t="s">
        <v>3634</v>
      </c>
      <c r="J1748" s="50">
        <v>45384</v>
      </c>
      <c r="K1748" s="61" t="s">
        <v>5222</v>
      </c>
      <c r="L1748" s="49">
        <v>35760000</v>
      </c>
      <c r="M1748" s="43" t="s">
        <v>6547</v>
      </c>
    </row>
    <row r="1749" spans="1:13" ht="57" x14ac:dyDescent="0.25">
      <c r="A1749" s="63" t="s">
        <v>7646</v>
      </c>
      <c r="B1749" s="31" t="s">
        <v>589</v>
      </c>
      <c r="C1749" s="79" t="s">
        <v>1335</v>
      </c>
      <c r="D1749" s="53">
        <v>4</v>
      </c>
      <c r="E1749" s="48" t="s">
        <v>1334</v>
      </c>
      <c r="F1749" s="61" t="s">
        <v>7636</v>
      </c>
      <c r="G1749" s="49">
        <v>55840000</v>
      </c>
      <c r="H1749" s="48" t="s">
        <v>2919</v>
      </c>
      <c r="I1749" s="48" t="s">
        <v>3634</v>
      </c>
      <c r="J1749" s="50">
        <v>45384</v>
      </c>
      <c r="K1749" s="61" t="s">
        <v>5223</v>
      </c>
      <c r="L1749" s="49">
        <v>55840000</v>
      </c>
      <c r="M1749" s="43" t="s">
        <v>6299</v>
      </c>
    </row>
    <row r="1750" spans="1:13" ht="99.75" x14ac:dyDescent="0.25">
      <c r="A1750" s="15" t="s">
        <v>7646</v>
      </c>
      <c r="B1750" s="31" t="s">
        <v>526</v>
      </c>
      <c r="C1750" s="79" t="s">
        <v>1335</v>
      </c>
      <c r="D1750" s="53">
        <v>4</v>
      </c>
      <c r="E1750" s="48" t="s">
        <v>1334</v>
      </c>
      <c r="F1750" s="61" t="s">
        <v>7636</v>
      </c>
      <c r="G1750" s="49">
        <v>22720000</v>
      </c>
      <c r="H1750" s="48" t="s">
        <v>2920</v>
      </c>
      <c r="I1750" s="48" t="s">
        <v>3634</v>
      </c>
      <c r="J1750" s="50">
        <v>45383</v>
      </c>
      <c r="K1750" s="61" t="s">
        <v>5224</v>
      </c>
      <c r="L1750" s="49">
        <v>22720000</v>
      </c>
      <c r="M1750" s="43" t="s">
        <v>6374</v>
      </c>
    </row>
    <row r="1751" spans="1:13" ht="99.75" x14ac:dyDescent="0.25">
      <c r="A1751" s="15" t="s">
        <v>7646</v>
      </c>
      <c r="B1751" s="31" t="s">
        <v>1123</v>
      </c>
      <c r="C1751" s="79" t="s">
        <v>1335</v>
      </c>
      <c r="D1751" s="53">
        <v>4</v>
      </c>
      <c r="E1751" s="48" t="s">
        <v>1334</v>
      </c>
      <c r="F1751" s="61" t="s">
        <v>7636</v>
      </c>
      <c r="G1751" s="49">
        <v>30360000</v>
      </c>
      <c r="H1751" s="48" t="s">
        <v>2921</v>
      </c>
      <c r="I1751" s="48" t="s">
        <v>3634</v>
      </c>
      <c r="J1751" s="50">
        <v>45383</v>
      </c>
      <c r="K1751" s="61" t="s">
        <v>5225</v>
      </c>
      <c r="L1751" s="49">
        <v>30360000</v>
      </c>
      <c r="M1751" s="43" t="s">
        <v>6303</v>
      </c>
    </row>
    <row r="1752" spans="1:13" ht="42.75" x14ac:dyDescent="0.25">
      <c r="A1752" s="63" t="s">
        <v>7697</v>
      </c>
      <c r="B1752" s="31" t="s">
        <v>626</v>
      </c>
      <c r="C1752" s="79" t="s">
        <v>1335</v>
      </c>
      <c r="D1752" s="53">
        <v>4</v>
      </c>
      <c r="E1752" s="48" t="s">
        <v>1334</v>
      </c>
      <c r="F1752" s="61" t="s">
        <v>7636</v>
      </c>
      <c r="G1752" s="49">
        <v>8440000</v>
      </c>
      <c r="H1752" s="48" t="s">
        <v>2922</v>
      </c>
      <c r="I1752" s="48" t="s">
        <v>3634</v>
      </c>
      <c r="J1752" s="50">
        <v>45385</v>
      </c>
      <c r="K1752" s="61" t="s">
        <v>5226</v>
      </c>
      <c r="L1752" s="49">
        <v>8440000</v>
      </c>
      <c r="M1752" s="43" t="s">
        <v>6354</v>
      </c>
    </row>
    <row r="1753" spans="1:13" ht="85.5" x14ac:dyDescent="0.25">
      <c r="A1753" s="15" t="s">
        <v>7662</v>
      </c>
      <c r="B1753" s="31" t="s">
        <v>396</v>
      </c>
      <c r="C1753" s="79" t="s">
        <v>1335</v>
      </c>
      <c r="D1753" s="53">
        <v>5</v>
      </c>
      <c r="E1753" s="48" t="s">
        <v>1334</v>
      </c>
      <c r="F1753" s="61" t="s">
        <v>7636</v>
      </c>
      <c r="G1753" s="49">
        <v>20000000</v>
      </c>
      <c r="H1753" s="48" t="s">
        <v>2923</v>
      </c>
      <c r="I1753" s="48" t="s">
        <v>3634</v>
      </c>
      <c r="J1753" s="50">
        <v>45384</v>
      </c>
      <c r="K1753" s="61" t="s">
        <v>5227</v>
      </c>
      <c r="L1753" s="49">
        <v>20000000</v>
      </c>
      <c r="M1753" s="43" t="s">
        <v>6896</v>
      </c>
    </row>
    <row r="1754" spans="1:13" ht="71.25" x14ac:dyDescent="0.25">
      <c r="A1754" s="63" t="s">
        <v>7695</v>
      </c>
      <c r="B1754" s="31" t="s">
        <v>1115</v>
      </c>
      <c r="C1754" s="79" t="s">
        <v>1335</v>
      </c>
      <c r="D1754" s="53">
        <v>4</v>
      </c>
      <c r="E1754" s="48" t="s">
        <v>1334</v>
      </c>
      <c r="F1754" s="61" t="s">
        <v>7636</v>
      </c>
      <c r="G1754" s="49">
        <v>18280000</v>
      </c>
      <c r="H1754" s="48" t="s">
        <v>2924</v>
      </c>
      <c r="I1754" s="48" t="s">
        <v>3634</v>
      </c>
      <c r="J1754" s="50">
        <v>45384</v>
      </c>
      <c r="K1754" s="61" t="s">
        <v>5228</v>
      </c>
      <c r="L1754" s="49">
        <v>18280000</v>
      </c>
      <c r="M1754" s="43" t="s">
        <v>6245</v>
      </c>
    </row>
    <row r="1755" spans="1:13" ht="85.5" x14ac:dyDescent="0.25">
      <c r="A1755" s="15" t="s">
        <v>7653</v>
      </c>
      <c r="B1755" s="31" t="s">
        <v>1124</v>
      </c>
      <c r="C1755" s="79" t="s">
        <v>1335</v>
      </c>
      <c r="D1755" s="53">
        <v>5</v>
      </c>
      <c r="E1755" s="48" t="s">
        <v>1334</v>
      </c>
      <c r="F1755" s="61" t="s">
        <v>7636</v>
      </c>
      <c r="G1755" s="49">
        <v>25650000</v>
      </c>
      <c r="H1755" s="48" t="s">
        <v>2925</v>
      </c>
      <c r="I1755" s="48" t="s">
        <v>3634</v>
      </c>
      <c r="J1755" s="50">
        <v>45370</v>
      </c>
      <c r="K1755" s="61" t="s">
        <v>5229</v>
      </c>
      <c r="L1755" s="49">
        <v>25650000</v>
      </c>
      <c r="M1755" s="43" t="s">
        <v>6395</v>
      </c>
    </row>
    <row r="1756" spans="1:13" ht="57" x14ac:dyDescent="0.25">
      <c r="A1756" s="63" t="s">
        <v>7678</v>
      </c>
      <c r="B1756" s="31" t="s">
        <v>1125</v>
      </c>
      <c r="C1756" s="79" t="s">
        <v>1335</v>
      </c>
      <c r="D1756" s="53">
        <v>5</v>
      </c>
      <c r="E1756" s="48" t="s">
        <v>1334</v>
      </c>
      <c r="F1756" s="61" t="s">
        <v>7636</v>
      </c>
      <c r="G1756" s="49">
        <v>22850000</v>
      </c>
      <c r="H1756" s="48" t="s">
        <v>2926</v>
      </c>
      <c r="I1756" s="48" t="s">
        <v>3634</v>
      </c>
      <c r="J1756" s="50">
        <v>45371</v>
      </c>
      <c r="K1756" s="61" t="s">
        <v>5230</v>
      </c>
      <c r="L1756" s="49">
        <v>22850000</v>
      </c>
      <c r="M1756" s="43" t="s">
        <v>6536</v>
      </c>
    </row>
    <row r="1757" spans="1:13" ht="71.25" x14ac:dyDescent="0.25">
      <c r="A1757" s="15" t="s">
        <v>7678</v>
      </c>
      <c r="B1757" s="31" t="s">
        <v>1126</v>
      </c>
      <c r="C1757" s="79" t="s">
        <v>1335</v>
      </c>
      <c r="D1757" s="53">
        <v>5</v>
      </c>
      <c r="E1757" s="48" t="s">
        <v>1334</v>
      </c>
      <c r="F1757" s="61" t="s">
        <v>7636</v>
      </c>
      <c r="G1757" s="49">
        <v>31250000</v>
      </c>
      <c r="H1757" s="48" t="s">
        <v>2927</v>
      </c>
      <c r="I1757" s="48" t="s">
        <v>3634</v>
      </c>
      <c r="J1757" s="50">
        <v>45370</v>
      </c>
      <c r="K1757" s="61" t="s">
        <v>5231</v>
      </c>
      <c r="L1757" s="49">
        <v>31250000</v>
      </c>
      <c r="M1757" s="43" t="s">
        <v>6589</v>
      </c>
    </row>
    <row r="1758" spans="1:13" ht="71.25" x14ac:dyDescent="0.25">
      <c r="A1758" s="15" t="s">
        <v>7646</v>
      </c>
      <c r="B1758" s="31" t="s">
        <v>573</v>
      </c>
      <c r="C1758" s="79" t="s">
        <v>1335</v>
      </c>
      <c r="D1758" s="53">
        <v>5</v>
      </c>
      <c r="E1758" s="48" t="s">
        <v>1334</v>
      </c>
      <c r="F1758" s="61" t="s">
        <v>7636</v>
      </c>
      <c r="G1758" s="49">
        <v>54700000</v>
      </c>
      <c r="H1758" s="48" t="s">
        <v>2928</v>
      </c>
      <c r="I1758" s="48" t="s">
        <v>3634</v>
      </c>
      <c r="J1758" s="50">
        <v>45371</v>
      </c>
      <c r="K1758" s="61" t="s">
        <v>5232</v>
      </c>
      <c r="L1758" s="49">
        <v>54700000</v>
      </c>
      <c r="M1758" s="43" t="s">
        <v>6276</v>
      </c>
    </row>
    <row r="1759" spans="1:13" ht="99.75" x14ac:dyDescent="0.25">
      <c r="A1759" s="15" t="s">
        <v>7652</v>
      </c>
      <c r="B1759" s="31" t="s">
        <v>717</v>
      </c>
      <c r="C1759" s="79" t="s">
        <v>1335</v>
      </c>
      <c r="D1759" s="53">
        <v>5</v>
      </c>
      <c r="E1759" s="48" t="s">
        <v>1334</v>
      </c>
      <c r="F1759" s="61" t="s">
        <v>7636</v>
      </c>
      <c r="G1759" s="49">
        <v>44700000</v>
      </c>
      <c r="H1759" s="48" t="s">
        <v>2929</v>
      </c>
      <c r="I1759" s="48" t="s">
        <v>3634</v>
      </c>
      <c r="J1759" s="50">
        <v>45371</v>
      </c>
      <c r="K1759" s="61" t="s">
        <v>5233</v>
      </c>
      <c r="L1759" s="49">
        <v>44700000</v>
      </c>
      <c r="M1759" s="43" t="s">
        <v>6487</v>
      </c>
    </row>
    <row r="1760" spans="1:13" ht="128.25" x14ac:dyDescent="0.25">
      <c r="A1760" s="15" t="s">
        <v>7652</v>
      </c>
      <c r="B1760" s="31" t="s">
        <v>1127</v>
      </c>
      <c r="C1760" s="79" t="s">
        <v>1335</v>
      </c>
      <c r="D1760" s="53">
        <v>5</v>
      </c>
      <c r="E1760" s="48" t="s">
        <v>1334</v>
      </c>
      <c r="F1760" s="61" t="s">
        <v>7636</v>
      </c>
      <c r="G1760" s="49">
        <v>51350000</v>
      </c>
      <c r="H1760" s="48" t="s">
        <v>2930</v>
      </c>
      <c r="I1760" s="48" t="s">
        <v>3634</v>
      </c>
      <c r="J1760" s="50">
        <v>45371</v>
      </c>
      <c r="K1760" s="61" t="s">
        <v>5234</v>
      </c>
      <c r="L1760" s="49">
        <v>51350000</v>
      </c>
      <c r="M1760" s="43" t="s">
        <v>7197</v>
      </c>
    </row>
    <row r="1761" spans="1:13" ht="99.75" x14ac:dyDescent="0.25">
      <c r="A1761" s="15" t="s">
        <v>7652</v>
      </c>
      <c r="B1761" s="31" t="s">
        <v>1016</v>
      </c>
      <c r="C1761" s="79" t="s">
        <v>1335</v>
      </c>
      <c r="D1761" s="53">
        <v>6</v>
      </c>
      <c r="E1761" s="48" t="s">
        <v>1334</v>
      </c>
      <c r="F1761" s="61" t="s">
        <v>7636</v>
      </c>
      <c r="G1761" s="49">
        <v>53640000</v>
      </c>
      <c r="H1761" s="48" t="s">
        <v>2931</v>
      </c>
      <c r="I1761" s="48" t="s">
        <v>3634</v>
      </c>
      <c r="J1761" s="50">
        <v>45385</v>
      </c>
      <c r="K1761" s="61" t="s">
        <v>5235</v>
      </c>
      <c r="L1761" s="49">
        <v>53640000</v>
      </c>
      <c r="M1761" s="43" t="s">
        <v>7047</v>
      </c>
    </row>
    <row r="1762" spans="1:13" ht="128.25" x14ac:dyDescent="0.25">
      <c r="A1762" s="15" t="s">
        <v>7676</v>
      </c>
      <c r="B1762" s="31" t="s">
        <v>822</v>
      </c>
      <c r="C1762" s="79" t="s">
        <v>1335</v>
      </c>
      <c r="D1762" s="53">
        <v>6</v>
      </c>
      <c r="E1762" s="48" t="s">
        <v>1334</v>
      </c>
      <c r="F1762" s="61" t="s">
        <v>7636</v>
      </c>
      <c r="G1762" s="49">
        <v>27420000</v>
      </c>
      <c r="H1762" s="48" t="s">
        <v>2932</v>
      </c>
      <c r="I1762" s="48" t="s">
        <v>3634</v>
      </c>
      <c r="J1762" s="50">
        <v>45370</v>
      </c>
      <c r="K1762" s="61" t="s">
        <v>5236</v>
      </c>
      <c r="L1762" s="49">
        <v>27420000</v>
      </c>
      <c r="M1762" s="43" t="s">
        <v>6664</v>
      </c>
    </row>
    <row r="1763" spans="1:13" ht="85.5" x14ac:dyDescent="0.25">
      <c r="A1763" s="15" t="s">
        <v>7646</v>
      </c>
      <c r="B1763" s="31" t="s">
        <v>681</v>
      </c>
      <c r="C1763" s="79" t="s">
        <v>1335</v>
      </c>
      <c r="D1763" s="53">
        <v>5</v>
      </c>
      <c r="E1763" s="48" t="s">
        <v>1334</v>
      </c>
      <c r="F1763" s="61" t="s">
        <v>7636</v>
      </c>
      <c r="G1763" s="49">
        <v>54700000</v>
      </c>
      <c r="H1763" s="48" t="s">
        <v>2933</v>
      </c>
      <c r="I1763" s="48" t="s">
        <v>3634</v>
      </c>
      <c r="J1763" s="50">
        <v>45371</v>
      </c>
      <c r="K1763" s="61" t="s">
        <v>5237</v>
      </c>
      <c r="L1763" s="49">
        <v>54700000</v>
      </c>
      <c r="M1763" s="43" t="s">
        <v>6442</v>
      </c>
    </row>
    <row r="1764" spans="1:13" ht="85.5" x14ac:dyDescent="0.25">
      <c r="A1764" s="15" t="s">
        <v>7646</v>
      </c>
      <c r="B1764" s="31" t="s">
        <v>681</v>
      </c>
      <c r="C1764" s="79" t="s">
        <v>1335</v>
      </c>
      <c r="D1764" s="53">
        <v>6</v>
      </c>
      <c r="E1764" s="48" t="s">
        <v>1334</v>
      </c>
      <c r="F1764" s="61" t="s">
        <v>7636</v>
      </c>
      <c r="G1764" s="49">
        <v>65640000</v>
      </c>
      <c r="H1764" s="48" t="s">
        <v>2934</v>
      </c>
      <c r="I1764" s="48" t="s">
        <v>3634</v>
      </c>
      <c r="J1764" s="50">
        <v>45370</v>
      </c>
      <c r="K1764" s="61" t="s">
        <v>5238</v>
      </c>
      <c r="L1764" s="49">
        <v>65640000</v>
      </c>
      <c r="M1764" s="43" t="s">
        <v>6972</v>
      </c>
    </row>
    <row r="1765" spans="1:13" ht="57" x14ac:dyDescent="0.25">
      <c r="A1765" s="63" t="s">
        <v>7646</v>
      </c>
      <c r="B1765" s="31" t="s">
        <v>583</v>
      </c>
      <c r="C1765" s="79" t="s">
        <v>1335</v>
      </c>
      <c r="D1765" s="53">
        <v>5</v>
      </c>
      <c r="E1765" s="48" t="s">
        <v>1334</v>
      </c>
      <c r="F1765" s="61" t="s">
        <v>7636</v>
      </c>
      <c r="G1765" s="49">
        <v>44700000</v>
      </c>
      <c r="H1765" s="48" t="s">
        <v>2935</v>
      </c>
      <c r="I1765" s="48" t="s">
        <v>3634</v>
      </c>
      <c r="J1765" s="50">
        <v>45371</v>
      </c>
      <c r="K1765" s="61" t="s">
        <v>5239</v>
      </c>
      <c r="L1765" s="49">
        <v>44700000</v>
      </c>
      <c r="M1765" s="43" t="s">
        <v>6638</v>
      </c>
    </row>
    <row r="1766" spans="1:13" ht="57" x14ac:dyDescent="0.25">
      <c r="A1766" s="63" t="s">
        <v>7646</v>
      </c>
      <c r="B1766" s="31" t="s">
        <v>583</v>
      </c>
      <c r="C1766" s="79" t="s">
        <v>1335</v>
      </c>
      <c r="D1766" s="53">
        <v>6</v>
      </c>
      <c r="E1766" s="48" t="s">
        <v>1334</v>
      </c>
      <c r="F1766" s="61" t="s">
        <v>7636</v>
      </c>
      <c r="G1766" s="49">
        <v>53640000</v>
      </c>
      <c r="H1766" s="48" t="s">
        <v>2936</v>
      </c>
      <c r="I1766" s="48" t="s">
        <v>3635</v>
      </c>
      <c r="J1766" s="50">
        <v>45427</v>
      </c>
      <c r="K1766" s="61" t="s">
        <v>5240</v>
      </c>
      <c r="L1766" s="49">
        <v>53640000</v>
      </c>
      <c r="M1766" s="43" t="s">
        <v>7198</v>
      </c>
    </row>
    <row r="1767" spans="1:13" ht="42.75" x14ac:dyDescent="0.25">
      <c r="A1767" s="63" t="s">
        <v>7661</v>
      </c>
      <c r="B1767" s="31" t="s">
        <v>758</v>
      </c>
      <c r="C1767" s="79" t="s">
        <v>1335</v>
      </c>
      <c r="D1767" s="53">
        <v>5</v>
      </c>
      <c r="E1767" s="48" t="s">
        <v>1334</v>
      </c>
      <c r="F1767" s="61" t="s">
        <v>7636</v>
      </c>
      <c r="G1767" s="49">
        <v>8650000</v>
      </c>
      <c r="H1767" s="48" t="s">
        <v>2937</v>
      </c>
      <c r="I1767" s="48" t="s">
        <v>3634</v>
      </c>
      <c r="J1767" s="50">
        <v>45383</v>
      </c>
      <c r="K1767" s="61" t="s">
        <v>5241</v>
      </c>
      <c r="L1767" s="49">
        <v>8650000</v>
      </c>
      <c r="M1767" s="43" t="s">
        <v>6558</v>
      </c>
    </row>
    <row r="1768" spans="1:13" ht="71.25" x14ac:dyDescent="0.25">
      <c r="A1768" s="63" t="s">
        <v>7661</v>
      </c>
      <c r="B1768" s="31" t="s">
        <v>1128</v>
      </c>
      <c r="C1768" s="79" t="s">
        <v>1335</v>
      </c>
      <c r="D1768" s="53">
        <v>5</v>
      </c>
      <c r="E1768" s="48" t="s">
        <v>1334</v>
      </c>
      <c r="F1768" s="61" t="s">
        <v>7636</v>
      </c>
      <c r="G1768" s="49">
        <v>44700000</v>
      </c>
      <c r="H1768" s="48" t="s">
        <v>2938</v>
      </c>
      <c r="I1768" s="48" t="s">
        <v>3634</v>
      </c>
      <c r="J1768" s="50">
        <v>45373</v>
      </c>
      <c r="K1768" s="61" t="s">
        <v>5242</v>
      </c>
      <c r="L1768" s="49">
        <v>44700000</v>
      </c>
      <c r="M1768" s="43" t="s">
        <v>7199</v>
      </c>
    </row>
    <row r="1769" spans="1:13" ht="128.25" x14ac:dyDescent="0.25">
      <c r="A1769" s="15" t="s">
        <v>7661</v>
      </c>
      <c r="B1769" s="31" t="s">
        <v>1129</v>
      </c>
      <c r="C1769" s="79" t="s">
        <v>1335</v>
      </c>
      <c r="D1769" s="53">
        <v>5</v>
      </c>
      <c r="E1769" s="48" t="s">
        <v>1334</v>
      </c>
      <c r="F1769" s="61" t="s">
        <v>7636</v>
      </c>
      <c r="G1769" s="49">
        <v>69800000</v>
      </c>
      <c r="H1769" s="48" t="s">
        <v>2939</v>
      </c>
      <c r="I1769" s="48" t="s">
        <v>3634</v>
      </c>
      <c r="J1769" s="50">
        <v>45373</v>
      </c>
      <c r="K1769" s="61" t="s">
        <v>5243</v>
      </c>
      <c r="L1769" s="49">
        <v>69800000</v>
      </c>
      <c r="M1769" s="43" t="s">
        <v>6610</v>
      </c>
    </row>
    <row r="1770" spans="1:13" ht="99.75" x14ac:dyDescent="0.25">
      <c r="A1770" s="63" t="s">
        <v>7600</v>
      </c>
      <c r="B1770" s="15" t="s">
        <v>1130</v>
      </c>
      <c r="C1770" s="79" t="s">
        <v>1335</v>
      </c>
      <c r="D1770" s="53">
        <v>9.3666666666666671</v>
      </c>
      <c r="E1770" s="48" t="s">
        <v>1334</v>
      </c>
      <c r="F1770" s="61" t="s">
        <v>7636</v>
      </c>
      <c r="G1770" s="49">
        <v>151144280</v>
      </c>
      <c r="H1770" s="48" t="s">
        <v>2940</v>
      </c>
      <c r="I1770" s="48" t="s">
        <v>3635</v>
      </c>
      <c r="J1770" s="50">
        <v>45366</v>
      </c>
      <c r="K1770" s="61" t="s">
        <v>5244</v>
      </c>
      <c r="L1770" s="49">
        <v>151144280</v>
      </c>
      <c r="M1770" s="43" t="s">
        <v>7200</v>
      </c>
    </row>
    <row r="1771" spans="1:13" ht="71.25" x14ac:dyDescent="0.25">
      <c r="A1771" s="63" t="s">
        <v>7732</v>
      </c>
      <c r="B1771" s="31" t="s">
        <v>1131</v>
      </c>
      <c r="C1771" s="79" t="s">
        <v>1335</v>
      </c>
      <c r="D1771" s="53">
        <v>5.7333333333333334</v>
      </c>
      <c r="E1771" s="48" t="s">
        <v>1334</v>
      </c>
      <c r="F1771" s="61" t="s">
        <v>7636</v>
      </c>
      <c r="G1771" s="49">
        <v>58881333</v>
      </c>
      <c r="H1771" s="48" t="s">
        <v>2941</v>
      </c>
      <c r="I1771" s="48" t="s">
        <v>3634</v>
      </c>
      <c r="J1771" s="50">
        <v>45370</v>
      </c>
      <c r="K1771" s="61" t="s">
        <v>5245</v>
      </c>
      <c r="L1771" s="49">
        <v>58881333</v>
      </c>
      <c r="M1771" s="43" t="s">
        <v>6842</v>
      </c>
    </row>
    <row r="1772" spans="1:13" ht="71.25" x14ac:dyDescent="0.25">
      <c r="A1772" s="63" t="s">
        <v>7664</v>
      </c>
      <c r="B1772" s="31" t="s">
        <v>1132</v>
      </c>
      <c r="C1772" s="79" t="s">
        <v>1335</v>
      </c>
      <c r="D1772" s="53">
        <v>8.5</v>
      </c>
      <c r="E1772" s="48" t="s">
        <v>1334</v>
      </c>
      <c r="F1772" s="61" t="s">
        <v>7636</v>
      </c>
      <c r="G1772" s="49">
        <v>118660000</v>
      </c>
      <c r="H1772" s="48" t="s">
        <v>2942</v>
      </c>
      <c r="I1772" s="48" t="s">
        <v>3635</v>
      </c>
      <c r="J1772" s="50">
        <v>45366</v>
      </c>
      <c r="K1772" s="61" t="s">
        <v>5246</v>
      </c>
      <c r="L1772" s="49">
        <v>118660000</v>
      </c>
      <c r="M1772" s="43" t="s">
        <v>7201</v>
      </c>
    </row>
    <row r="1773" spans="1:13" ht="85.5" x14ac:dyDescent="0.25">
      <c r="A1773" s="15" t="s">
        <v>7600</v>
      </c>
      <c r="B1773" s="31" t="s">
        <v>616</v>
      </c>
      <c r="C1773" s="79" t="s">
        <v>1335</v>
      </c>
      <c r="D1773" s="53">
        <v>4.7333333333333334</v>
      </c>
      <c r="E1773" s="48" t="s">
        <v>1334</v>
      </c>
      <c r="F1773" s="61" t="s">
        <v>7636</v>
      </c>
      <c r="G1773" s="49">
        <v>35926000</v>
      </c>
      <c r="H1773" s="48" t="s">
        <v>2943</v>
      </c>
      <c r="I1773" s="48" t="s">
        <v>3635</v>
      </c>
      <c r="J1773" s="50">
        <v>45377</v>
      </c>
      <c r="K1773" s="61" t="s">
        <v>5247</v>
      </c>
      <c r="L1773" s="49">
        <v>35926000</v>
      </c>
      <c r="M1773" s="43" t="s">
        <v>6633</v>
      </c>
    </row>
    <row r="1774" spans="1:13" ht="57" x14ac:dyDescent="0.25">
      <c r="A1774" s="63" t="s">
        <v>7652</v>
      </c>
      <c r="B1774" s="31" t="s">
        <v>394</v>
      </c>
      <c r="C1774" s="79" t="s">
        <v>1335</v>
      </c>
      <c r="D1774" s="53">
        <v>5</v>
      </c>
      <c r="E1774" s="48" t="s">
        <v>1334</v>
      </c>
      <c r="F1774" s="61" t="s">
        <v>7636</v>
      </c>
      <c r="G1774" s="49">
        <v>31250000</v>
      </c>
      <c r="H1774" s="48" t="s">
        <v>2944</v>
      </c>
      <c r="I1774" s="48" t="s">
        <v>3634</v>
      </c>
      <c r="J1774" s="50">
        <v>45370</v>
      </c>
      <c r="K1774" s="61" t="s">
        <v>5248</v>
      </c>
      <c r="L1774" s="49">
        <v>31250000</v>
      </c>
      <c r="M1774" s="43" t="s">
        <v>6488</v>
      </c>
    </row>
    <row r="1775" spans="1:13" ht="57" x14ac:dyDescent="0.25">
      <c r="A1775" s="63" t="s">
        <v>7652</v>
      </c>
      <c r="B1775" s="31" t="s">
        <v>394</v>
      </c>
      <c r="C1775" s="79" t="s">
        <v>1335</v>
      </c>
      <c r="D1775" s="53">
        <v>5</v>
      </c>
      <c r="E1775" s="48" t="s">
        <v>1334</v>
      </c>
      <c r="F1775" s="61" t="s">
        <v>7636</v>
      </c>
      <c r="G1775" s="49">
        <v>31250000</v>
      </c>
      <c r="H1775" s="48" t="s">
        <v>2945</v>
      </c>
      <c r="I1775" s="48" t="s">
        <v>3634</v>
      </c>
      <c r="J1775" s="50">
        <v>45370</v>
      </c>
      <c r="K1775" s="61" t="s">
        <v>5249</v>
      </c>
      <c r="L1775" s="49">
        <v>31250000</v>
      </c>
      <c r="M1775" s="43" t="s">
        <v>6352</v>
      </c>
    </row>
    <row r="1776" spans="1:13" ht="128.25" x14ac:dyDescent="0.25">
      <c r="A1776" s="15" t="s">
        <v>7652</v>
      </c>
      <c r="B1776" s="31" t="s">
        <v>1133</v>
      </c>
      <c r="C1776" s="79" t="s">
        <v>1335</v>
      </c>
      <c r="D1776" s="53">
        <v>6</v>
      </c>
      <c r="E1776" s="48" t="s">
        <v>1334</v>
      </c>
      <c r="F1776" s="61" t="s">
        <v>7636</v>
      </c>
      <c r="G1776" s="49">
        <v>61620000</v>
      </c>
      <c r="H1776" s="48" t="s">
        <v>2946</v>
      </c>
      <c r="I1776" s="48" t="s">
        <v>3634</v>
      </c>
      <c r="J1776" s="50">
        <v>45371</v>
      </c>
      <c r="K1776" s="61" t="s">
        <v>5250</v>
      </c>
      <c r="L1776" s="49">
        <v>61620000</v>
      </c>
      <c r="M1776" s="43" t="s">
        <v>6931</v>
      </c>
    </row>
    <row r="1777" spans="1:13" ht="57" x14ac:dyDescent="0.25">
      <c r="A1777" s="63" t="s">
        <v>7652</v>
      </c>
      <c r="B1777" s="31" t="s">
        <v>349</v>
      </c>
      <c r="C1777" s="79" t="s">
        <v>1335</v>
      </c>
      <c r="D1777" s="53">
        <v>5</v>
      </c>
      <c r="E1777" s="48" t="s">
        <v>1334</v>
      </c>
      <c r="F1777" s="61" t="s">
        <v>7636</v>
      </c>
      <c r="G1777" s="49">
        <v>48000000</v>
      </c>
      <c r="H1777" s="48" t="s">
        <v>2947</v>
      </c>
      <c r="I1777" s="48" t="s">
        <v>3634</v>
      </c>
      <c r="J1777" s="50">
        <v>45370</v>
      </c>
      <c r="K1777" s="61" t="s">
        <v>5251</v>
      </c>
      <c r="L1777" s="49">
        <v>48000000</v>
      </c>
      <c r="M1777" s="43" t="s">
        <v>6281</v>
      </c>
    </row>
    <row r="1778" spans="1:13" ht="114" x14ac:dyDescent="0.25">
      <c r="A1778" s="15" t="s">
        <v>7639</v>
      </c>
      <c r="B1778" s="31" t="s">
        <v>364</v>
      </c>
      <c r="C1778" s="79" t="s">
        <v>1335</v>
      </c>
      <c r="D1778" s="53">
        <v>5</v>
      </c>
      <c r="E1778" s="48" t="s">
        <v>1334</v>
      </c>
      <c r="F1778" s="61" t="s">
        <v>7636</v>
      </c>
      <c r="G1778" s="49">
        <v>20650000</v>
      </c>
      <c r="H1778" s="48" t="s">
        <v>2948</v>
      </c>
      <c r="I1778" s="48" t="s">
        <v>3634</v>
      </c>
      <c r="J1778" s="50">
        <v>45383</v>
      </c>
      <c r="K1778" s="61" t="s">
        <v>5252</v>
      </c>
      <c r="L1778" s="49">
        <v>20650000</v>
      </c>
      <c r="M1778" s="43" t="s">
        <v>6737</v>
      </c>
    </row>
    <row r="1779" spans="1:13" ht="85.5" x14ac:dyDescent="0.25">
      <c r="A1779" s="15" t="s">
        <v>7685</v>
      </c>
      <c r="B1779" s="31" t="s">
        <v>1134</v>
      </c>
      <c r="C1779" s="79" t="s">
        <v>1335</v>
      </c>
      <c r="D1779" s="53">
        <v>5</v>
      </c>
      <c r="E1779" s="48" t="s">
        <v>1334</v>
      </c>
      <c r="F1779" s="61" t="s">
        <v>7636</v>
      </c>
      <c r="G1779" s="49">
        <v>37950000</v>
      </c>
      <c r="H1779" s="48" t="s">
        <v>2949</v>
      </c>
      <c r="I1779" s="48" t="s">
        <v>3634</v>
      </c>
      <c r="J1779" s="50">
        <v>45373</v>
      </c>
      <c r="K1779" s="61" t="s">
        <v>5253</v>
      </c>
      <c r="L1779" s="49">
        <v>37950000</v>
      </c>
      <c r="M1779" s="43" t="s">
        <v>6570</v>
      </c>
    </row>
    <row r="1780" spans="1:13" ht="57" x14ac:dyDescent="0.25">
      <c r="A1780" s="63" t="s">
        <v>7652</v>
      </c>
      <c r="B1780" s="31" t="s">
        <v>1135</v>
      </c>
      <c r="C1780" s="79" t="s">
        <v>1335</v>
      </c>
      <c r="D1780" s="53">
        <v>4</v>
      </c>
      <c r="E1780" s="48" t="s">
        <v>1334</v>
      </c>
      <c r="F1780" s="61" t="s">
        <v>7636</v>
      </c>
      <c r="G1780" s="49">
        <v>38400000</v>
      </c>
      <c r="H1780" s="48" t="s">
        <v>2950</v>
      </c>
      <c r="I1780" s="48" t="s">
        <v>3637</v>
      </c>
      <c r="J1780" s="50">
        <v>45384</v>
      </c>
      <c r="K1780" s="61" t="s">
        <v>5254</v>
      </c>
      <c r="L1780" s="49">
        <v>38400000</v>
      </c>
      <c r="M1780" s="43" t="s">
        <v>7202</v>
      </c>
    </row>
    <row r="1781" spans="1:13" ht="42.75" x14ac:dyDescent="0.25">
      <c r="A1781" s="63" t="s">
        <v>7639</v>
      </c>
      <c r="B1781" s="31" t="s">
        <v>1136</v>
      </c>
      <c r="C1781" s="79" t="s">
        <v>1335</v>
      </c>
      <c r="D1781" s="53">
        <v>4</v>
      </c>
      <c r="E1781" s="48" t="s">
        <v>1334</v>
      </c>
      <c r="F1781" s="61" t="s">
        <v>7636</v>
      </c>
      <c r="G1781" s="49">
        <v>16520000</v>
      </c>
      <c r="H1781" s="48" t="s">
        <v>2951</v>
      </c>
      <c r="I1781" s="48" t="s">
        <v>3634</v>
      </c>
      <c r="J1781" s="50">
        <v>45383</v>
      </c>
      <c r="K1781" s="61" t="s">
        <v>5255</v>
      </c>
      <c r="L1781" s="49">
        <v>16520000</v>
      </c>
      <c r="M1781" s="43" t="s">
        <v>6312</v>
      </c>
    </row>
    <row r="1782" spans="1:13" ht="85.5" x14ac:dyDescent="0.25">
      <c r="A1782" s="15" t="s">
        <v>7652</v>
      </c>
      <c r="B1782" s="31" t="s">
        <v>1137</v>
      </c>
      <c r="C1782" s="79" t="s">
        <v>1335</v>
      </c>
      <c r="D1782" s="53">
        <v>4</v>
      </c>
      <c r="E1782" s="48" t="s">
        <v>1334</v>
      </c>
      <c r="F1782" s="61" t="s">
        <v>7636</v>
      </c>
      <c r="G1782" s="49">
        <v>38400000</v>
      </c>
      <c r="H1782" s="48" t="s">
        <v>2952</v>
      </c>
      <c r="I1782" s="48" t="s">
        <v>3634</v>
      </c>
      <c r="J1782" s="50">
        <v>45383</v>
      </c>
      <c r="K1782" s="61" t="s">
        <v>5256</v>
      </c>
      <c r="L1782" s="49">
        <v>38400000</v>
      </c>
      <c r="M1782" s="43" t="s">
        <v>6590</v>
      </c>
    </row>
    <row r="1783" spans="1:13" ht="71.25" x14ac:dyDescent="0.25">
      <c r="A1783" s="63" t="s">
        <v>7641</v>
      </c>
      <c r="B1783" s="31" t="s">
        <v>662</v>
      </c>
      <c r="C1783" s="79" t="s">
        <v>1335</v>
      </c>
      <c r="D1783" s="53">
        <v>4</v>
      </c>
      <c r="E1783" s="48" t="s">
        <v>1334</v>
      </c>
      <c r="F1783" s="61" t="s">
        <v>7636</v>
      </c>
      <c r="G1783" s="49">
        <v>25000000</v>
      </c>
      <c r="H1783" s="48" t="s">
        <v>2953</v>
      </c>
      <c r="I1783" s="48" t="s">
        <v>3634</v>
      </c>
      <c r="J1783" s="50">
        <v>45384</v>
      </c>
      <c r="K1783" s="61" t="s">
        <v>5257</v>
      </c>
      <c r="L1783" s="49">
        <v>25000000</v>
      </c>
      <c r="M1783" s="43" t="s">
        <v>6180</v>
      </c>
    </row>
    <row r="1784" spans="1:13" ht="142.5" x14ac:dyDescent="0.25">
      <c r="A1784" s="15" t="s">
        <v>7600</v>
      </c>
      <c r="B1784" s="31" t="s">
        <v>942</v>
      </c>
      <c r="C1784" s="79" t="s">
        <v>1335</v>
      </c>
      <c r="D1784" s="53">
        <v>5.4</v>
      </c>
      <c r="E1784" s="48" t="s">
        <v>1334</v>
      </c>
      <c r="F1784" s="61" t="s">
        <v>7636</v>
      </c>
      <c r="G1784" s="49">
        <v>48276000</v>
      </c>
      <c r="H1784" s="48" t="s">
        <v>2954</v>
      </c>
      <c r="I1784" s="48" t="s">
        <v>3635</v>
      </c>
      <c r="J1784" s="50">
        <v>45369</v>
      </c>
      <c r="K1784" s="61" t="s">
        <v>5258</v>
      </c>
      <c r="L1784" s="49">
        <v>48276000</v>
      </c>
      <c r="M1784" s="43" t="s">
        <v>7203</v>
      </c>
    </row>
    <row r="1785" spans="1:13" ht="99.75" x14ac:dyDescent="0.25">
      <c r="A1785" s="15" t="s">
        <v>7641</v>
      </c>
      <c r="B1785" s="31" t="s">
        <v>465</v>
      </c>
      <c r="C1785" s="79" t="s">
        <v>1335</v>
      </c>
      <c r="D1785" s="53">
        <v>5</v>
      </c>
      <c r="E1785" s="48" t="s">
        <v>1334</v>
      </c>
      <c r="F1785" s="61" t="s">
        <v>7636</v>
      </c>
      <c r="G1785" s="49">
        <v>31250000</v>
      </c>
      <c r="H1785" s="48" t="s">
        <v>2955</v>
      </c>
      <c r="I1785" s="48" t="s">
        <v>3634</v>
      </c>
      <c r="J1785" s="50">
        <v>45370</v>
      </c>
      <c r="K1785" s="61" t="s">
        <v>5259</v>
      </c>
      <c r="L1785" s="49">
        <v>31250000</v>
      </c>
      <c r="M1785" s="43" t="s">
        <v>6480</v>
      </c>
    </row>
    <row r="1786" spans="1:13" ht="99.75" x14ac:dyDescent="0.25">
      <c r="A1786" s="15" t="s">
        <v>7641</v>
      </c>
      <c r="B1786" s="31" t="s">
        <v>1138</v>
      </c>
      <c r="C1786" s="79" t="s">
        <v>1335</v>
      </c>
      <c r="D1786" s="53">
        <v>4</v>
      </c>
      <c r="E1786" s="48" t="s">
        <v>1334</v>
      </c>
      <c r="F1786" s="61" t="s">
        <v>7636</v>
      </c>
      <c r="G1786" s="49">
        <v>25000000</v>
      </c>
      <c r="H1786" s="48" t="s">
        <v>2956</v>
      </c>
      <c r="I1786" s="48" t="s">
        <v>3634</v>
      </c>
      <c r="J1786" s="50">
        <v>45384</v>
      </c>
      <c r="K1786" s="61" t="s">
        <v>5260</v>
      </c>
      <c r="L1786" s="49">
        <v>25000000</v>
      </c>
      <c r="M1786" s="43" t="s">
        <v>6179</v>
      </c>
    </row>
    <row r="1787" spans="1:13" ht="85.5" x14ac:dyDescent="0.25">
      <c r="A1787" s="15" t="s">
        <v>7662</v>
      </c>
      <c r="B1787" s="31" t="s">
        <v>1139</v>
      </c>
      <c r="C1787" s="79" t="s">
        <v>1335</v>
      </c>
      <c r="D1787" s="53">
        <v>4</v>
      </c>
      <c r="E1787" s="48" t="s">
        <v>1334</v>
      </c>
      <c r="F1787" s="61" t="s">
        <v>7636</v>
      </c>
      <c r="G1787" s="49">
        <v>16520000</v>
      </c>
      <c r="H1787" s="48" t="s">
        <v>2957</v>
      </c>
      <c r="I1787" s="48" t="s">
        <v>3634</v>
      </c>
      <c r="J1787" s="50">
        <v>45390</v>
      </c>
      <c r="K1787" s="61" t="s">
        <v>5261</v>
      </c>
      <c r="L1787" s="49">
        <v>16520000</v>
      </c>
      <c r="M1787" s="43" t="s">
        <v>6297</v>
      </c>
    </row>
    <row r="1788" spans="1:13" ht="85.5" x14ac:dyDescent="0.25">
      <c r="A1788" s="15" t="s">
        <v>7678</v>
      </c>
      <c r="B1788" s="31" t="s">
        <v>1140</v>
      </c>
      <c r="C1788" s="79" t="s">
        <v>1335</v>
      </c>
      <c r="D1788" s="53">
        <v>4</v>
      </c>
      <c r="E1788" s="48" t="s">
        <v>1334</v>
      </c>
      <c r="F1788" s="61" t="s">
        <v>7636</v>
      </c>
      <c r="G1788" s="49">
        <v>25000000</v>
      </c>
      <c r="H1788" s="48" t="s">
        <v>2958</v>
      </c>
      <c r="I1788" s="48" t="s">
        <v>3634</v>
      </c>
      <c r="J1788" s="50">
        <v>45384</v>
      </c>
      <c r="K1788" s="61" t="s">
        <v>5262</v>
      </c>
      <c r="L1788" s="49">
        <v>25000000</v>
      </c>
      <c r="M1788" s="43" t="s">
        <v>6189</v>
      </c>
    </row>
    <row r="1789" spans="1:13" ht="114" x14ac:dyDescent="0.25">
      <c r="A1789" s="15" t="s">
        <v>7652</v>
      </c>
      <c r="B1789" s="31" t="s">
        <v>949</v>
      </c>
      <c r="C1789" s="79" t="s">
        <v>1335</v>
      </c>
      <c r="D1789" s="53">
        <v>5</v>
      </c>
      <c r="E1789" s="48" t="s">
        <v>1334</v>
      </c>
      <c r="F1789" s="61" t="s">
        <v>7741</v>
      </c>
      <c r="G1789" s="49">
        <v>44700000</v>
      </c>
      <c r="H1789" s="48" t="s">
        <v>2959</v>
      </c>
      <c r="I1789" s="48" t="s">
        <v>3634</v>
      </c>
      <c r="J1789" s="50">
        <v>45372</v>
      </c>
      <c r="K1789" s="61" t="s">
        <v>5263</v>
      </c>
      <c r="L1789" s="49">
        <v>44700000</v>
      </c>
      <c r="M1789" s="43" t="s">
        <v>7204</v>
      </c>
    </row>
    <row r="1790" spans="1:13" ht="57" x14ac:dyDescent="0.25">
      <c r="A1790" s="63" t="s">
        <v>7665</v>
      </c>
      <c r="B1790" s="31" t="s">
        <v>1141</v>
      </c>
      <c r="C1790" s="79" t="s">
        <v>1335</v>
      </c>
      <c r="D1790" s="53">
        <v>5.9666666666666668</v>
      </c>
      <c r="E1790" s="48" t="s">
        <v>1334</v>
      </c>
      <c r="F1790" s="61" t="s">
        <v>7636</v>
      </c>
      <c r="G1790" s="49">
        <v>41289333</v>
      </c>
      <c r="H1790" s="48" t="s">
        <v>2960</v>
      </c>
      <c r="I1790" s="48" t="s">
        <v>3634</v>
      </c>
      <c r="J1790" s="50">
        <v>45370</v>
      </c>
      <c r="K1790" s="61" t="s">
        <v>5264</v>
      </c>
      <c r="L1790" s="49">
        <v>41289333</v>
      </c>
      <c r="M1790" s="43" t="s">
        <v>6843</v>
      </c>
    </row>
    <row r="1791" spans="1:13" ht="85.5" x14ac:dyDescent="0.25">
      <c r="A1791" s="15" t="s">
        <v>7695</v>
      </c>
      <c r="B1791" s="31" t="s">
        <v>1142</v>
      </c>
      <c r="C1791" s="79" t="s">
        <v>1335</v>
      </c>
      <c r="D1791" s="53">
        <v>5</v>
      </c>
      <c r="E1791" s="48" t="s">
        <v>1334</v>
      </c>
      <c r="F1791" s="61" t="s">
        <v>7636</v>
      </c>
      <c r="G1791" s="49">
        <v>22850000</v>
      </c>
      <c r="H1791" s="48" t="s">
        <v>2961</v>
      </c>
      <c r="I1791" s="48" t="s">
        <v>3634</v>
      </c>
      <c r="J1791" s="50">
        <v>45370</v>
      </c>
      <c r="K1791" s="61" t="s">
        <v>5265</v>
      </c>
      <c r="L1791" s="49">
        <v>22850000</v>
      </c>
      <c r="M1791" s="43" t="s">
        <v>6512</v>
      </c>
    </row>
    <row r="1792" spans="1:13" ht="99.75" x14ac:dyDescent="0.25">
      <c r="A1792" s="15" t="s">
        <v>7662</v>
      </c>
      <c r="B1792" s="31" t="s">
        <v>646</v>
      </c>
      <c r="C1792" s="79" t="s">
        <v>1335</v>
      </c>
      <c r="D1792" s="53">
        <v>4</v>
      </c>
      <c r="E1792" s="48" t="s">
        <v>1334</v>
      </c>
      <c r="F1792" s="61" t="s">
        <v>7636</v>
      </c>
      <c r="G1792" s="49">
        <v>16000000</v>
      </c>
      <c r="H1792" s="48" t="s">
        <v>2962</v>
      </c>
      <c r="I1792" s="48" t="s">
        <v>3634</v>
      </c>
      <c r="J1792" s="50">
        <v>45384</v>
      </c>
      <c r="K1792" s="61" t="s">
        <v>5266</v>
      </c>
      <c r="L1792" s="49">
        <v>16000000</v>
      </c>
      <c r="M1792" s="43" t="s">
        <v>6527</v>
      </c>
    </row>
    <row r="1793" spans="1:13" ht="85.5" x14ac:dyDescent="0.25">
      <c r="A1793" s="15" t="s">
        <v>7670</v>
      </c>
      <c r="B1793" s="31" t="s">
        <v>1143</v>
      </c>
      <c r="C1793" s="79" t="s">
        <v>1335</v>
      </c>
      <c r="D1793" s="53">
        <v>10</v>
      </c>
      <c r="E1793" s="48" t="s">
        <v>1334</v>
      </c>
      <c r="F1793" s="61" t="s">
        <v>7636</v>
      </c>
      <c r="G1793" s="49">
        <v>109400000</v>
      </c>
      <c r="H1793" s="48" t="s">
        <v>2963</v>
      </c>
      <c r="I1793" s="48" t="s">
        <v>3635</v>
      </c>
      <c r="J1793" s="50">
        <v>45352</v>
      </c>
      <c r="K1793" s="61" t="s">
        <v>5267</v>
      </c>
      <c r="L1793" s="49">
        <v>109400000</v>
      </c>
      <c r="M1793" s="43" t="s">
        <v>7205</v>
      </c>
    </row>
    <row r="1794" spans="1:13" ht="99.75" x14ac:dyDescent="0.25">
      <c r="A1794" s="15" t="s">
        <v>7652</v>
      </c>
      <c r="B1794" s="31" t="s">
        <v>490</v>
      </c>
      <c r="C1794" s="79" t="s">
        <v>1335</v>
      </c>
      <c r="D1794" s="53">
        <v>5</v>
      </c>
      <c r="E1794" s="48" t="s">
        <v>1334</v>
      </c>
      <c r="F1794" s="61" t="s">
        <v>7636</v>
      </c>
      <c r="G1794" s="49">
        <v>44700000</v>
      </c>
      <c r="H1794" s="48" t="s">
        <v>2964</v>
      </c>
      <c r="I1794" s="48" t="s">
        <v>3634</v>
      </c>
      <c r="J1794" s="50">
        <v>45370</v>
      </c>
      <c r="K1794" s="61" t="s">
        <v>5268</v>
      </c>
      <c r="L1794" s="49">
        <v>44700000</v>
      </c>
      <c r="M1794" s="43" t="s">
        <v>6565</v>
      </c>
    </row>
    <row r="1795" spans="1:13" ht="57" x14ac:dyDescent="0.25">
      <c r="A1795" s="63" t="s">
        <v>7651</v>
      </c>
      <c r="B1795" s="31" t="s">
        <v>618</v>
      </c>
      <c r="C1795" s="79" t="s">
        <v>1335</v>
      </c>
      <c r="D1795" s="53">
        <v>4</v>
      </c>
      <c r="E1795" s="48" t="s">
        <v>1334</v>
      </c>
      <c r="F1795" s="61" t="s">
        <v>7636</v>
      </c>
      <c r="G1795" s="49">
        <v>16000000</v>
      </c>
      <c r="H1795" s="48" t="s">
        <v>2965</v>
      </c>
      <c r="I1795" s="48" t="s">
        <v>3634</v>
      </c>
      <c r="J1795" s="50">
        <v>45384</v>
      </c>
      <c r="K1795" s="61" t="s">
        <v>5269</v>
      </c>
      <c r="L1795" s="49">
        <v>16000000</v>
      </c>
      <c r="M1795" s="43" t="s">
        <v>6336</v>
      </c>
    </row>
    <row r="1796" spans="1:13" ht="71.25" x14ac:dyDescent="0.25">
      <c r="A1796" s="63" t="s">
        <v>7661</v>
      </c>
      <c r="B1796" s="31" t="s">
        <v>7717</v>
      </c>
      <c r="C1796" s="79" t="s">
        <v>1335</v>
      </c>
      <c r="D1796" s="53">
        <v>5</v>
      </c>
      <c r="E1796" s="48" t="s">
        <v>1334</v>
      </c>
      <c r="F1796" s="61" t="s">
        <v>7636</v>
      </c>
      <c r="G1796" s="49">
        <v>20000000</v>
      </c>
      <c r="H1796" s="48" t="s">
        <v>2966</v>
      </c>
      <c r="I1796" s="48" t="s">
        <v>3634</v>
      </c>
      <c r="J1796" s="50">
        <v>45370</v>
      </c>
      <c r="K1796" s="61" t="s">
        <v>5270</v>
      </c>
      <c r="L1796" s="49">
        <v>20000000</v>
      </c>
      <c r="M1796" s="43" t="s">
        <v>6736</v>
      </c>
    </row>
    <row r="1797" spans="1:13" ht="71.25" x14ac:dyDescent="0.25">
      <c r="A1797" s="15" t="s">
        <v>7651</v>
      </c>
      <c r="B1797" s="31" t="s">
        <v>808</v>
      </c>
      <c r="C1797" s="79" t="s">
        <v>1335</v>
      </c>
      <c r="D1797" s="53">
        <v>5</v>
      </c>
      <c r="E1797" s="48" t="s">
        <v>1334</v>
      </c>
      <c r="F1797" s="61" t="s">
        <v>7636</v>
      </c>
      <c r="G1797" s="49">
        <v>34600000</v>
      </c>
      <c r="H1797" s="48" t="s">
        <v>2967</v>
      </c>
      <c r="I1797" s="48" t="s">
        <v>3634</v>
      </c>
      <c r="J1797" s="50">
        <v>45384</v>
      </c>
      <c r="K1797" s="61" t="s">
        <v>5271</v>
      </c>
      <c r="L1797" s="49">
        <v>34600000</v>
      </c>
      <c r="M1797" s="43" t="s">
        <v>6640</v>
      </c>
    </row>
    <row r="1798" spans="1:13" ht="128.25" x14ac:dyDescent="0.25">
      <c r="A1798" s="15" t="s">
        <v>7652</v>
      </c>
      <c r="B1798" s="31" t="s">
        <v>530</v>
      </c>
      <c r="C1798" s="79" t="s">
        <v>1335</v>
      </c>
      <c r="D1798" s="53">
        <v>5</v>
      </c>
      <c r="E1798" s="48" t="s">
        <v>1334</v>
      </c>
      <c r="F1798" s="61" t="s">
        <v>7636</v>
      </c>
      <c r="G1798" s="49">
        <v>51350000</v>
      </c>
      <c r="H1798" s="48" t="s">
        <v>2968</v>
      </c>
      <c r="I1798" s="48" t="s">
        <v>3634</v>
      </c>
      <c r="J1798" s="50">
        <v>45370</v>
      </c>
      <c r="K1798" s="61" t="s">
        <v>5272</v>
      </c>
      <c r="L1798" s="49">
        <v>51350000</v>
      </c>
      <c r="M1798" s="43" t="s">
        <v>6210</v>
      </c>
    </row>
    <row r="1799" spans="1:13" ht="57" x14ac:dyDescent="0.25">
      <c r="A1799" s="63" t="s">
        <v>7639</v>
      </c>
      <c r="B1799" s="31" t="s">
        <v>795</v>
      </c>
      <c r="C1799" s="79" t="s">
        <v>1335</v>
      </c>
      <c r="D1799" s="53">
        <v>4</v>
      </c>
      <c r="E1799" s="48" t="s">
        <v>1334</v>
      </c>
      <c r="F1799" s="61" t="s">
        <v>7636</v>
      </c>
      <c r="G1799" s="49">
        <v>25000000</v>
      </c>
      <c r="H1799" s="48" t="s">
        <v>2969</v>
      </c>
      <c r="I1799" s="48" t="s">
        <v>3634</v>
      </c>
      <c r="J1799" s="50">
        <v>45385</v>
      </c>
      <c r="K1799" s="61" t="s">
        <v>5273</v>
      </c>
      <c r="L1799" s="49">
        <v>25000000</v>
      </c>
      <c r="M1799" s="43" t="s">
        <v>6230</v>
      </c>
    </row>
    <row r="1800" spans="1:13" ht="99.75" x14ac:dyDescent="0.25">
      <c r="A1800" s="15" t="s">
        <v>7662</v>
      </c>
      <c r="B1800" s="31" t="s">
        <v>609</v>
      </c>
      <c r="C1800" s="79" t="s">
        <v>1335</v>
      </c>
      <c r="D1800" s="53">
        <v>4</v>
      </c>
      <c r="E1800" s="48" t="s">
        <v>1334</v>
      </c>
      <c r="F1800" s="61" t="s">
        <v>7636</v>
      </c>
      <c r="G1800" s="49">
        <v>22720000</v>
      </c>
      <c r="H1800" s="48" t="s">
        <v>2970</v>
      </c>
      <c r="I1800" s="48" t="s">
        <v>3634</v>
      </c>
      <c r="J1800" s="50">
        <v>45385</v>
      </c>
      <c r="K1800" s="61" t="s">
        <v>5274</v>
      </c>
      <c r="L1800" s="49">
        <v>22720000</v>
      </c>
      <c r="M1800" s="43" t="s">
        <v>6349</v>
      </c>
    </row>
    <row r="1801" spans="1:13" ht="114" x14ac:dyDescent="0.25">
      <c r="A1801" s="15" t="s">
        <v>7649</v>
      </c>
      <c r="B1801" s="31" t="s">
        <v>420</v>
      </c>
      <c r="C1801" s="79" t="s">
        <v>1335</v>
      </c>
      <c r="D1801" s="53">
        <v>4</v>
      </c>
      <c r="E1801" s="48" t="s">
        <v>1334</v>
      </c>
      <c r="F1801" s="61" t="s">
        <v>7636</v>
      </c>
      <c r="G1801" s="49">
        <v>8440000</v>
      </c>
      <c r="H1801" s="48" t="s">
        <v>2971</v>
      </c>
      <c r="I1801" s="48" t="s">
        <v>3634</v>
      </c>
      <c r="J1801" s="50">
        <v>45383</v>
      </c>
      <c r="K1801" s="61" t="s">
        <v>5275</v>
      </c>
      <c r="L1801" s="49">
        <v>8440000</v>
      </c>
      <c r="M1801" s="43" t="s">
        <v>6517</v>
      </c>
    </row>
    <row r="1802" spans="1:13" ht="85.5" x14ac:dyDescent="0.25">
      <c r="A1802" s="15" t="s">
        <v>7662</v>
      </c>
      <c r="B1802" s="31" t="s">
        <v>396</v>
      </c>
      <c r="C1802" s="79" t="s">
        <v>1335</v>
      </c>
      <c r="D1802" s="53">
        <v>5</v>
      </c>
      <c r="E1802" s="48" t="s">
        <v>1334</v>
      </c>
      <c r="F1802" s="61" t="s">
        <v>7636</v>
      </c>
      <c r="G1802" s="49">
        <v>20000000</v>
      </c>
      <c r="H1802" s="48" t="s">
        <v>2972</v>
      </c>
      <c r="I1802" s="48" t="s">
        <v>3634</v>
      </c>
      <c r="J1802" s="50">
        <v>45384</v>
      </c>
      <c r="K1802" s="61" t="s">
        <v>5276</v>
      </c>
      <c r="L1802" s="49">
        <v>20000000</v>
      </c>
      <c r="M1802" s="43" t="s">
        <v>7017</v>
      </c>
    </row>
    <row r="1803" spans="1:13" ht="57" x14ac:dyDescent="0.25">
      <c r="A1803" s="63" t="s">
        <v>7652</v>
      </c>
      <c r="B1803" s="31" t="s">
        <v>1135</v>
      </c>
      <c r="C1803" s="79" t="s">
        <v>1335</v>
      </c>
      <c r="D1803" s="53">
        <v>4</v>
      </c>
      <c r="E1803" s="48" t="s">
        <v>1334</v>
      </c>
      <c r="F1803" s="61" t="s">
        <v>7636</v>
      </c>
      <c r="G1803" s="49">
        <v>38400000</v>
      </c>
      <c r="H1803" s="48" t="s">
        <v>2973</v>
      </c>
      <c r="I1803" s="48" t="s">
        <v>3634</v>
      </c>
      <c r="J1803" s="50">
        <v>45384</v>
      </c>
      <c r="K1803" s="61" t="s">
        <v>5277</v>
      </c>
      <c r="L1803" s="49">
        <v>38400000</v>
      </c>
      <c r="M1803" s="43" t="s">
        <v>6265</v>
      </c>
    </row>
    <row r="1804" spans="1:13" ht="128.25" x14ac:dyDescent="0.25">
      <c r="A1804" s="15" t="s">
        <v>7661</v>
      </c>
      <c r="B1804" s="31" t="s">
        <v>401</v>
      </c>
      <c r="C1804" s="79" t="s">
        <v>1335</v>
      </c>
      <c r="D1804" s="53">
        <v>4</v>
      </c>
      <c r="E1804" s="48" t="s">
        <v>1334</v>
      </c>
      <c r="F1804" s="61" t="s">
        <v>7636</v>
      </c>
      <c r="G1804" s="49">
        <v>9320000</v>
      </c>
      <c r="H1804" s="48" t="s">
        <v>2974</v>
      </c>
      <c r="I1804" s="48" t="s">
        <v>3634</v>
      </c>
      <c r="J1804" s="50">
        <v>45383</v>
      </c>
      <c r="K1804" s="61" t="s">
        <v>5278</v>
      </c>
      <c r="L1804" s="49">
        <v>9320000</v>
      </c>
      <c r="M1804" s="43" t="s">
        <v>6229</v>
      </c>
    </row>
    <row r="1805" spans="1:13" ht="57" x14ac:dyDescent="0.25">
      <c r="A1805" s="63" t="s">
        <v>7648</v>
      </c>
      <c r="B1805" s="31" t="s">
        <v>789</v>
      </c>
      <c r="C1805" s="79" t="s">
        <v>1335</v>
      </c>
      <c r="D1805" s="53">
        <v>5</v>
      </c>
      <c r="E1805" s="48" t="s">
        <v>1334</v>
      </c>
      <c r="F1805" s="61" t="s">
        <v>7636</v>
      </c>
      <c r="G1805" s="49">
        <v>41300000</v>
      </c>
      <c r="H1805" s="48" t="s">
        <v>2975</v>
      </c>
      <c r="I1805" s="48" t="s">
        <v>3634</v>
      </c>
      <c r="J1805" s="50">
        <v>45373</v>
      </c>
      <c r="K1805" s="61" t="s">
        <v>5279</v>
      </c>
      <c r="L1805" s="49">
        <v>41300000</v>
      </c>
      <c r="M1805" s="43" t="s">
        <v>6603</v>
      </c>
    </row>
    <row r="1806" spans="1:13" ht="85.5" x14ac:dyDescent="0.25">
      <c r="A1806" s="15" t="s">
        <v>7662</v>
      </c>
      <c r="B1806" s="31" t="s">
        <v>396</v>
      </c>
      <c r="C1806" s="79" t="s">
        <v>1335</v>
      </c>
      <c r="D1806" s="53">
        <v>5</v>
      </c>
      <c r="E1806" s="48" t="s">
        <v>1334</v>
      </c>
      <c r="F1806" s="61" t="s">
        <v>7636</v>
      </c>
      <c r="G1806" s="49">
        <v>20000000</v>
      </c>
      <c r="H1806" s="48" t="s">
        <v>2976</v>
      </c>
      <c r="I1806" s="48" t="s">
        <v>3634</v>
      </c>
      <c r="J1806" s="50">
        <v>45383</v>
      </c>
      <c r="K1806" s="61" t="s">
        <v>5280</v>
      </c>
      <c r="L1806" s="49">
        <v>20000000</v>
      </c>
      <c r="M1806" s="43" t="s">
        <v>6888</v>
      </c>
    </row>
    <row r="1807" spans="1:13" ht="57" x14ac:dyDescent="0.25">
      <c r="A1807" s="63" t="s">
        <v>7646</v>
      </c>
      <c r="B1807" s="31" t="s">
        <v>1144</v>
      </c>
      <c r="C1807" s="79" t="s">
        <v>1335</v>
      </c>
      <c r="D1807" s="53">
        <v>4</v>
      </c>
      <c r="E1807" s="48" t="s">
        <v>1334</v>
      </c>
      <c r="F1807" s="61" t="s">
        <v>7636</v>
      </c>
      <c r="G1807" s="49">
        <v>43760000</v>
      </c>
      <c r="H1807" s="48" t="s">
        <v>2977</v>
      </c>
      <c r="I1807" s="48" t="s">
        <v>3634</v>
      </c>
      <c r="J1807" s="50">
        <v>45384</v>
      </c>
      <c r="K1807" s="61" t="s">
        <v>5281</v>
      </c>
      <c r="L1807" s="49">
        <v>43760000</v>
      </c>
      <c r="M1807" s="43" t="s">
        <v>6351</v>
      </c>
    </row>
    <row r="1808" spans="1:13" ht="71.25" x14ac:dyDescent="0.25">
      <c r="A1808" s="63" t="s">
        <v>7641</v>
      </c>
      <c r="B1808" s="31" t="s">
        <v>741</v>
      </c>
      <c r="C1808" s="79" t="s">
        <v>1335</v>
      </c>
      <c r="D1808" s="53">
        <v>4</v>
      </c>
      <c r="E1808" s="48" t="s">
        <v>1334</v>
      </c>
      <c r="F1808" s="61" t="s">
        <v>7636</v>
      </c>
      <c r="G1808" s="49">
        <v>33040000</v>
      </c>
      <c r="H1808" s="48" t="s">
        <v>2978</v>
      </c>
      <c r="I1808" s="48" t="s">
        <v>3634</v>
      </c>
      <c r="J1808" s="50">
        <v>45384</v>
      </c>
      <c r="K1808" s="61" t="s">
        <v>5282</v>
      </c>
      <c r="L1808" s="49">
        <v>33040000</v>
      </c>
      <c r="M1808" s="43" t="s">
        <v>6181</v>
      </c>
    </row>
    <row r="1809" spans="1:13" ht="99.75" x14ac:dyDescent="0.25">
      <c r="A1809" s="15" t="s">
        <v>7641</v>
      </c>
      <c r="B1809" s="31" t="s">
        <v>1145</v>
      </c>
      <c r="C1809" s="79" t="s">
        <v>1335</v>
      </c>
      <c r="D1809" s="53">
        <v>4</v>
      </c>
      <c r="E1809" s="48" t="s">
        <v>1334</v>
      </c>
      <c r="F1809" s="61" t="s">
        <v>7636</v>
      </c>
      <c r="G1809" s="49">
        <v>25000000</v>
      </c>
      <c r="H1809" s="48" t="s">
        <v>2979</v>
      </c>
      <c r="I1809" s="48" t="s">
        <v>3634</v>
      </c>
      <c r="J1809" s="50">
        <v>45384</v>
      </c>
      <c r="K1809" s="61" t="s">
        <v>5283</v>
      </c>
      <c r="L1809" s="49">
        <v>25000000</v>
      </c>
      <c r="M1809" s="43" t="s">
        <v>6286</v>
      </c>
    </row>
    <row r="1810" spans="1:13" ht="71.25" x14ac:dyDescent="0.25">
      <c r="A1810" s="63" t="s">
        <v>7695</v>
      </c>
      <c r="B1810" s="31" t="s">
        <v>1146</v>
      </c>
      <c r="C1810" s="79" t="s">
        <v>1335</v>
      </c>
      <c r="D1810" s="53">
        <v>5</v>
      </c>
      <c r="E1810" s="48" t="s">
        <v>1334</v>
      </c>
      <c r="F1810" s="61" t="s">
        <v>7636</v>
      </c>
      <c r="G1810" s="49">
        <v>31250000</v>
      </c>
      <c r="H1810" s="48" t="s">
        <v>2980</v>
      </c>
      <c r="I1810" s="48" t="s">
        <v>3634</v>
      </c>
      <c r="J1810" s="50">
        <v>45371</v>
      </c>
      <c r="K1810" s="61" t="s">
        <v>5284</v>
      </c>
      <c r="L1810" s="49">
        <v>31250000</v>
      </c>
      <c r="M1810" s="43" t="s">
        <v>6725</v>
      </c>
    </row>
    <row r="1811" spans="1:13" ht="71.25" x14ac:dyDescent="0.25">
      <c r="A1811" s="63" t="s">
        <v>7665</v>
      </c>
      <c r="B1811" s="31" t="s">
        <v>1147</v>
      </c>
      <c r="C1811" s="79" t="s">
        <v>1335</v>
      </c>
      <c r="D1811" s="53">
        <v>5</v>
      </c>
      <c r="E1811" s="48" t="s">
        <v>1334</v>
      </c>
      <c r="F1811" s="61" t="s">
        <v>7636</v>
      </c>
      <c r="G1811" s="49">
        <v>31250000</v>
      </c>
      <c r="H1811" s="48" t="s">
        <v>2981</v>
      </c>
      <c r="I1811" s="48" t="s">
        <v>3634</v>
      </c>
      <c r="J1811" s="50">
        <v>45385</v>
      </c>
      <c r="K1811" s="61" t="s">
        <v>5285</v>
      </c>
      <c r="L1811" s="49">
        <v>31250000</v>
      </c>
      <c r="M1811" s="43" t="s">
        <v>6917</v>
      </c>
    </row>
    <row r="1812" spans="1:13" ht="114" x14ac:dyDescent="0.25">
      <c r="A1812" s="15" t="s">
        <v>7651</v>
      </c>
      <c r="B1812" s="31" t="s">
        <v>838</v>
      </c>
      <c r="C1812" s="79" t="s">
        <v>1335</v>
      </c>
      <c r="D1812" s="53">
        <v>5</v>
      </c>
      <c r="E1812" s="48" t="s">
        <v>1334</v>
      </c>
      <c r="F1812" s="61" t="s">
        <v>7636</v>
      </c>
      <c r="G1812" s="49">
        <v>34600000</v>
      </c>
      <c r="H1812" s="48" t="s">
        <v>2982</v>
      </c>
      <c r="I1812" s="48" t="s">
        <v>3634</v>
      </c>
      <c r="J1812" s="50">
        <v>45385</v>
      </c>
      <c r="K1812" s="61" t="s">
        <v>5286</v>
      </c>
      <c r="L1812" s="49">
        <v>34600000</v>
      </c>
      <c r="M1812" s="43" t="s">
        <v>6700</v>
      </c>
    </row>
    <row r="1813" spans="1:13" ht="57" x14ac:dyDescent="0.25">
      <c r="A1813" s="63" t="s">
        <v>7684</v>
      </c>
      <c r="B1813" s="31" t="s">
        <v>648</v>
      </c>
      <c r="C1813" s="79" t="s">
        <v>1335</v>
      </c>
      <c r="D1813" s="53">
        <v>5</v>
      </c>
      <c r="E1813" s="48" t="s">
        <v>1334</v>
      </c>
      <c r="F1813" s="61" t="s">
        <v>7636</v>
      </c>
      <c r="G1813" s="49">
        <v>10550000</v>
      </c>
      <c r="H1813" s="48" t="s">
        <v>2983</v>
      </c>
      <c r="I1813" s="48" t="s">
        <v>3634</v>
      </c>
      <c r="J1813" s="50">
        <v>45385</v>
      </c>
      <c r="K1813" s="61" t="s">
        <v>5287</v>
      </c>
      <c r="L1813" s="49">
        <v>10550000</v>
      </c>
      <c r="M1813" s="43" t="s">
        <v>7206</v>
      </c>
    </row>
    <row r="1814" spans="1:13" ht="185.25" x14ac:dyDescent="0.25">
      <c r="A1814" s="15" t="s">
        <v>7684</v>
      </c>
      <c r="B1814" s="31" t="s">
        <v>1148</v>
      </c>
      <c r="C1814" s="79" t="s">
        <v>1335</v>
      </c>
      <c r="D1814" s="53">
        <v>5</v>
      </c>
      <c r="E1814" s="48" t="s">
        <v>1334</v>
      </c>
      <c r="F1814" s="61" t="s">
        <v>7636</v>
      </c>
      <c r="G1814" s="49">
        <v>31250000</v>
      </c>
      <c r="H1814" s="48" t="s">
        <v>2984</v>
      </c>
      <c r="I1814" s="48" t="s">
        <v>3634</v>
      </c>
      <c r="J1814" s="50">
        <v>45385</v>
      </c>
      <c r="K1814" s="61" t="s">
        <v>5288</v>
      </c>
      <c r="L1814" s="49">
        <v>31250000</v>
      </c>
      <c r="M1814" s="43" t="s">
        <v>6533</v>
      </c>
    </row>
    <row r="1815" spans="1:13" ht="42.75" x14ac:dyDescent="0.25">
      <c r="A1815" s="63" t="s">
        <v>7661</v>
      </c>
      <c r="B1815" s="31" t="s">
        <v>792</v>
      </c>
      <c r="C1815" s="79" t="s">
        <v>1335</v>
      </c>
      <c r="D1815" s="53">
        <v>5</v>
      </c>
      <c r="E1815" s="48" t="s">
        <v>1334</v>
      </c>
      <c r="F1815" s="61" t="s">
        <v>7636</v>
      </c>
      <c r="G1815" s="49">
        <v>9400000</v>
      </c>
      <c r="H1815" s="48" t="s">
        <v>2985</v>
      </c>
      <c r="I1815" s="48" t="s">
        <v>3634</v>
      </c>
      <c r="J1815" s="50">
        <v>45383</v>
      </c>
      <c r="K1815" s="61" t="s">
        <v>5289</v>
      </c>
      <c r="L1815" s="49">
        <v>9400000</v>
      </c>
      <c r="M1815" s="43" t="s">
        <v>6686</v>
      </c>
    </row>
    <row r="1816" spans="1:13" ht="99.75" x14ac:dyDescent="0.25">
      <c r="A1816" s="15" t="s">
        <v>7652</v>
      </c>
      <c r="B1816" s="31" t="s">
        <v>1016</v>
      </c>
      <c r="C1816" s="79" t="s">
        <v>1335</v>
      </c>
      <c r="D1816" s="53">
        <v>6</v>
      </c>
      <c r="E1816" s="48" t="s">
        <v>1334</v>
      </c>
      <c r="F1816" s="61" t="s">
        <v>7636</v>
      </c>
      <c r="G1816" s="49">
        <v>53640000</v>
      </c>
      <c r="H1816" s="48" t="s">
        <v>2986</v>
      </c>
      <c r="I1816" s="48" t="s">
        <v>3634</v>
      </c>
      <c r="J1816" s="50">
        <v>45371</v>
      </c>
      <c r="K1816" s="61" t="s">
        <v>5290</v>
      </c>
      <c r="L1816" s="49">
        <v>53640000</v>
      </c>
      <c r="M1816" s="43" t="s">
        <v>7039</v>
      </c>
    </row>
    <row r="1817" spans="1:13" ht="71.25" x14ac:dyDescent="0.25">
      <c r="A1817" s="63" t="s">
        <v>7600</v>
      </c>
      <c r="B1817" s="31" t="s">
        <v>361</v>
      </c>
      <c r="C1817" s="79" t="s">
        <v>1335</v>
      </c>
      <c r="D1817" s="53">
        <v>4.9000000000000004</v>
      </c>
      <c r="E1817" s="48" t="s">
        <v>1334</v>
      </c>
      <c r="F1817" s="61" t="s">
        <v>7636</v>
      </c>
      <c r="G1817" s="49">
        <v>43806000</v>
      </c>
      <c r="H1817" s="48" t="s">
        <v>2987</v>
      </c>
      <c r="I1817" s="48" t="s">
        <v>3635</v>
      </c>
      <c r="J1817" s="50">
        <v>45369</v>
      </c>
      <c r="K1817" s="61" t="s">
        <v>5291</v>
      </c>
      <c r="L1817" s="49">
        <v>43806000</v>
      </c>
      <c r="M1817" s="43" t="s">
        <v>6530</v>
      </c>
    </row>
    <row r="1818" spans="1:13" ht="85.5" x14ac:dyDescent="0.25">
      <c r="A1818" s="15" t="s">
        <v>7669</v>
      </c>
      <c r="B1818" s="31" t="s">
        <v>1149</v>
      </c>
      <c r="C1818" s="79" t="s">
        <v>1335</v>
      </c>
      <c r="D1818" s="53">
        <v>6</v>
      </c>
      <c r="E1818" s="48" t="s">
        <v>1334</v>
      </c>
      <c r="F1818" s="61" t="s">
        <v>7636</v>
      </c>
      <c r="G1818" s="49">
        <v>34080000</v>
      </c>
      <c r="H1818" s="48" t="s">
        <v>2988</v>
      </c>
      <c r="I1818" s="48" t="s">
        <v>3634</v>
      </c>
      <c r="J1818" s="50">
        <v>45383</v>
      </c>
      <c r="K1818" s="61" t="s">
        <v>5292</v>
      </c>
      <c r="L1818" s="49">
        <v>34080000</v>
      </c>
      <c r="M1818" s="43" t="s">
        <v>7207</v>
      </c>
    </row>
    <row r="1819" spans="1:13" ht="114" x14ac:dyDescent="0.25">
      <c r="A1819" s="15" t="s">
        <v>7639</v>
      </c>
      <c r="B1819" s="31" t="s">
        <v>364</v>
      </c>
      <c r="C1819" s="79" t="s">
        <v>1335</v>
      </c>
      <c r="D1819" s="53">
        <v>4</v>
      </c>
      <c r="E1819" s="48" t="s">
        <v>1334</v>
      </c>
      <c r="F1819" s="61" t="s">
        <v>7636</v>
      </c>
      <c r="G1819" s="49">
        <v>16520000</v>
      </c>
      <c r="H1819" s="48" t="s">
        <v>2989</v>
      </c>
      <c r="I1819" s="48" t="s">
        <v>3634</v>
      </c>
      <c r="J1819" s="50">
        <v>45390</v>
      </c>
      <c r="K1819" s="61" t="s">
        <v>5293</v>
      </c>
      <c r="L1819" s="49">
        <v>16520000</v>
      </c>
      <c r="M1819" s="43" t="s">
        <v>6193</v>
      </c>
    </row>
    <row r="1820" spans="1:13" ht="57" x14ac:dyDescent="0.25">
      <c r="A1820" s="63" t="s">
        <v>7639</v>
      </c>
      <c r="B1820" s="31" t="s">
        <v>349</v>
      </c>
      <c r="C1820" s="79" t="s">
        <v>1335</v>
      </c>
      <c r="D1820" s="53">
        <v>4</v>
      </c>
      <c r="E1820" s="48" t="s">
        <v>1334</v>
      </c>
      <c r="F1820" s="61" t="s">
        <v>7636</v>
      </c>
      <c r="G1820" s="49">
        <v>38400000</v>
      </c>
      <c r="H1820" s="48" t="s">
        <v>2990</v>
      </c>
      <c r="I1820" s="48" t="s">
        <v>3634</v>
      </c>
      <c r="J1820" s="50">
        <v>45384</v>
      </c>
      <c r="K1820" s="61" t="s">
        <v>5294</v>
      </c>
      <c r="L1820" s="49">
        <v>38400000</v>
      </c>
      <c r="M1820" s="43" t="s">
        <v>6185</v>
      </c>
    </row>
    <row r="1821" spans="1:13" ht="71.25" x14ac:dyDescent="0.25">
      <c r="A1821" s="63" t="s">
        <v>7648</v>
      </c>
      <c r="B1821" s="31" t="s">
        <v>686</v>
      </c>
      <c r="C1821" s="79" t="s">
        <v>1335</v>
      </c>
      <c r="D1821" s="53">
        <v>5</v>
      </c>
      <c r="E1821" s="48" t="s">
        <v>1334</v>
      </c>
      <c r="F1821" s="61" t="s">
        <v>7636</v>
      </c>
      <c r="G1821" s="49">
        <v>41300000</v>
      </c>
      <c r="H1821" s="48" t="s">
        <v>2991</v>
      </c>
      <c r="I1821" s="48" t="s">
        <v>3634</v>
      </c>
      <c r="J1821" s="50">
        <v>45374</v>
      </c>
      <c r="K1821" s="61" t="s">
        <v>5295</v>
      </c>
      <c r="L1821" s="49">
        <v>41300000</v>
      </c>
      <c r="M1821" s="43" t="s">
        <v>6446</v>
      </c>
    </row>
    <row r="1822" spans="1:13" ht="71.25" x14ac:dyDescent="0.25">
      <c r="A1822" s="15" t="s">
        <v>7641</v>
      </c>
      <c r="B1822" s="31" t="s">
        <v>974</v>
      </c>
      <c r="C1822" s="79" t="s">
        <v>1335</v>
      </c>
      <c r="D1822" s="53">
        <v>5</v>
      </c>
      <c r="E1822" s="48" t="s">
        <v>1334</v>
      </c>
      <c r="F1822" s="61" t="s">
        <v>7636</v>
      </c>
      <c r="G1822" s="49">
        <v>44700000</v>
      </c>
      <c r="H1822" s="48" t="s">
        <v>2992</v>
      </c>
      <c r="I1822" s="48" t="s">
        <v>3635</v>
      </c>
      <c r="J1822" s="50">
        <v>45374</v>
      </c>
      <c r="K1822" s="61" t="s">
        <v>5296</v>
      </c>
      <c r="L1822" s="49">
        <v>44700000</v>
      </c>
      <c r="M1822" s="43" t="s">
        <v>7208</v>
      </c>
    </row>
    <row r="1823" spans="1:13" ht="57" x14ac:dyDescent="0.25">
      <c r="A1823" s="63" t="s">
        <v>7648</v>
      </c>
      <c r="B1823" s="31" t="s">
        <v>1150</v>
      </c>
      <c r="C1823" s="79" t="s">
        <v>1335</v>
      </c>
      <c r="D1823" s="53">
        <v>6</v>
      </c>
      <c r="E1823" s="48" t="s">
        <v>1334</v>
      </c>
      <c r="F1823" s="61" t="s">
        <v>7636</v>
      </c>
      <c r="G1823" s="49">
        <v>53640000</v>
      </c>
      <c r="H1823" s="48" t="s">
        <v>2993</v>
      </c>
      <c r="I1823" s="48" t="s">
        <v>3634</v>
      </c>
      <c r="J1823" s="50">
        <v>45374</v>
      </c>
      <c r="K1823" s="61" t="s">
        <v>5297</v>
      </c>
      <c r="L1823" s="49">
        <v>53640000</v>
      </c>
      <c r="M1823" s="43" t="s">
        <v>7004</v>
      </c>
    </row>
    <row r="1824" spans="1:13" ht="71.25" x14ac:dyDescent="0.25">
      <c r="A1824" s="15" t="s">
        <v>7600</v>
      </c>
      <c r="B1824" s="31" t="s">
        <v>910</v>
      </c>
      <c r="C1824" s="79" t="s">
        <v>1335</v>
      </c>
      <c r="D1824" s="53">
        <v>4</v>
      </c>
      <c r="E1824" s="48" t="s">
        <v>1334</v>
      </c>
      <c r="F1824" s="61" t="s">
        <v>7636</v>
      </c>
      <c r="G1824" s="49">
        <v>38400000</v>
      </c>
      <c r="H1824" s="48" t="s">
        <v>2994</v>
      </c>
      <c r="I1824" s="48" t="s">
        <v>3634</v>
      </c>
      <c r="J1824" s="50">
        <v>45384</v>
      </c>
      <c r="K1824" s="61" t="s">
        <v>5298</v>
      </c>
      <c r="L1824" s="49">
        <v>38400000</v>
      </c>
      <c r="M1824" s="43" t="s">
        <v>7209</v>
      </c>
    </row>
    <row r="1825" spans="1:13" ht="42.75" x14ac:dyDescent="0.25">
      <c r="A1825" s="63" t="s">
        <v>7639</v>
      </c>
      <c r="B1825" s="31" t="s">
        <v>1014</v>
      </c>
      <c r="C1825" s="79" t="s">
        <v>1335</v>
      </c>
      <c r="D1825" s="53">
        <v>5.333333333333333</v>
      </c>
      <c r="E1825" s="48" t="s">
        <v>1334</v>
      </c>
      <c r="F1825" s="61" t="s">
        <v>7636</v>
      </c>
      <c r="G1825" s="49">
        <v>36906667</v>
      </c>
      <c r="H1825" s="48" t="s">
        <v>2995</v>
      </c>
      <c r="I1825" s="48" t="s">
        <v>3637</v>
      </c>
      <c r="J1825" s="50">
        <v>45371</v>
      </c>
      <c r="K1825" s="61" t="s">
        <v>5299</v>
      </c>
      <c r="L1825" s="49">
        <v>36906667</v>
      </c>
      <c r="M1825" s="43" t="s">
        <v>7210</v>
      </c>
    </row>
    <row r="1826" spans="1:13" ht="85.5" x14ac:dyDescent="0.25">
      <c r="A1826" s="15" t="s">
        <v>7661</v>
      </c>
      <c r="B1826" s="31" t="s">
        <v>601</v>
      </c>
      <c r="C1826" s="79" t="s">
        <v>1335</v>
      </c>
      <c r="D1826" s="53">
        <v>5</v>
      </c>
      <c r="E1826" s="48" t="s">
        <v>1334</v>
      </c>
      <c r="F1826" s="61" t="s">
        <v>7636</v>
      </c>
      <c r="G1826" s="49">
        <v>7500000</v>
      </c>
      <c r="H1826" s="48" t="s">
        <v>2996</v>
      </c>
      <c r="I1826" s="48" t="s">
        <v>3634</v>
      </c>
      <c r="J1826" s="50">
        <v>45383</v>
      </c>
      <c r="K1826" s="61" t="s">
        <v>5300</v>
      </c>
      <c r="L1826" s="49">
        <v>7500000</v>
      </c>
      <c r="M1826" s="43" t="s">
        <v>6605</v>
      </c>
    </row>
    <row r="1827" spans="1:13" ht="99.75" x14ac:dyDescent="0.25">
      <c r="A1827" s="15" t="s">
        <v>7646</v>
      </c>
      <c r="B1827" s="31" t="s">
        <v>547</v>
      </c>
      <c r="C1827" s="79" t="s">
        <v>1335</v>
      </c>
      <c r="D1827" s="53">
        <v>4</v>
      </c>
      <c r="E1827" s="48" t="s">
        <v>1334</v>
      </c>
      <c r="F1827" s="61" t="s">
        <v>7636</v>
      </c>
      <c r="G1827" s="49">
        <v>35760000</v>
      </c>
      <c r="H1827" s="48" t="s">
        <v>2997</v>
      </c>
      <c r="I1827" s="48" t="s">
        <v>3634</v>
      </c>
      <c r="J1827" s="50">
        <v>45384</v>
      </c>
      <c r="K1827" s="61" t="s">
        <v>5301</v>
      </c>
      <c r="L1827" s="49">
        <v>35760000</v>
      </c>
      <c r="M1827" s="43" t="s">
        <v>6306</v>
      </c>
    </row>
    <row r="1828" spans="1:13" ht="99.75" x14ac:dyDescent="0.25">
      <c r="A1828" s="15" t="s">
        <v>7646</v>
      </c>
      <c r="B1828" s="31" t="s">
        <v>588</v>
      </c>
      <c r="C1828" s="79" t="s">
        <v>1335</v>
      </c>
      <c r="D1828" s="53">
        <v>4</v>
      </c>
      <c r="E1828" s="48" t="s">
        <v>1334</v>
      </c>
      <c r="F1828" s="61" t="s">
        <v>7636</v>
      </c>
      <c r="G1828" s="49">
        <v>12680000</v>
      </c>
      <c r="H1828" s="48" t="s">
        <v>2998</v>
      </c>
      <c r="I1828" s="48" t="s">
        <v>3634</v>
      </c>
      <c r="J1828" s="50">
        <v>45386</v>
      </c>
      <c r="K1828" s="61" t="s">
        <v>5302</v>
      </c>
      <c r="L1828" s="49">
        <v>12680000</v>
      </c>
      <c r="M1828" s="43" t="s">
        <v>6298</v>
      </c>
    </row>
    <row r="1829" spans="1:13" ht="71.25" x14ac:dyDescent="0.25">
      <c r="A1829" s="63" t="s">
        <v>7600</v>
      </c>
      <c r="B1829" s="31" t="s">
        <v>671</v>
      </c>
      <c r="C1829" s="79" t="s">
        <v>1335</v>
      </c>
      <c r="D1829" s="53">
        <v>4</v>
      </c>
      <c r="E1829" s="48" t="s">
        <v>1334</v>
      </c>
      <c r="F1829" s="61" t="s">
        <v>7636</v>
      </c>
      <c r="G1829" s="49">
        <v>55840000</v>
      </c>
      <c r="H1829" s="48" t="s">
        <v>2999</v>
      </c>
      <c r="I1829" s="48" t="s">
        <v>3637</v>
      </c>
      <c r="J1829" s="50">
        <v>45387</v>
      </c>
      <c r="K1829" s="61" t="s">
        <v>5303</v>
      </c>
      <c r="L1829" s="49">
        <v>55840000</v>
      </c>
      <c r="M1829" s="43" t="s">
        <v>7023</v>
      </c>
    </row>
    <row r="1830" spans="1:13" ht="128.25" x14ac:dyDescent="0.25">
      <c r="A1830" s="15" t="s">
        <v>7652</v>
      </c>
      <c r="B1830" s="31" t="s">
        <v>1151</v>
      </c>
      <c r="C1830" s="79" t="s">
        <v>1335</v>
      </c>
      <c r="D1830" s="53">
        <v>6</v>
      </c>
      <c r="E1830" s="48" t="s">
        <v>1334</v>
      </c>
      <c r="F1830" s="61" t="s">
        <v>7636</v>
      </c>
      <c r="G1830" s="49">
        <v>61620000</v>
      </c>
      <c r="H1830" s="48" t="s">
        <v>3000</v>
      </c>
      <c r="I1830" s="48" t="s">
        <v>3634</v>
      </c>
      <c r="J1830" s="50">
        <v>45372</v>
      </c>
      <c r="K1830" s="61" t="s">
        <v>5304</v>
      </c>
      <c r="L1830" s="49">
        <v>61620000</v>
      </c>
      <c r="M1830" s="43" t="s">
        <v>7016</v>
      </c>
    </row>
    <row r="1831" spans="1:13" ht="57" x14ac:dyDescent="0.25">
      <c r="A1831" s="63" t="s">
        <v>7639</v>
      </c>
      <c r="B1831" s="31" t="s">
        <v>7719</v>
      </c>
      <c r="C1831" s="79" t="s">
        <v>1335</v>
      </c>
      <c r="D1831" s="53">
        <v>5</v>
      </c>
      <c r="E1831" s="48" t="s">
        <v>1334</v>
      </c>
      <c r="F1831" s="61" t="s">
        <v>7636</v>
      </c>
      <c r="G1831" s="49">
        <v>22850000</v>
      </c>
      <c r="H1831" s="48" t="s">
        <v>3001</v>
      </c>
      <c r="I1831" s="48" t="s">
        <v>3634</v>
      </c>
      <c r="J1831" s="50">
        <v>45385</v>
      </c>
      <c r="K1831" s="61" t="s">
        <v>5305</v>
      </c>
      <c r="L1831" s="49">
        <v>22850000</v>
      </c>
      <c r="M1831" s="43" t="s">
        <v>6929</v>
      </c>
    </row>
    <row r="1832" spans="1:13" ht="71.25" x14ac:dyDescent="0.25">
      <c r="A1832" s="15" t="s">
        <v>7669</v>
      </c>
      <c r="B1832" s="31" t="s">
        <v>844</v>
      </c>
      <c r="C1832" s="79" t="s">
        <v>1335</v>
      </c>
      <c r="D1832" s="53">
        <v>5</v>
      </c>
      <c r="E1832" s="48" t="s">
        <v>1334</v>
      </c>
      <c r="F1832" s="61" t="s">
        <v>7636</v>
      </c>
      <c r="G1832" s="49">
        <v>20650000</v>
      </c>
      <c r="H1832" s="48" t="s">
        <v>3002</v>
      </c>
      <c r="I1832" s="48" t="s">
        <v>3634</v>
      </c>
      <c r="J1832" s="50">
        <v>45384</v>
      </c>
      <c r="K1832" s="61" t="s">
        <v>5306</v>
      </c>
      <c r="L1832" s="49">
        <v>20650000</v>
      </c>
      <c r="M1832" s="43" t="s">
        <v>6710</v>
      </c>
    </row>
    <row r="1833" spans="1:13" ht="57" x14ac:dyDescent="0.25">
      <c r="A1833" s="63" t="s">
        <v>7600</v>
      </c>
      <c r="B1833" s="31" t="s">
        <v>582</v>
      </c>
      <c r="C1833" s="79" t="s">
        <v>1335</v>
      </c>
      <c r="D1833" s="53">
        <v>4.9000000000000004</v>
      </c>
      <c r="E1833" s="48" t="s">
        <v>1334</v>
      </c>
      <c r="F1833" s="61" t="s">
        <v>7636</v>
      </c>
      <c r="G1833" s="49">
        <v>30625000</v>
      </c>
      <c r="H1833" s="48" t="s">
        <v>3003</v>
      </c>
      <c r="I1833" s="48" t="s">
        <v>3635</v>
      </c>
      <c r="J1833" s="50">
        <v>45371</v>
      </c>
      <c r="K1833" s="61" t="s">
        <v>5307</v>
      </c>
      <c r="L1833" s="49">
        <v>30625000</v>
      </c>
      <c r="M1833" s="43" t="s">
        <v>6569</v>
      </c>
    </row>
    <row r="1834" spans="1:13" ht="85.5" x14ac:dyDescent="0.25">
      <c r="A1834" s="15" t="s">
        <v>7639</v>
      </c>
      <c r="B1834" s="31" t="s">
        <v>363</v>
      </c>
      <c r="C1834" s="79" t="s">
        <v>1335</v>
      </c>
      <c r="D1834" s="53">
        <v>4</v>
      </c>
      <c r="E1834" s="48" t="s">
        <v>1334</v>
      </c>
      <c r="F1834" s="61" t="s">
        <v>7636</v>
      </c>
      <c r="G1834" s="49">
        <v>16000000</v>
      </c>
      <c r="H1834" s="48" t="s">
        <v>3004</v>
      </c>
      <c r="I1834" s="48" t="s">
        <v>3634</v>
      </c>
      <c r="J1834" s="50">
        <v>45384</v>
      </c>
      <c r="K1834" s="61" t="s">
        <v>5308</v>
      </c>
      <c r="L1834" s="49">
        <v>16000000</v>
      </c>
      <c r="M1834" s="43" t="s">
        <v>6233</v>
      </c>
    </row>
    <row r="1835" spans="1:13" ht="42.75" x14ac:dyDescent="0.25">
      <c r="A1835" s="63" t="s">
        <v>7639</v>
      </c>
      <c r="B1835" s="31" t="s">
        <v>858</v>
      </c>
      <c r="C1835" s="79" t="s">
        <v>1335</v>
      </c>
      <c r="D1835" s="53">
        <v>4.5</v>
      </c>
      <c r="E1835" s="48" t="s">
        <v>1334</v>
      </c>
      <c r="F1835" s="61" t="s">
        <v>7636</v>
      </c>
      <c r="G1835" s="49">
        <v>52245000</v>
      </c>
      <c r="H1835" s="48" t="s">
        <v>3005</v>
      </c>
      <c r="I1835" s="48" t="s">
        <v>3634</v>
      </c>
      <c r="J1835" s="50">
        <v>45383</v>
      </c>
      <c r="K1835" s="61" t="s">
        <v>5309</v>
      </c>
      <c r="L1835" s="49">
        <v>52245000</v>
      </c>
      <c r="M1835" s="43" t="s">
        <v>7211</v>
      </c>
    </row>
    <row r="1836" spans="1:13" ht="71.25" x14ac:dyDescent="0.25">
      <c r="A1836" s="63" t="s">
        <v>7652</v>
      </c>
      <c r="B1836" s="31" t="s">
        <v>1152</v>
      </c>
      <c r="C1836" s="79" t="s">
        <v>1335</v>
      </c>
      <c r="D1836" s="53">
        <v>9</v>
      </c>
      <c r="E1836" s="48" t="s">
        <v>1334</v>
      </c>
      <c r="F1836" s="61" t="s">
        <v>7636</v>
      </c>
      <c r="G1836" s="49">
        <v>124244000</v>
      </c>
      <c r="H1836" s="48" t="s">
        <v>3006</v>
      </c>
      <c r="I1836" s="48" t="s">
        <v>3635</v>
      </c>
      <c r="J1836" s="50">
        <v>45377</v>
      </c>
      <c r="K1836" s="61" t="s">
        <v>5310</v>
      </c>
      <c r="L1836" s="49">
        <v>124244000</v>
      </c>
      <c r="M1836" s="43" t="s">
        <v>7212</v>
      </c>
    </row>
    <row r="1837" spans="1:13" ht="99.75" x14ac:dyDescent="0.25">
      <c r="A1837" s="15" t="s">
        <v>7661</v>
      </c>
      <c r="B1837" s="31" t="s">
        <v>1153</v>
      </c>
      <c r="C1837" s="79" t="s">
        <v>1335</v>
      </c>
      <c r="D1837" s="53">
        <v>11</v>
      </c>
      <c r="E1837" s="48" t="s">
        <v>1334</v>
      </c>
      <c r="F1837" s="61" t="s">
        <v>7741</v>
      </c>
      <c r="G1837" s="49">
        <v>76120000</v>
      </c>
      <c r="H1837" s="48" t="s">
        <v>3007</v>
      </c>
      <c r="I1837" s="48" t="s">
        <v>3635</v>
      </c>
      <c r="J1837" s="50">
        <v>45351</v>
      </c>
      <c r="K1837" s="61" t="s">
        <v>5311</v>
      </c>
      <c r="L1837" s="49">
        <v>76120000</v>
      </c>
      <c r="M1837" s="43" t="s">
        <v>7213</v>
      </c>
    </row>
    <row r="1838" spans="1:13" ht="71.25" x14ac:dyDescent="0.25">
      <c r="A1838" s="63" t="s">
        <v>7665</v>
      </c>
      <c r="B1838" s="31" t="s">
        <v>1147</v>
      </c>
      <c r="C1838" s="79" t="s">
        <v>1335</v>
      </c>
      <c r="D1838" s="53">
        <v>5</v>
      </c>
      <c r="E1838" s="48" t="s">
        <v>1334</v>
      </c>
      <c r="F1838" s="61" t="s">
        <v>7636</v>
      </c>
      <c r="G1838" s="49">
        <v>31250000</v>
      </c>
      <c r="H1838" s="48" t="s">
        <v>3008</v>
      </c>
      <c r="I1838" s="48" t="s">
        <v>3634</v>
      </c>
      <c r="J1838" s="50">
        <v>45384</v>
      </c>
      <c r="K1838" s="61" t="s">
        <v>5312</v>
      </c>
      <c r="L1838" s="49">
        <v>31250000</v>
      </c>
      <c r="M1838" s="43" t="s">
        <v>6688</v>
      </c>
    </row>
    <row r="1839" spans="1:13" ht="71.25" x14ac:dyDescent="0.25">
      <c r="A1839" s="63" t="s">
        <v>7684</v>
      </c>
      <c r="B1839" s="31" t="s">
        <v>945</v>
      </c>
      <c r="C1839" s="79" t="s">
        <v>1335</v>
      </c>
      <c r="D1839" s="53">
        <v>5</v>
      </c>
      <c r="E1839" s="48" t="s">
        <v>1334</v>
      </c>
      <c r="F1839" s="61" t="s">
        <v>7636</v>
      </c>
      <c r="G1839" s="49">
        <v>14700000</v>
      </c>
      <c r="H1839" s="48" t="s">
        <v>3009</v>
      </c>
      <c r="I1839" s="48" t="s">
        <v>3634</v>
      </c>
      <c r="J1839" s="50">
        <v>45384</v>
      </c>
      <c r="K1839" s="61" t="s">
        <v>5313</v>
      </c>
      <c r="L1839" s="49">
        <v>14700000</v>
      </c>
      <c r="M1839" s="43" t="s">
        <v>6927</v>
      </c>
    </row>
    <row r="1840" spans="1:13" ht="85.5" x14ac:dyDescent="0.25">
      <c r="A1840" s="15" t="s">
        <v>7646</v>
      </c>
      <c r="B1840" s="31" t="s">
        <v>392</v>
      </c>
      <c r="C1840" s="79" t="s">
        <v>1335</v>
      </c>
      <c r="D1840" s="53">
        <v>6</v>
      </c>
      <c r="E1840" s="48" t="s">
        <v>1334</v>
      </c>
      <c r="F1840" s="61" t="s">
        <v>7741</v>
      </c>
      <c r="G1840" s="49">
        <v>53640000</v>
      </c>
      <c r="H1840" s="48" t="s">
        <v>3010</v>
      </c>
      <c r="I1840" s="48" t="s">
        <v>3634</v>
      </c>
      <c r="J1840" s="50">
        <v>45373</v>
      </c>
      <c r="K1840" s="61" t="s">
        <v>5314</v>
      </c>
      <c r="L1840" s="49">
        <v>53640000</v>
      </c>
      <c r="M1840" s="43" t="s">
        <v>6986</v>
      </c>
    </row>
    <row r="1841" spans="1:13" ht="71.25" x14ac:dyDescent="0.25">
      <c r="A1841" s="63" t="s">
        <v>7653</v>
      </c>
      <c r="B1841" s="31" t="s">
        <v>1154</v>
      </c>
      <c r="C1841" s="79" t="s">
        <v>1335</v>
      </c>
      <c r="D1841" s="53">
        <v>4</v>
      </c>
      <c r="E1841" s="48" t="s">
        <v>1334</v>
      </c>
      <c r="F1841" s="61" t="s">
        <v>7636</v>
      </c>
      <c r="G1841" s="49">
        <v>20520000</v>
      </c>
      <c r="H1841" s="48" t="s">
        <v>3011</v>
      </c>
      <c r="I1841" s="48" t="s">
        <v>3634</v>
      </c>
      <c r="J1841" s="50">
        <v>45384</v>
      </c>
      <c r="K1841" s="61" t="s">
        <v>5315</v>
      </c>
      <c r="L1841" s="49">
        <v>20520000</v>
      </c>
      <c r="M1841" s="43" t="s">
        <v>6353</v>
      </c>
    </row>
    <row r="1842" spans="1:13" ht="71.25" x14ac:dyDescent="0.25">
      <c r="A1842" s="63" t="s">
        <v>7684</v>
      </c>
      <c r="B1842" s="31" t="s">
        <v>945</v>
      </c>
      <c r="C1842" s="79" t="s">
        <v>1335</v>
      </c>
      <c r="D1842" s="53">
        <v>4.3</v>
      </c>
      <c r="E1842" s="48" t="s">
        <v>1334</v>
      </c>
      <c r="F1842" s="61" t="s">
        <v>7636</v>
      </c>
      <c r="G1842" s="49">
        <v>12642000</v>
      </c>
      <c r="H1842" s="48" t="s">
        <v>3012</v>
      </c>
      <c r="I1842" s="48" t="s">
        <v>3634</v>
      </c>
      <c r="J1842" s="50">
        <v>45404</v>
      </c>
      <c r="K1842" s="61" t="s">
        <v>5316</v>
      </c>
      <c r="L1842" s="49">
        <v>12642000</v>
      </c>
      <c r="M1842" s="43" t="s">
        <v>7214</v>
      </c>
    </row>
    <row r="1843" spans="1:13" ht="42.75" x14ac:dyDescent="0.25">
      <c r="A1843" s="63" t="s">
        <v>7661</v>
      </c>
      <c r="B1843" s="31" t="s">
        <v>921</v>
      </c>
      <c r="C1843" s="79" t="s">
        <v>1335</v>
      </c>
      <c r="D1843" s="53">
        <v>5</v>
      </c>
      <c r="E1843" s="48" t="s">
        <v>1334</v>
      </c>
      <c r="F1843" s="61" t="s">
        <v>7636</v>
      </c>
      <c r="G1843" s="49">
        <v>13600000</v>
      </c>
      <c r="H1843" s="48" t="s">
        <v>3013</v>
      </c>
      <c r="I1843" s="48" t="s">
        <v>3634</v>
      </c>
      <c r="J1843" s="50">
        <v>45384</v>
      </c>
      <c r="K1843" s="61" t="s">
        <v>5317</v>
      </c>
      <c r="L1843" s="49">
        <v>13600000</v>
      </c>
      <c r="M1843" s="43" t="s">
        <v>6881</v>
      </c>
    </row>
    <row r="1844" spans="1:13" ht="114" x14ac:dyDescent="0.25">
      <c r="A1844" s="15" t="s">
        <v>7649</v>
      </c>
      <c r="B1844" s="31" t="s">
        <v>420</v>
      </c>
      <c r="C1844" s="79" t="s">
        <v>1335</v>
      </c>
      <c r="D1844" s="53">
        <v>4</v>
      </c>
      <c r="E1844" s="48" t="s">
        <v>1334</v>
      </c>
      <c r="F1844" s="61" t="s">
        <v>7636</v>
      </c>
      <c r="G1844" s="49">
        <v>8440000</v>
      </c>
      <c r="H1844" s="48" t="s">
        <v>3014</v>
      </c>
      <c r="I1844" s="48" t="s">
        <v>3634</v>
      </c>
      <c r="J1844" s="50">
        <v>45383</v>
      </c>
      <c r="K1844" s="61" t="s">
        <v>5318</v>
      </c>
      <c r="L1844" s="49">
        <v>8440000</v>
      </c>
      <c r="M1844" s="43" t="s">
        <v>6593</v>
      </c>
    </row>
    <row r="1845" spans="1:13" ht="71.25" x14ac:dyDescent="0.25">
      <c r="A1845" s="63" t="s">
        <v>7646</v>
      </c>
      <c r="B1845" s="31" t="s">
        <v>1155</v>
      </c>
      <c r="C1845" s="79" t="s">
        <v>1335</v>
      </c>
      <c r="D1845" s="53">
        <v>6</v>
      </c>
      <c r="E1845" s="48" t="s">
        <v>1334</v>
      </c>
      <c r="F1845" s="61" t="s">
        <v>7636</v>
      </c>
      <c r="G1845" s="49">
        <v>61620000</v>
      </c>
      <c r="H1845" s="48" t="s">
        <v>3015</v>
      </c>
      <c r="I1845" s="48" t="s">
        <v>3634</v>
      </c>
      <c r="J1845" s="50">
        <v>45377</v>
      </c>
      <c r="K1845" s="61" t="s">
        <v>5319</v>
      </c>
      <c r="L1845" s="49">
        <v>61620000</v>
      </c>
      <c r="M1845" s="43" t="s">
        <v>7215</v>
      </c>
    </row>
    <row r="1846" spans="1:13" ht="28.5" x14ac:dyDescent="0.25">
      <c r="A1846" s="63" t="s">
        <v>7730</v>
      </c>
      <c r="B1846" s="31" t="s">
        <v>637</v>
      </c>
      <c r="C1846" s="79" t="s">
        <v>1335</v>
      </c>
      <c r="D1846" s="53">
        <v>5</v>
      </c>
      <c r="E1846" s="48" t="s">
        <v>1334</v>
      </c>
      <c r="F1846" s="61" t="s">
        <v>7636</v>
      </c>
      <c r="G1846" s="49">
        <v>15450000</v>
      </c>
      <c r="H1846" s="48" t="s">
        <v>3016</v>
      </c>
      <c r="I1846" s="48" t="s">
        <v>3634</v>
      </c>
      <c r="J1846" s="50">
        <v>45384</v>
      </c>
      <c r="K1846" s="61" t="s">
        <v>5320</v>
      </c>
      <c r="L1846" s="49">
        <v>15450000</v>
      </c>
      <c r="M1846" s="43" t="s">
        <v>6639</v>
      </c>
    </row>
    <row r="1847" spans="1:13" ht="57" x14ac:dyDescent="0.25">
      <c r="A1847" s="63" t="s">
        <v>7639</v>
      </c>
      <c r="B1847" s="31" t="s">
        <v>1156</v>
      </c>
      <c r="C1847" s="79" t="s">
        <v>1335</v>
      </c>
      <c r="D1847" s="53">
        <v>4</v>
      </c>
      <c r="E1847" s="48" t="s">
        <v>1334</v>
      </c>
      <c r="F1847" s="61" t="s">
        <v>7636</v>
      </c>
      <c r="G1847" s="49">
        <v>25000000</v>
      </c>
      <c r="H1847" s="48" t="s">
        <v>3017</v>
      </c>
      <c r="I1847" s="48" t="s">
        <v>3634</v>
      </c>
      <c r="J1847" s="50">
        <v>45384</v>
      </c>
      <c r="K1847" s="61" t="s">
        <v>5321</v>
      </c>
      <c r="L1847" s="49">
        <v>25000000</v>
      </c>
      <c r="M1847" s="43" t="s">
        <v>6397</v>
      </c>
    </row>
    <row r="1848" spans="1:13" ht="85.5" x14ac:dyDescent="0.25">
      <c r="A1848" s="15" t="s">
        <v>7660</v>
      </c>
      <c r="B1848" s="31" t="s">
        <v>872</v>
      </c>
      <c r="C1848" s="79" t="s">
        <v>1335</v>
      </c>
      <c r="D1848" s="53">
        <v>5</v>
      </c>
      <c r="E1848" s="48" t="s">
        <v>1334</v>
      </c>
      <c r="F1848" s="61" t="s">
        <v>7636</v>
      </c>
      <c r="G1848" s="49">
        <v>44700000</v>
      </c>
      <c r="H1848" s="48" t="s">
        <v>3018</v>
      </c>
      <c r="I1848" s="48" t="s">
        <v>3634</v>
      </c>
      <c r="J1848" s="50">
        <v>45383</v>
      </c>
      <c r="K1848" s="61" t="s">
        <v>5322</v>
      </c>
      <c r="L1848" s="49">
        <v>44700000</v>
      </c>
      <c r="M1848" s="43" t="s">
        <v>6762</v>
      </c>
    </row>
    <row r="1849" spans="1:13" ht="57" x14ac:dyDescent="0.25">
      <c r="A1849" s="63" t="s">
        <v>7639</v>
      </c>
      <c r="B1849" s="31" t="s">
        <v>394</v>
      </c>
      <c r="C1849" s="79" t="s">
        <v>1335</v>
      </c>
      <c r="D1849" s="53">
        <v>4.7333333333333334</v>
      </c>
      <c r="E1849" s="48" t="s">
        <v>1334</v>
      </c>
      <c r="F1849" s="61" t="s">
        <v>7636</v>
      </c>
      <c r="G1849" s="49">
        <v>29583333</v>
      </c>
      <c r="H1849" s="48" t="s">
        <v>3019</v>
      </c>
      <c r="I1849" s="48" t="s">
        <v>3634</v>
      </c>
      <c r="J1849" s="50">
        <v>45377</v>
      </c>
      <c r="K1849" s="61" t="s">
        <v>5323</v>
      </c>
      <c r="L1849" s="49">
        <v>29583333</v>
      </c>
      <c r="M1849" s="43" t="s">
        <v>6412</v>
      </c>
    </row>
    <row r="1850" spans="1:13" ht="85.5" x14ac:dyDescent="0.25">
      <c r="A1850" s="15" t="s">
        <v>7653</v>
      </c>
      <c r="B1850" s="31" t="s">
        <v>403</v>
      </c>
      <c r="C1850" s="79" t="s">
        <v>1335</v>
      </c>
      <c r="D1850" s="53">
        <v>5.4333333333333336</v>
      </c>
      <c r="E1850" s="48" t="s">
        <v>1334</v>
      </c>
      <c r="F1850" s="61" t="s">
        <v>7741</v>
      </c>
      <c r="G1850" s="49">
        <v>33958333</v>
      </c>
      <c r="H1850" s="48" t="s">
        <v>3020</v>
      </c>
      <c r="I1850" s="48" t="s">
        <v>3634</v>
      </c>
      <c r="J1850" s="50">
        <v>45384</v>
      </c>
      <c r="K1850" s="61" t="s">
        <v>5324</v>
      </c>
      <c r="L1850" s="49">
        <v>33958333</v>
      </c>
      <c r="M1850" s="43" t="s">
        <v>6990</v>
      </c>
    </row>
    <row r="1851" spans="1:13" ht="114" x14ac:dyDescent="0.25">
      <c r="A1851" s="15" t="s">
        <v>7652</v>
      </c>
      <c r="B1851" s="31" t="s">
        <v>1157</v>
      </c>
      <c r="C1851" s="79" t="s">
        <v>1335</v>
      </c>
      <c r="D1851" s="53">
        <v>5</v>
      </c>
      <c r="E1851" s="48" t="s">
        <v>1334</v>
      </c>
      <c r="F1851" s="61" t="s">
        <v>7636</v>
      </c>
      <c r="G1851" s="49">
        <v>44700000</v>
      </c>
      <c r="H1851" s="48" t="s">
        <v>3021</v>
      </c>
      <c r="I1851" s="48" t="s">
        <v>3634</v>
      </c>
      <c r="J1851" s="50">
        <v>45377</v>
      </c>
      <c r="K1851" s="61" t="s">
        <v>5325</v>
      </c>
      <c r="L1851" s="49">
        <v>44700000</v>
      </c>
      <c r="M1851" s="43" t="s">
        <v>7216</v>
      </c>
    </row>
    <row r="1852" spans="1:13" ht="71.25" x14ac:dyDescent="0.25">
      <c r="A1852" s="63" t="s">
        <v>7652</v>
      </c>
      <c r="B1852" s="31" t="s">
        <v>1158</v>
      </c>
      <c r="C1852" s="79" t="s">
        <v>1335</v>
      </c>
      <c r="D1852" s="53">
        <v>9</v>
      </c>
      <c r="E1852" s="48" t="s">
        <v>1334</v>
      </c>
      <c r="F1852" s="61" t="s">
        <v>7636</v>
      </c>
      <c r="G1852" s="49">
        <v>86080000</v>
      </c>
      <c r="H1852" s="48" t="s">
        <v>3022</v>
      </c>
      <c r="I1852" s="48" t="s">
        <v>3635</v>
      </c>
      <c r="J1852" s="50">
        <v>45377</v>
      </c>
      <c r="K1852" s="61" t="s">
        <v>5326</v>
      </c>
      <c r="L1852" s="49">
        <v>86080000</v>
      </c>
      <c r="M1852" s="43" t="s">
        <v>7217</v>
      </c>
    </row>
    <row r="1853" spans="1:13" ht="71.25" x14ac:dyDescent="0.25">
      <c r="A1853" s="63" t="s">
        <v>7639</v>
      </c>
      <c r="B1853" s="31" t="s">
        <v>7718</v>
      </c>
      <c r="C1853" s="79" t="s">
        <v>1335</v>
      </c>
      <c r="D1853" s="53">
        <v>5</v>
      </c>
      <c r="E1853" s="48" t="s">
        <v>1334</v>
      </c>
      <c r="F1853" s="61" t="s">
        <v>7636</v>
      </c>
      <c r="G1853" s="49">
        <v>22850000</v>
      </c>
      <c r="H1853" s="48" t="s">
        <v>3023</v>
      </c>
      <c r="I1853" s="48" t="s">
        <v>3634</v>
      </c>
      <c r="J1853" s="50">
        <v>45385</v>
      </c>
      <c r="K1853" s="61" t="s">
        <v>5327</v>
      </c>
      <c r="L1853" s="49">
        <v>22850000</v>
      </c>
      <c r="M1853" s="43" t="s">
        <v>7218</v>
      </c>
    </row>
    <row r="1854" spans="1:13" ht="114" x14ac:dyDescent="0.25">
      <c r="A1854" s="15" t="s">
        <v>7652</v>
      </c>
      <c r="B1854" s="31" t="s">
        <v>480</v>
      </c>
      <c r="C1854" s="79" t="s">
        <v>1335</v>
      </c>
      <c r="D1854" s="53">
        <v>5</v>
      </c>
      <c r="E1854" s="48" t="s">
        <v>1334</v>
      </c>
      <c r="F1854" s="61" t="s">
        <v>7636</v>
      </c>
      <c r="G1854" s="49">
        <v>44700000</v>
      </c>
      <c r="H1854" s="48" t="s">
        <v>3024</v>
      </c>
      <c r="I1854" s="48" t="s">
        <v>3634</v>
      </c>
      <c r="J1854" s="50">
        <v>45377</v>
      </c>
      <c r="K1854" s="61" t="s">
        <v>5328</v>
      </c>
      <c r="L1854" s="49">
        <v>44700000</v>
      </c>
      <c r="M1854" s="43" t="s">
        <v>6715</v>
      </c>
    </row>
    <row r="1855" spans="1:13" ht="85.5" x14ac:dyDescent="0.25">
      <c r="A1855" s="15" t="s">
        <v>7600</v>
      </c>
      <c r="B1855" s="31" t="s">
        <v>1159</v>
      </c>
      <c r="C1855" s="79" t="s">
        <v>1335</v>
      </c>
      <c r="D1855" s="53">
        <v>5</v>
      </c>
      <c r="E1855" s="48" t="s">
        <v>1334</v>
      </c>
      <c r="F1855" s="61" t="s">
        <v>7636</v>
      </c>
      <c r="G1855" s="49">
        <v>41300000</v>
      </c>
      <c r="H1855" s="48" t="s">
        <v>3025</v>
      </c>
      <c r="I1855" s="48" t="s">
        <v>3634</v>
      </c>
      <c r="J1855" s="50">
        <v>45378</v>
      </c>
      <c r="K1855" s="61" t="s">
        <v>5329</v>
      </c>
      <c r="L1855" s="49">
        <v>41300000</v>
      </c>
      <c r="M1855" s="43" t="s">
        <v>6702</v>
      </c>
    </row>
    <row r="1856" spans="1:13" ht="57" x14ac:dyDescent="0.25">
      <c r="A1856" s="63" t="s">
        <v>7600</v>
      </c>
      <c r="B1856" s="31" t="s">
        <v>598</v>
      </c>
      <c r="C1856" s="79" t="s">
        <v>1335</v>
      </c>
      <c r="D1856" s="53">
        <v>5</v>
      </c>
      <c r="E1856" s="48" t="s">
        <v>1334</v>
      </c>
      <c r="F1856" s="61" t="s">
        <v>7636</v>
      </c>
      <c r="G1856" s="49">
        <v>7500000</v>
      </c>
      <c r="H1856" s="48" t="s">
        <v>3026</v>
      </c>
      <c r="I1856" s="48" t="s">
        <v>3634</v>
      </c>
      <c r="J1856" s="50">
        <v>45387</v>
      </c>
      <c r="K1856" s="61" t="s">
        <v>5330</v>
      </c>
      <c r="L1856" s="49">
        <v>7500000</v>
      </c>
      <c r="M1856" s="43" t="s">
        <v>6844</v>
      </c>
    </row>
    <row r="1857" spans="1:13" ht="71.25" x14ac:dyDescent="0.25">
      <c r="A1857" s="63" t="s">
        <v>7678</v>
      </c>
      <c r="B1857" s="31" t="s">
        <v>1160</v>
      </c>
      <c r="C1857" s="79" t="s">
        <v>1335</v>
      </c>
      <c r="D1857" s="53">
        <v>6</v>
      </c>
      <c r="E1857" s="48" t="s">
        <v>1334</v>
      </c>
      <c r="F1857" s="61" t="s">
        <v>7636</v>
      </c>
      <c r="G1857" s="49">
        <v>27420000</v>
      </c>
      <c r="H1857" s="48" t="s">
        <v>3027</v>
      </c>
      <c r="I1857" s="48" t="s">
        <v>3634</v>
      </c>
      <c r="J1857" s="50">
        <v>45374</v>
      </c>
      <c r="K1857" s="61" t="s">
        <v>5331</v>
      </c>
      <c r="L1857" s="49">
        <v>27420000</v>
      </c>
      <c r="M1857" s="43" t="s">
        <v>7006</v>
      </c>
    </row>
    <row r="1858" spans="1:13" ht="71.25" x14ac:dyDescent="0.25">
      <c r="A1858" s="63" t="s">
        <v>7664</v>
      </c>
      <c r="B1858" s="31" t="s">
        <v>688</v>
      </c>
      <c r="C1858" s="79" t="s">
        <v>1335</v>
      </c>
      <c r="D1858" s="53">
        <v>4.5</v>
      </c>
      <c r="E1858" s="48" t="s">
        <v>1334</v>
      </c>
      <c r="F1858" s="61" t="s">
        <v>7636</v>
      </c>
      <c r="G1858" s="49">
        <v>40230000</v>
      </c>
      <c r="H1858" s="48" t="s">
        <v>3028</v>
      </c>
      <c r="I1858" s="48" t="s">
        <v>3634</v>
      </c>
      <c r="J1858" s="50">
        <v>45383</v>
      </c>
      <c r="K1858" s="61" t="s">
        <v>5332</v>
      </c>
      <c r="L1858" s="49">
        <v>40230000</v>
      </c>
      <c r="M1858" s="43" t="s">
        <v>6449</v>
      </c>
    </row>
    <row r="1859" spans="1:13" ht="85.5" x14ac:dyDescent="0.25">
      <c r="A1859" s="15" t="s">
        <v>7680</v>
      </c>
      <c r="B1859" s="31" t="s">
        <v>701</v>
      </c>
      <c r="C1859" s="79" t="s">
        <v>1335</v>
      </c>
      <c r="D1859" s="53">
        <v>10</v>
      </c>
      <c r="E1859" s="48" t="s">
        <v>1334</v>
      </c>
      <c r="F1859" s="61" t="s">
        <v>7636</v>
      </c>
      <c r="G1859" s="49">
        <v>89400000</v>
      </c>
      <c r="H1859" s="48" t="s">
        <v>3029</v>
      </c>
      <c r="I1859" s="48" t="s">
        <v>3637</v>
      </c>
      <c r="J1859" s="50">
        <v>45352</v>
      </c>
      <c r="K1859" s="61" t="s">
        <v>5333</v>
      </c>
      <c r="L1859" s="49">
        <v>89400000</v>
      </c>
      <c r="M1859" s="43" t="s">
        <v>7219</v>
      </c>
    </row>
    <row r="1860" spans="1:13" ht="85.5" x14ac:dyDescent="0.25">
      <c r="A1860" s="15" t="s">
        <v>7653</v>
      </c>
      <c r="B1860" s="31" t="s">
        <v>360</v>
      </c>
      <c r="C1860" s="79" t="s">
        <v>1335</v>
      </c>
      <c r="D1860" s="53">
        <v>5</v>
      </c>
      <c r="E1860" s="48" t="s">
        <v>1334</v>
      </c>
      <c r="F1860" s="61" t="s">
        <v>7741</v>
      </c>
      <c r="G1860" s="49">
        <v>48000000</v>
      </c>
      <c r="H1860" s="48" t="s">
        <v>3030</v>
      </c>
      <c r="I1860" s="48" t="s">
        <v>3634</v>
      </c>
      <c r="J1860" s="50">
        <v>45391</v>
      </c>
      <c r="K1860" s="61" t="s">
        <v>5334</v>
      </c>
      <c r="L1860" s="49">
        <v>48000000</v>
      </c>
      <c r="M1860" s="43" t="s">
        <v>6960</v>
      </c>
    </row>
    <row r="1861" spans="1:13" ht="85.5" x14ac:dyDescent="0.25">
      <c r="A1861" s="15" t="s">
        <v>7653</v>
      </c>
      <c r="B1861" s="31" t="s">
        <v>403</v>
      </c>
      <c r="C1861" s="79" t="s">
        <v>1335</v>
      </c>
      <c r="D1861" s="53">
        <v>5.2666666666666666</v>
      </c>
      <c r="E1861" s="48" t="s">
        <v>1334</v>
      </c>
      <c r="F1861" s="61" t="s">
        <v>7741</v>
      </c>
      <c r="G1861" s="49">
        <v>32916667</v>
      </c>
      <c r="H1861" s="48" t="s">
        <v>3031</v>
      </c>
      <c r="I1861" s="48" t="s">
        <v>3637</v>
      </c>
      <c r="J1861" s="50">
        <v>45390</v>
      </c>
      <c r="K1861" s="61" t="s">
        <v>5335</v>
      </c>
      <c r="L1861" s="49">
        <v>32916667</v>
      </c>
      <c r="M1861" s="43" t="s">
        <v>7220</v>
      </c>
    </row>
    <row r="1862" spans="1:13" ht="85.5" x14ac:dyDescent="0.25">
      <c r="A1862" s="15" t="s">
        <v>7653</v>
      </c>
      <c r="B1862" s="31" t="s">
        <v>403</v>
      </c>
      <c r="C1862" s="79" t="s">
        <v>1335</v>
      </c>
      <c r="D1862" s="53">
        <v>5</v>
      </c>
      <c r="E1862" s="48" t="s">
        <v>1334</v>
      </c>
      <c r="F1862" s="61" t="s">
        <v>7741</v>
      </c>
      <c r="G1862" s="49">
        <v>31250000</v>
      </c>
      <c r="H1862" s="48" t="s">
        <v>3032</v>
      </c>
      <c r="I1862" s="48" t="s">
        <v>3634</v>
      </c>
      <c r="J1862" s="50">
        <v>45374</v>
      </c>
      <c r="K1862" s="61" t="s">
        <v>5336</v>
      </c>
      <c r="L1862" s="49">
        <v>31250000</v>
      </c>
      <c r="M1862" s="43" t="s">
        <v>6902</v>
      </c>
    </row>
    <row r="1863" spans="1:13" ht="85.5" x14ac:dyDescent="0.25">
      <c r="A1863" s="15" t="s">
        <v>7653</v>
      </c>
      <c r="B1863" s="31" t="s">
        <v>403</v>
      </c>
      <c r="C1863" s="79" t="s">
        <v>1335</v>
      </c>
      <c r="D1863" s="53">
        <v>5</v>
      </c>
      <c r="E1863" s="48" t="s">
        <v>1334</v>
      </c>
      <c r="F1863" s="61" t="s">
        <v>7741</v>
      </c>
      <c r="G1863" s="49">
        <v>31250000</v>
      </c>
      <c r="H1863" s="48" t="s">
        <v>3033</v>
      </c>
      <c r="I1863" s="48" t="s">
        <v>3637</v>
      </c>
      <c r="J1863" s="50">
        <v>45385</v>
      </c>
      <c r="K1863" s="61" t="s">
        <v>5337</v>
      </c>
      <c r="L1863" s="49">
        <v>31250000</v>
      </c>
      <c r="M1863" s="43" t="s">
        <v>7221</v>
      </c>
    </row>
    <row r="1864" spans="1:13" ht="71.25" x14ac:dyDescent="0.25">
      <c r="A1864" s="63" t="s">
        <v>7695</v>
      </c>
      <c r="B1864" s="31" t="s">
        <v>1161</v>
      </c>
      <c r="C1864" s="79" t="s">
        <v>1335</v>
      </c>
      <c r="D1864" s="53">
        <v>5</v>
      </c>
      <c r="E1864" s="48" t="s">
        <v>1334</v>
      </c>
      <c r="F1864" s="61" t="s">
        <v>7636</v>
      </c>
      <c r="G1864" s="49">
        <v>22850000</v>
      </c>
      <c r="H1864" s="48" t="s">
        <v>3034</v>
      </c>
      <c r="I1864" s="48" t="s">
        <v>3634</v>
      </c>
      <c r="J1864" s="50">
        <v>45378</v>
      </c>
      <c r="K1864" s="61" t="s">
        <v>5338</v>
      </c>
      <c r="L1864" s="49">
        <v>22850000</v>
      </c>
      <c r="M1864" s="43" t="s">
        <v>6894</v>
      </c>
    </row>
    <row r="1865" spans="1:13" ht="142.5" x14ac:dyDescent="0.25">
      <c r="A1865" s="15" t="s">
        <v>7652</v>
      </c>
      <c r="B1865" s="31" t="s">
        <v>1162</v>
      </c>
      <c r="C1865" s="79" t="s">
        <v>1335</v>
      </c>
      <c r="D1865" s="53">
        <v>5</v>
      </c>
      <c r="E1865" s="48" t="s">
        <v>1334</v>
      </c>
      <c r="F1865" s="61" t="s">
        <v>7636</v>
      </c>
      <c r="G1865" s="49">
        <v>51350000</v>
      </c>
      <c r="H1865" s="48" t="s">
        <v>3035</v>
      </c>
      <c r="I1865" s="48" t="s">
        <v>3634</v>
      </c>
      <c r="J1865" s="50">
        <v>45377</v>
      </c>
      <c r="K1865" s="61" t="s">
        <v>5339</v>
      </c>
      <c r="L1865" s="49">
        <v>51350000</v>
      </c>
      <c r="M1865" s="43" t="s">
        <v>6434</v>
      </c>
    </row>
    <row r="1866" spans="1:13" ht="99.75" x14ac:dyDescent="0.25">
      <c r="A1866" s="15" t="s">
        <v>7652</v>
      </c>
      <c r="B1866" s="31" t="s">
        <v>490</v>
      </c>
      <c r="C1866" s="79" t="s">
        <v>1335</v>
      </c>
      <c r="D1866" s="53">
        <v>6</v>
      </c>
      <c r="E1866" s="48" t="s">
        <v>1334</v>
      </c>
      <c r="F1866" s="61" t="s">
        <v>7636</v>
      </c>
      <c r="G1866" s="49">
        <v>53640000</v>
      </c>
      <c r="H1866" s="48" t="s">
        <v>3036</v>
      </c>
      <c r="I1866" s="48" t="s">
        <v>3634</v>
      </c>
      <c r="J1866" s="50">
        <v>45377</v>
      </c>
      <c r="K1866" s="61" t="s">
        <v>5340</v>
      </c>
      <c r="L1866" s="49">
        <v>53640000</v>
      </c>
      <c r="M1866" s="43" t="s">
        <v>7222</v>
      </c>
    </row>
    <row r="1867" spans="1:13" ht="99.75" x14ac:dyDescent="0.25">
      <c r="A1867" s="15" t="s">
        <v>7652</v>
      </c>
      <c r="B1867" s="31" t="s">
        <v>1016</v>
      </c>
      <c r="C1867" s="79" t="s">
        <v>1335</v>
      </c>
      <c r="D1867" s="53">
        <v>6</v>
      </c>
      <c r="E1867" s="48" t="s">
        <v>1334</v>
      </c>
      <c r="F1867" s="61" t="s">
        <v>7636</v>
      </c>
      <c r="G1867" s="49">
        <v>53640000</v>
      </c>
      <c r="H1867" s="48" t="s">
        <v>3037</v>
      </c>
      <c r="I1867" s="48" t="s">
        <v>3634</v>
      </c>
      <c r="J1867" s="50">
        <v>45377</v>
      </c>
      <c r="K1867" s="61" t="s">
        <v>5341</v>
      </c>
      <c r="L1867" s="49">
        <v>53640000</v>
      </c>
      <c r="M1867" s="43" t="s">
        <v>7048</v>
      </c>
    </row>
    <row r="1868" spans="1:13" ht="99.75" x14ac:dyDescent="0.25">
      <c r="A1868" s="15" t="s">
        <v>7652</v>
      </c>
      <c r="B1868" s="31" t="s">
        <v>800</v>
      </c>
      <c r="C1868" s="79" t="s">
        <v>1335</v>
      </c>
      <c r="D1868" s="53">
        <v>5</v>
      </c>
      <c r="E1868" s="48" t="s">
        <v>1334</v>
      </c>
      <c r="F1868" s="61" t="s">
        <v>7636</v>
      </c>
      <c r="G1868" s="49">
        <v>31250000</v>
      </c>
      <c r="H1868" s="48" t="s">
        <v>3038</v>
      </c>
      <c r="I1868" s="48" t="s">
        <v>3634</v>
      </c>
      <c r="J1868" s="50">
        <v>45377</v>
      </c>
      <c r="K1868" s="61" t="s">
        <v>5342</v>
      </c>
      <c r="L1868" s="49">
        <v>31250000</v>
      </c>
      <c r="M1868" s="43" t="s">
        <v>6624</v>
      </c>
    </row>
    <row r="1869" spans="1:13" ht="71.25" x14ac:dyDescent="0.25">
      <c r="A1869" s="15" t="s">
        <v>7665</v>
      </c>
      <c r="B1869" s="31" t="s">
        <v>1163</v>
      </c>
      <c r="C1869" s="79" t="s">
        <v>1335</v>
      </c>
      <c r="D1869" s="53">
        <v>5</v>
      </c>
      <c r="E1869" s="48" t="s">
        <v>1334</v>
      </c>
      <c r="F1869" s="61" t="s">
        <v>7636</v>
      </c>
      <c r="G1869" s="49">
        <v>69800000</v>
      </c>
      <c r="H1869" s="48" t="s">
        <v>3039</v>
      </c>
      <c r="I1869" s="48" t="s">
        <v>3634</v>
      </c>
      <c r="J1869" s="50">
        <v>45384</v>
      </c>
      <c r="K1869" s="61" t="s">
        <v>5343</v>
      </c>
      <c r="L1869" s="49">
        <v>69800000</v>
      </c>
      <c r="M1869" s="43" t="s">
        <v>6614</v>
      </c>
    </row>
    <row r="1870" spans="1:13" ht="85.5" x14ac:dyDescent="0.25">
      <c r="A1870" s="15" t="s">
        <v>7661</v>
      </c>
      <c r="B1870" s="31" t="s">
        <v>544</v>
      </c>
      <c r="C1870" s="79" t="s">
        <v>1335</v>
      </c>
      <c r="D1870" s="53">
        <v>5</v>
      </c>
      <c r="E1870" s="48" t="s">
        <v>1334</v>
      </c>
      <c r="F1870" s="61" t="s">
        <v>7636</v>
      </c>
      <c r="G1870" s="49">
        <v>12500000</v>
      </c>
      <c r="H1870" s="48" t="s">
        <v>3040</v>
      </c>
      <c r="I1870" s="48" t="s">
        <v>3634</v>
      </c>
      <c r="J1870" s="50">
        <v>45383</v>
      </c>
      <c r="K1870" s="61" t="s">
        <v>5344</v>
      </c>
      <c r="L1870" s="49">
        <v>12500000</v>
      </c>
      <c r="M1870" s="43" t="s">
        <v>6654</v>
      </c>
    </row>
    <row r="1871" spans="1:13" ht="71.25" x14ac:dyDescent="0.25">
      <c r="A1871" s="63" t="s">
        <v>7661</v>
      </c>
      <c r="B1871" s="31" t="s">
        <v>1164</v>
      </c>
      <c r="C1871" s="79" t="s">
        <v>1335</v>
      </c>
      <c r="D1871" s="53">
        <v>5</v>
      </c>
      <c r="E1871" s="48" t="s">
        <v>1334</v>
      </c>
      <c r="F1871" s="61" t="s">
        <v>7636</v>
      </c>
      <c r="G1871" s="49">
        <v>13600000</v>
      </c>
      <c r="H1871" s="48" t="s">
        <v>3041</v>
      </c>
      <c r="I1871" s="48" t="s">
        <v>3637</v>
      </c>
      <c r="J1871" s="50">
        <v>45384</v>
      </c>
      <c r="K1871" s="61" t="s">
        <v>5345</v>
      </c>
      <c r="L1871" s="49">
        <v>13600000</v>
      </c>
      <c r="M1871" s="43" t="s">
        <v>7223</v>
      </c>
    </row>
    <row r="1872" spans="1:13" ht="71.25" x14ac:dyDescent="0.25">
      <c r="A1872" s="15" t="s">
        <v>7651</v>
      </c>
      <c r="B1872" s="31" t="s">
        <v>449</v>
      </c>
      <c r="C1872" s="79" t="s">
        <v>1335</v>
      </c>
      <c r="D1872" s="53">
        <v>5</v>
      </c>
      <c r="E1872" s="48" t="s">
        <v>1334</v>
      </c>
      <c r="F1872" s="61" t="s">
        <v>7636</v>
      </c>
      <c r="G1872" s="49">
        <v>34600000</v>
      </c>
      <c r="H1872" s="48" t="s">
        <v>3042</v>
      </c>
      <c r="I1872" s="48" t="s">
        <v>3637</v>
      </c>
      <c r="J1872" s="50">
        <v>45384</v>
      </c>
      <c r="K1872" s="61" t="s">
        <v>5346</v>
      </c>
      <c r="L1872" s="49">
        <v>34600000</v>
      </c>
      <c r="M1872" s="43" t="s">
        <v>7224</v>
      </c>
    </row>
    <row r="1873" spans="1:13" ht="42.75" x14ac:dyDescent="0.25">
      <c r="A1873" s="63" t="s">
        <v>7684</v>
      </c>
      <c r="B1873" s="31" t="s">
        <v>669</v>
      </c>
      <c r="C1873" s="79" t="s">
        <v>1335</v>
      </c>
      <c r="D1873" s="53">
        <v>5</v>
      </c>
      <c r="E1873" s="48" t="s">
        <v>1334</v>
      </c>
      <c r="F1873" s="61" t="s">
        <v>7636</v>
      </c>
      <c r="G1873" s="49">
        <v>7500000</v>
      </c>
      <c r="H1873" s="48" t="s">
        <v>3043</v>
      </c>
      <c r="I1873" s="48" t="s">
        <v>3634</v>
      </c>
      <c r="J1873" s="50">
        <v>45384</v>
      </c>
      <c r="K1873" s="61" t="s">
        <v>5347</v>
      </c>
      <c r="L1873" s="49">
        <v>7500000</v>
      </c>
      <c r="M1873" s="43" t="s">
        <v>6524</v>
      </c>
    </row>
    <row r="1874" spans="1:13" ht="57" x14ac:dyDescent="0.25">
      <c r="A1874" s="63" t="s">
        <v>7684</v>
      </c>
      <c r="B1874" s="31" t="s">
        <v>980</v>
      </c>
      <c r="C1874" s="79" t="s">
        <v>1335</v>
      </c>
      <c r="D1874" s="53">
        <v>5</v>
      </c>
      <c r="E1874" s="48" t="s">
        <v>1334</v>
      </c>
      <c r="F1874" s="61" t="s">
        <v>7636</v>
      </c>
      <c r="G1874" s="49">
        <v>20000000</v>
      </c>
      <c r="H1874" s="48" t="s">
        <v>3044</v>
      </c>
      <c r="I1874" s="48" t="s">
        <v>3634</v>
      </c>
      <c r="J1874" s="50">
        <v>45384</v>
      </c>
      <c r="K1874" s="61" t="s">
        <v>5348</v>
      </c>
      <c r="L1874" s="49">
        <v>20000000</v>
      </c>
      <c r="M1874" s="43" t="s">
        <v>6989</v>
      </c>
    </row>
    <row r="1875" spans="1:13" ht="85.5" x14ac:dyDescent="0.25">
      <c r="A1875" s="15" t="s">
        <v>7637</v>
      </c>
      <c r="B1875" s="31" t="s">
        <v>629</v>
      </c>
      <c r="C1875" s="79" t="s">
        <v>1335</v>
      </c>
      <c r="D1875" s="53">
        <v>5</v>
      </c>
      <c r="E1875" s="48" t="s">
        <v>1334</v>
      </c>
      <c r="F1875" s="61" t="s">
        <v>7636</v>
      </c>
      <c r="G1875" s="49">
        <v>25650000</v>
      </c>
      <c r="H1875" s="48" t="s">
        <v>3045</v>
      </c>
      <c r="I1875" s="48" t="s">
        <v>3634</v>
      </c>
      <c r="J1875" s="50">
        <v>45377</v>
      </c>
      <c r="K1875" s="61" t="s">
        <v>5349</v>
      </c>
      <c r="L1875" s="49">
        <v>25650000</v>
      </c>
      <c r="M1875" s="43" t="s">
        <v>6360</v>
      </c>
    </row>
    <row r="1876" spans="1:13" ht="71.25" x14ac:dyDescent="0.25">
      <c r="A1876" s="63" t="s">
        <v>7647</v>
      </c>
      <c r="B1876" s="31" t="s">
        <v>848</v>
      </c>
      <c r="C1876" s="79" t="s">
        <v>1335</v>
      </c>
      <c r="D1876" s="53">
        <v>5</v>
      </c>
      <c r="E1876" s="48" t="s">
        <v>1334</v>
      </c>
      <c r="F1876" s="61" t="s">
        <v>7636</v>
      </c>
      <c r="G1876" s="49">
        <v>22850000</v>
      </c>
      <c r="H1876" s="48" t="s">
        <v>3046</v>
      </c>
      <c r="I1876" s="48" t="s">
        <v>3634</v>
      </c>
      <c r="J1876" s="50">
        <v>45377</v>
      </c>
      <c r="K1876" s="61" t="s">
        <v>5350</v>
      </c>
      <c r="L1876" s="49">
        <v>22850000</v>
      </c>
      <c r="M1876" s="43" t="s">
        <v>6718</v>
      </c>
    </row>
    <row r="1877" spans="1:13" ht="71.25" x14ac:dyDescent="0.25">
      <c r="A1877" s="15" t="s">
        <v>7690</v>
      </c>
      <c r="B1877" s="31" t="s">
        <v>1165</v>
      </c>
      <c r="C1877" s="79" t="s">
        <v>1335</v>
      </c>
      <c r="D1877" s="53">
        <v>6</v>
      </c>
      <c r="E1877" s="48" t="s">
        <v>1334</v>
      </c>
      <c r="F1877" s="61" t="s">
        <v>7636</v>
      </c>
      <c r="G1877" s="49">
        <v>45540000</v>
      </c>
      <c r="H1877" s="48" t="s">
        <v>3047</v>
      </c>
      <c r="I1877" s="48" t="s">
        <v>3634</v>
      </c>
      <c r="J1877" s="50">
        <v>45385</v>
      </c>
      <c r="K1877" s="61" t="s">
        <v>5351</v>
      </c>
      <c r="L1877" s="49">
        <v>45540000</v>
      </c>
      <c r="M1877" s="43" t="s">
        <v>6998</v>
      </c>
    </row>
    <row r="1878" spans="1:13" ht="57" x14ac:dyDescent="0.25">
      <c r="A1878" s="63" t="s">
        <v>7671</v>
      </c>
      <c r="B1878" s="31" t="s">
        <v>1166</v>
      </c>
      <c r="C1878" s="79" t="s">
        <v>1335</v>
      </c>
      <c r="D1878" s="53">
        <v>5</v>
      </c>
      <c r="E1878" s="48" t="s">
        <v>1334</v>
      </c>
      <c r="F1878" s="61" t="s">
        <v>7636</v>
      </c>
      <c r="G1878" s="49">
        <v>37950000</v>
      </c>
      <c r="H1878" s="48" t="s">
        <v>3048</v>
      </c>
      <c r="I1878" s="48" t="s">
        <v>3634</v>
      </c>
      <c r="J1878" s="50">
        <v>45385</v>
      </c>
      <c r="K1878" s="61" t="s">
        <v>5352</v>
      </c>
      <c r="L1878" s="49">
        <v>37950000</v>
      </c>
      <c r="M1878" s="43" t="s">
        <v>6575</v>
      </c>
    </row>
    <row r="1879" spans="1:13" ht="85.5" x14ac:dyDescent="0.25">
      <c r="A1879" s="15" t="s">
        <v>7652</v>
      </c>
      <c r="B1879" s="31" t="s">
        <v>1167</v>
      </c>
      <c r="C1879" s="79" t="s">
        <v>1335</v>
      </c>
      <c r="D1879" s="53">
        <v>4</v>
      </c>
      <c r="E1879" s="48" t="s">
        <v>1334</v>
      </c>
      <c r="F1879" s="61" t="s">
        <v>7636</v>
      </c>
      <c r="G1879" s="49">
        <v>60320000</v>
      </c>
      <c r="H1879" s="48" t="s">
        <v>3049</v>
      </c>
      <c r="I1879" s="48" t="s">
        <v>3634</v>
      </c>
      <c r="J1879" s="50">
        <v>45391</v>
      </c>
      <c r="K1879" s="61" t="s">
        <v>5353</v>
      </c>
      <c r="L1879" s="49">
        <v>60320000</v>
      </c>
      <c r="M1879" s="43" t="s">
        <v>6208</v>
      </c>
    </row>
    <row r="1880" spans="1:13" ht="99.75" x14ac:dyDescent="0.25">
      <c r="A1880" s="15" t="s">
        <v>7652</v>
      </c>
      <c r="B1880" s="31" t="s">
        <v>1168</v>
      </c>
      <c r="C1880" s="79" t="s">
        <v>1335</v>
      </c>
      <c r="D1880" s="53">
        <v>5</v>
      </c>
      <c r="E1880" s="48" t="s">
        <v>1334</v>
      </c>
      <c r="F1880" s="61" t="s">
        <v>7741</v>
      </c>
      <c r="G1880" s="49">
        <v>44700000</v>
      </c>
      <c r="H1880" s="48" t="s">
        <v>3050</v>
      </c>
      <c r="I1880" s="48" t="s">
        <v>3634</v>
      </c>
      <c r="J1880" s="50">
        <v>45374</v>
      </c>
      <c r="K1880" s="61" t="s">
        <v>5354</v>
      </c>
      <c r="L1880" s="49">
        <v>44700000</v>
      </c>
      <c r="M1880" s="43" t="s">
        <v>6580</v>
      </c>
    </row>
    <row r="1881" spans="1:13" ht="42.75" x14ac:dyDescent="0.25">
      <c r="A1881" s="63" t="s">
        <v>7661</v>
      </c>
      <c r="B1881" s="31" t="s">
        <v>792</v>
      </c>
      <c r="C1881" s="79" t="s">
        <v>1335</v>
      </c>
      <c r="D1881" s="53">
        <v>5</v>
      </c>
      <c r="E1881" s="48" t="s">
        <v>1334</v>
      </c>
      <c r="F1881" s="61" t="s">
        <v>7636</v>
      </c>
      <c r="G1881" s="49">
        <v>9400000</v>
      </c>
      <c r="H1881" s="48" t="s">
        <v>3051</v>
      </c>
      <c r="I1881" s="48" t="s">
        <v>3634</v>
      </c>
      <c r="J1881" s="50">
        <v>45383</v>
      </c>
      <c r="K1881" s="61" t="s">
        <v>5355</v>
      </c>
      <c r="L1881" s="49">
        <v>9400000</v>
      </c>
      <c r="M1881" s="43" t="s">
        <v>6761</v>
      </c>
    </row>
    <row r="1882" spans="1:13" ht="99.75" x14ac:dyDescent="0.25">
      <c r="A1882" s="15" t="s">
        <v>7652</v>
      </c>
      <c r="B1882" s="31" t="s">
        <v>414</v>
      </c>
      <c r="C1882" s="79" t="s">
        <v>1335</v>
      </c>
      <c r="D1882" s="53">
        <v>5</v>
      </c>
      <c r="E1882" s="48" t="s">
        <v>1334</v>
      </c>
      <c r="F1882" s="61" t="s">
        <v>7636</v>
      </c>
      <c r="G1882" s="49">
        <v>44700000</v>
      </c>
      <c r="H1882" s="48" t="s">
        <v>3052</v>
      </c>
      <c r="I1882" s="48" t="s">
        <v>3634</v>
      </c>
      <c r="J1882" s="50">
        <v>45374</v>
      </c>
      <c r="K1882" s="61" t="s">
        <v>5356</v>
      </c>
      <c r="L1882" s="49">
        <v>44700000</v>
      </c>
      <c r="M1882" s="43" t="s">
        <v>6779</v>
      </c>
    </row>
    <row r="1883" spans="1:13" ht="99.75" x14ac:dyDescent="0.25">
      <c r="A1883" s="15" t="s">
        <v>7637</v>
      </c>
      <c r="B1883" s="31" t="s">
        <v>628</v>
      </c>
      <c r="C1883" s="79" t="s">
        <v>1335</v>
      </c>
      <c r="D1883" s="53">
        <v>5</v>
      </c>
      <c r="E1883" s="48" t="s">
        <v>1334</v>
      </c>
      <c r="F1883" s="61" t="s">
        <v>7636</v>
      </c>
      <c r="G1883" s="49">
        <v>28400000</v>
      </c>
      <c r="H1883" s="48" t="s">
        <v>3053</v>
      </c>
      <c r="I1883" s="48" t="s">
        <v>3634</v>
      </c>
      <c r="J1883" s="50">
        <v>45378</v>
      </c>
      <c r="K1883" s="61" t="s">
        <v>5357</v>
      </c>
      <c r="L1883" s="49">
        <v>28400000</v>
      </c>
      <c r="M1883" s="43" t="s">
        <v>6616</v>
      </c>
    </row>
    <row r="1884" spans="1:13" ht="71.25" x14ac:dyDescent="0.25">
      <c r="A1884" s="15" t="s">
        <v>7639</v>
      </c>
      <c r="B1884" s="31" t="s">
        <v>909</v>
      </c>
      <c r="C1884" s="79" t="s">
        <v>1335</v>
      </c>
      <c r="D1884" s="53">
        <v>5</v>
      </c>
      <c r="E1884" s="48" t="s">
        <v>1334</v>
      </c>
      <c r="F1884" s="61" t="s">
        <v>7741</v>
      </c>
      <c r="G1884" s="49">
        <v>37950000</v>
      </c>
      <c r="H1884" s="48" t="s">
        <v>3054</v>
      </c>
      <c r="I1884" s="48" t="s">
        <v>3634</v>
      </c>
      <c r="J1884" s="50">
        <v>45378</v>
      </c>
      <c r="K1884" s="61" t="s">
        <v>5358</v>
      </c>
      <c r="L1884" s="49">
        <v>37950000</v>
      </c>
      <c r="M1884" s="43" t="s">
        <v>7225</v>
      </c>
    </row>
    <row r="1885" spans="1:13" ht="99.75" x14ac:dyDescent="0.25">
      <c r="A1885" s="15" t="s">
        <v>7668</v>
      </c>
      <c r="B1885" s="31" t="s">
        <v>898</v>
      </c>
      <c r="C1885" s="79" t="s">
        <v>1335</v>
      </c>
      <c r="D1885" s="53">
        <v>5</v>
      </c>
      <c r="E1885" s="48" t="s">
        <v>1334</v>
      </c>
      <c r="F1885" s="61" t="s">
        <v>7636</v>
      </c>
      <c r="G1885" s="49">
        <v>37950000</v>
      </c>
      <c r="H1885" s="48" t="s">
        <v>3055</v>
      </c>
      <c r="I1885" s="48" t="s">
        <v>3637</v>
      </c>
      <c r="J1885" s="50">
        <v>45385</v>
      </c>
      <c r="K1885" s="61" t="s">
        <v>5359</v>
      </c>
      <c r="L1885" s="49">
        <v>37950000</v>
      </c>
      <c r="M1885" s="43" t="s">
        <v>7226</v>
      </c>
    </row>
    <row r="1886" spans="1:13" ht="57" x14ac:dyDescent="0.25">
      <c r="A1886" s="63" t="s">
        <v>7684</v>
      </c>
      <c r="B1886" s="31" t="s">
        <v>648</v>
      </c>
      <c r="C1886" s="79" t="s">
        <v>1335</v>
      </c>
      <c r="D1886" s="53">
        <v>5</v>
      </c>
      <c r="E1886" s="48" t="s">
        <v>1334</v>
      </c>
      <c r="F1886" s="61" t="s">
        <v>7636</v>
      </c>
      <c r="G1886" s="49">
        <v>10550000</v>
      </c>
      <c r="H1886" s="48" t="s">
        <v>3056</v>
      </c>
      <c r="I1886" s="48" t="s">
        <v>3637</v>
      </c>
      <c r="J1886" s="50">
        <v>45384</v>
      </c>
      <c r="K1886" s="61" t="s">
        <v>5360</v>
      </c>
      <c r="L1886" s="49">
        <v>10550000</v>
      </c>
      <c r="M1886" s="43" t="s">
        <v>7227</v>
      </c>
    </row>
    <row r="1887" spans="1:13" ht="114" x14ac:dyDescent="0.25">
      <c r="A1887" s="15" t="s">
        <v>7652</v>
      </c>
      <c r="B1887" s="31" t="s">
        <v>1169</v>
      </c>
      <c r="C1887" s="79" t="s">
        <v>1335</v>
      </c>
      <c r="D1887" s="53">
        <v>6</v>
      </c>
      <c r="E1887" s="48" t="s">
        <v>1334</v>
      </c>
      <c r="F1887" s="61" t="s">
        <v>7741</v>
      </c>
      <c r="G1887" s="49">
        <v>53640000</v>
      </c>
      <c r="H1887" s="48" t="s">
        <v>3057</v>
      </c>
      <c r="I1887" s="48" t="s">
        <v>3634</v>
      </c>
      <c r="J1887" s="50">
        <v>45377</v>
      </c>
      <c r="K1887" s="61" t="s">
        <v>5361</v>
      </c>
      <c r="L1887" s="49">
        <v>53640000</v>
      </c>
      <c r="M1887" s="43" t="s">
        <v>7040</v>
      </c>
    </row>
    <row r="1888" spans="1:13" ht="71.25" x14ac:dyDescent="0.25">
      <c r="A1888" s="63" t="s">
        <v>7651</v>
      </c>
      <c r="B1888" s="31" t="s">
        <v>1170</v>
      </c>
      <c r="C1888" s="79" t="s">
        <v>1335</v>
      </c>
      <c r="D1888" s="53">
        <v>6</v>
      </c>
      <c r="E1888" s="48" t="s">
        <v>1334</v>
      </c>
      <c r="F1888" s="61" t="s">
        <v>7636</v>
      </c>
      <c r="G1888" s="49">
        <v>53640000</v>
      </c>
      <c r="H1888" s="48" t="s">
        <v>3058</v>
      </c>
      <c r="I1888" s="48" t="s">
        <v>3637</v>
      </c>
      <c r="J1888" s="50">
        <v>45377</v>
      </c>
      <c r="K1888" s="61" t="s">
        <v>5362</v>
      </c>
      <c r="L1888" s="49">
        <v>53640000</v>
      </c>
      <c r="M1888" s="43" t="s">
        <v>7228</v>
      </c>
    </row>
    <row r="1889" spans="1:13" ht="99.75" x14ac:dyDescent="0.25">
      <c r="A1889" s="15" t="s">
        <v>7652</v>
      </c>
      <c r="B1889" s="31" t="s">
        <v>920</v>
      </c>
      <c r="C1889" s="79" t="s">
        <v>1335</v>
      </c>
      <c r="D1889" s="53">
        <v>5</v>
      </c>
      <c r="E1889" s="48" t="s">
        <v>1334</v>
      </c>
      <c r="F1889" s="61" t="s">
        <v>7636</v>
      </c>
      <c r="G1889" s="49">
        <v>44700000</v>
      </c>
      <c r="H1889" s="48" t="s">
        <v>3059</v>
      </c>
      <c r="I1889" s="48" t="s">
        <v>3634</v>
      </c>
      <c r="J1889" s="50">
        <v>45378</v>
      </c>
      <c r="K1889" s="61" t="s">
        <v>5363</v>
      </c>
      <c r="L1889" s="49">
        <v>44700000</v>
      </c>
      <c r="M1889" s="43" t="s">
        <v>6875</v>
      </c>
    </row>
    <row r="1890" spans="1:13" ht="42.75" x14ac:dyDescent="0.25">
      <c r="A1890" s="63" t="s">
        <v>7684</v>
      </c>
      <c r="B1890" s="31" t="s">
        <v>669</v>
      </c>
      <c r="C1890" s="79" t="s">
        <v>1335</v>
      </c>
      <c r="D1890" s="53">
        <v>5</v>
      </c>
      <c r="E1890" s="48" t="s">
        <v>1334</v>
      </c>
      <c r="F1890" s="61" t="s">
        <v>7636</v>
      </c>
      <c r="G1890" s="49">
        <v>7500000</v>
      </c>
      <c r="H1890" s="48" t="s">
        <v>3060</v>
      </c>
      <c r="I1890" s="48" t="s">
        <v>3634</v>
      </c>
      <c r="J1890" s="50">
        <v>45384</v>
      </c>
      <c r="K1890" s="61" t="s">
        <v>5364</v>
      </c>
      <c r="L1890" s="49">
        <v>7500000</v>
      </c>
      <c r="M1890" s="43" t="s">
        <v>6798</v>
      </c>
    </row>
    <row r="1891" spans="1:13" ht="71.25" x14ac:dyDescent="0.25">
      <c r="A1891" s="63" t="s">
        <v>7641</v>
      </c>
      <c r="B1891" s="31" t="s">
        <v>643</v>
      </c>
      <c r="C1891" s="79" t="s">
        <v>1335</v>
      </c>
      <c r="D1891" s="53">
        <v>4</v>
      </c>
      <c r="E1891" s="48" t="s">
        <v>1334</v>
      </c>
      <c r="F1891" s="61" t="s">
        <v>7636</v>
      </c>
      <c r="G1891" s="49">
        <v>10880000</v>
      </c>
      <c r="H1891" s="48" t="s">
        <v>3061</v>
      </c>
      <c r="I1891" s="48" t="s">
        <v>3634</v>
      </c>
      <c r="J1891" s="50">
        <v>45384</v>
      </c>
      <c r="K1891" s="61" t="s">
        <v>5365</v>
      </c>
      <c r="L1891" s="49">
        <v>10880000</v>
      </c>
      <c r="M1891" s="43" t="s">
        <v>6383</v>
      </c>
    </row>
    <row r="1892" spans="1:13" ht="99.75" x14ac:dyDescent="0.25">
      <c r="A1892" s="15" t="s">
        <v>7639</v>
      </c>
      <c r="B1892" s="31" t="s">
        <v>345</v>
      </c>
      <c r="C1892" s="79" t="s">
        <v>1335</v>
      </c>
      <c r="D1892" s="53">
        <v>4</v>
      </c>
      <c r="E1892" s="48" t="s">
        <v>1334</v>
      </c>
      <c r="F1892" s="61" t="s">
        <v>7636</v>
      </c>
      <c r="G1892" s="49">
        <v>12680000</v>
      </c>
      <c r="H1892" s="48" t="s">
        <v>3062</v>
      </c>
      <c r="I1892" s="48" t="s">
        <v>3634</v>
      </c>
      <c r="J1892" s="50">
        <v>45383</v>
      </c>
      <c r="K1892" s="61" t="s">
        <v>5366</v>
      </c>
      <c r="L1892" s="49">
        <v>12680000</v>
      </c>
      <c r="M1892" s="43" t="s">
        <v>6337</v>
      </c>
    </row>
    <row r="1893" spans="1:13" ht="71.25" x14ac:dyDescent="0.25">
      <c r="A1893" s="15" t="s">
        <v>7684</v>
      </c>
      <c r="B1893" s="31" t="s">
        <v>824</v>
      </c>
      <c r="C1893" s="79" t="s">
        <v>1335</v>
      </c>
      <c r="D1893" s="53">
        <v>5</v>
      </c>
      <c r="E1893" s="48" t="s">
        <v>1334</v>
      </c>
      <c r="F1893" s="61" t="s">
        <v>7636</v>
      </c>
      <c r="G1893" s="49">
        <v>7500000</v>
      </c>
      <c r="H1893" s="48" t="s">
        <v>3063</v>
      </c>
      <c r="I1893" s="48" t="s">
        <v>3634</v>
      </c>
      <c r="J1893" s="50">
        <v>45385</v>
      </c>
      <c r="K1893" s="61" t="s">
        <v>5367</v>
      </c>
      <c r="L1893" s="49">
        <v>7500000</v>
      </c>
      <c r="M1893" s="43" t="s">
        <v>6669</v>
      </c>
    </row>
    <row r="1894" spans="1:13" ht="57" x14ac:dyDescent="0.25">
      <c r="A1894" s="63" t="s">
        <v>7646</v>
      </c>
      <c r="B1894" s="31" t="s">
        <v>461</v>
      </c>
      <c r="C1894" s="79" t="s">
        <v>1335</v>
      </c>
      <c r="D1894" s="53">
        <v>5</v>
      </c>
      <c r="E1894" s="48" t="s">
        <v>1334</v>
      </c>
      <c r="F1894" s="61" t="s">
        <v>7636</v>
      </c>
      <c r="G1894" s="49">
        <v>44700000</v>
      </c>
      <c r="H1894" s="48" t="s">
        <v>3064</v>
      </c>
      <c r="I1894" s="48" t="s">
        <v>3634</v>
      </c>
      <c r="J1894" s="50">
        <v>45378</v>
      </c>
      <c r="K1894" s="61" t="s">
        <v>5368</v>
      </c>
      <c r="L1894" s="49">
        <v>44700000</v>
      </c>
      <c r="M1894" s="43" t="s">
        <v>6679</v>
      </c>
    </row>
    <row r="1895" spans="1:13" ht="99.75" x14ac:dyDescent="0.25">
      <c r="A1895" s="15" t="s">
        <v>7661</v>
      </c>
      <c r="B1895" s="31" t="s">
        <v>411</v>
      </c>
      <c r="C1895" s="79" t="s">
        <v>1335</v>
      </c>
      <c r="D1895" s="53">
        <v>4</v>
      </c>
      <c r="E1895" s="48" t="s">
        <v>1334</v>
      </c>
      <c r="F1895" s="61" t="s">
        <v>7636</v>
      </c>
      <c r="G1895" s="49">
        <v>14480000</v>
      </c>
      <c r="H1895" s="48" t="s">
        <v>3065</v>
      </c>
      <c r="I1895" s="48" t="s">
        <v>3634</v>
      </c>
      <c r="J1895" s="50">
        <v>45385</v>
      </c>
      <c r="K1895" s="61" t="s">
        <v>5369</v>
      </c>
      <c r="L1895" s="49">
        <v>14480000</v>
      </c>
      <c r="M1895" s="43" t="s">
        <v>6506</v>
      </c>
    </row>
    <row r="1896" spans="1:13" ht="42.75" x14ac:dyDescent="0.25">
      <c r="A1896" s="63" t="s">
        <v>7648</v>
      </c>
      <c r="B1896" s="31" t="s">
        <v>1171</v>
      </c>
      <c r="C1896" s="79" t="s">
        <v>1335</v>
      </c>
      <c r="D1896" s="53">
        <v>6</v>
      </c>
      <c r="E1896" s="48" t="s">
        <v>1334</v>
      </c>
      <c r="F1896" s="61" t="s">
        <v>7636</v>
      </c>
      <c r="G1896" s="49">
        <v>57600000</v>
      </c>
      <c r="H1896" s="48" t="s">
        <v>3066</v>
      </c>
      <c r="I1896" s="48" t="s">
        <v>3634</v>
      </c>
      <c r="J1896" s="50">
        <v>45378</v>
      </c>
      <c r="K1896" s="61" t="s">
        <v>5370</v>
      </c>
      <c r="L1896" s="49">
        <v>57600000</v>
      </c>
      <c r="M1896" s="43" t="s">
        <v>7007</v>
      </c>
    </row>
    <row r="1897" spans="1:13" ht="42.75" x14ac:dyDescent="0.25">
      <c r="A1897" s="63" t="s">
        <v>7643</v>
      </c>
      <c r="B1897" s="31" t="s">
        <v>1172</v>
      </c>
      <c r="C1897" s="79" t="s">
        <v>1335</v>
      </c>
      <c r="D1897" s="53">
        <v>9.6999999999999993</v>
      </c>
      <c r="E1897" s="48" t="s">
        <v>1334</v>
      </c>
      <c r="F1897" s="61" t="s">
        <v>7636</v>
      </c>
      <c r="G1897" s="49">
        <v>86718000</v>
      </c>
      <c r="H1897" s="48" t="s">
        <v>3067</v>
      </c>
      <c r="I1897" s="48" t="s">
        <v>3635</v>
      </c>
      <c r="J1897" s="50">
        <v>45373</v>
      </c>
      <c r="K1897" s="61" t="s">
        <v>5371</v>
      </c>
      <c r="L1897" s="49">
        <v>86718000</v>
      </c>
      <c r="M1897" s="43" t="s">
        <v>7229</v>
      </c>
    </row>
    <row r="1898" spans="1:13" ht="114" x14ac:dyDescent="0.25">
      <c r="A1898" s="15" t="s">
        <v>7651</v>
      </c>
      <c r="B1898" s="31" t="s">
        <v>534</v>
      </c>
      <c r="C1898" s="79" t="s">
        <v>1335</v>
      </c>
      <c r="D1898" s="53">
        <v>4</v>
      </c>
      <c r="E1898" s="48" t="s">
        <v>1334</v>
      </c>
      <c r="F1898" s="61" t="s">
        <v>7636</v>
      </c>
      <c r="G1898" s="49">
        <v>14480000</v>
      </c>
      <c r="H1898" s="48" t="s">
        <v>3068</v>
      </c>
      <c r="I1898" s="48" t="s">
        <v>3634</v>
      </c>
      <c r="J1898" s="50">
        <v>45383</v>
      </c>
      <c r="K1898" s="61" t="s">
        <v>5372</v>
      </c>
      <c r="L1898" s="49">
        <v>14480000</v>
      </c>
      <c r="M1898" s="43" t="s">
        <v>6394</v>
      </c>
    </row>
    <row r="1899" spans="1:13" ht="114" x14ac:dyDescent="0.25">
      <c r="A1899" s="15" t="s">
        <v>7639</v>
      </c>
      <c r="B1899" s="31" t="s">
        <v>364</v>
      </c>
      <c r="C1899" s="79" t="s">
        <v>1335</v>
      </c>
      <c r="D1899" s="53">
        <v>5</v>
      </c>
      <c r="E1899" s="48" t="s">
        <v>1334</v>
      </c>
      <c r="F1899" s="61" t="s">
        <v>7636</v>
      </c>
      <c r="G1899" s="49">
        <v>20650000</v>
      </c>
      <c r="H1899" s="48" t="s">
        <v>3069</v>
      </c>
      <c r="I1899" s="48" t="s">
        <v>3634</v>
      </c>
      <c r="J1899" s="50">
        <v>45384</v>
      </c>
      <c r="K1899" s="61" t="s">
        <v>5373</v>
      </c>
      <c r="L1899" s="49">
        <v>20650000</v>
      </c>
      <c r="M1899" s="43" t="s">
        <v>6657</v>
      </c>
    </row>
    <row r="1900" spans="1:13" ht="99.75" x14ac:dyDescent="0.25">
      <c r="A1900" s="15" t="s">
        <v>7662</v>
      </c>
      <c r="B1900" s="31" t="s">
        <v>609</v>
      </c>
      <c r="C1900" s="79" t="s">
        <v>1335</v>
      </c>
      <c r="D1900" s="53">
        <v>4</v>
      </c>
      <c r="E1900" s="48" t="s">
        <v>1334</v>
      </c>
      <c r="F1900" s="61" t="s">
        <v>7636</v>
      </c>
      <c r="G1900" s="49">
        <v>22720000</v>
      </c>
      <c r="H1900" s="48" t="s">
        <v>3070</v>
      </c>
      <c r="I1900" s="48" t="s">
        <v>3634</v>
      </c>
      <c r="J1900" s="50">
        <v>45384</v>
      </c>
      <c r="K1900" s="61" t="s">
        <v>5374</v>
      </c>
      <c r="L1900" s="49">
        <v>22720000</v>
      </c>
      <c r="M1900" s="43" t="s">
        <v>6327</v>
      </c>
    </row>
    <row r="1901" spans="1:13" ht="114" x14ac:dyDescent="0.25">
      <c r="A1901" s="15" t="s">
        <v>7649</v>
      </c>
      <c r="B1901" s="31" t="s">
        <v>420</v>
      </c>
      <c r="C1901" s="79" t="s">
        <v>1335</v>
      </c>
      <c r="D1901" s="53">
        <v>4</v>
      </c>
      <c r="E1901" s="48" t="s">
        <v>1334</v>
      </c>
      <c r="F1901" s="61" t="s">
        <v>7636</v>
      </c>
      <c r="G1901" s="49">
        <v>8440000</v>
      </c>
      <c r="H1901" s="48" t="s">
        <v>3071</v>
      </c>
      <c r="I1901" s="48" t="s">
        <v>3634</v>
      </c>
      <c r="J1901" s="50">
        <v>45383</v>
      </c>
      <c r="K1901" s="61" t="s">
        <v>5375</v>
      </c>
      <c r="L1901" s="49">
        <v>8440000</v>
      </c>
      <c r="M1901" s="43" t="s">
        <v>6801</v>
      </c>
    </row>
    <row r="1902" spans="1:13" ht="99.75" x14ac:dyDescent="0.25">
      <c r="A1902" s="15" t="s">
        <v>7654</v>
      </c>
      <c r="B1902" s="31" t="s">
        <v>1173</v>
      </c>
      <c r="C1902" s="79" t="s">
        <v>1335</v>
      </c>
      <c r="D1902" s="53">
        <v>6</v>
      </c>
      <c r="E1902" s="48" t="s">
        <v>1334</v>
      </c>
      <c r="F1902" s="61" t="s">
        <v>7636</v>
      </c>
      <c r="G1902" s="49">
        <v>30780000</v>
      </c>
      <c r="H1902" s="48" t="s">
        <v>3072</v>
      </c>
      <c r="I1902" s="48" t="s">
        <v>3635</v>
      </c>
      <c r="J1902" s="50">
        <v>45377</v>
      </c>
      <c r="K1902" s="61" t="s">
        <v>5376</v>
      </c>
      <c r="L1902" s="49">
        <v>30780000</v>
      </c>
      <c r="M1902" s="43" t="s">
        <v>7230</v>
      </c>
    </row>
    <row r="1903" spans="1:13" ht="99.75" x14ac:dyDescent="0.25">
      <c r="A1903" s="15" t="s">
        <v>7639</v>
      </c>
      <c r="B1903" s="31" t="s">
        <v>345</v>
      </c>
      <c r="C1903" s="79" t="s">
        <v>1335</v>
      </c>
      <c r="D1903" s="53">
        <v>5</v>
      </c>
      <c r="E1903" s="48" t="s">
        <v>1334</v>
      </c>
      <c r="F1903" s="61" t="s">
        <v>7636</v>
      </c>
      <c r="G1903" s="49">
        <v>15850000</v>
      </c>
      <c r="H1903" s="48" t="s">
        <v>3073</v>
      </c>
      <c r="I1903" s="48" t="s">
        <v>3634</v>
      </c>
      <c r="J1903" s="50">
        <v>45383</v>
      </c>
      <c r="K1903" s="61" t="s">
        <v>5377</v>
      </c>
      <c r="L1903" s="49">
        <v>15850000</v>
      </c>
      <c r="M1903" s="43" t="s">
        <v>6979</v>
      </c>
    </row>
    <row r="1904" spans="1:13" ht="99.75" x14ac:dyDescent="0.25">
      <c r="A1904" s="15" t="s">
        <v>7646</v>
      </c>
      <c r="B1904" s="31" t="s">
        <v>527</v>
      </c>
      <c r="C1904" s="79" t="s">
        <v>1335</v>
      </c>
      <c r="D1904" s="53">
        <v>4</v>
      </c>
      <c r="E1904" s="48" t="s">
        <v>1334</v>
      </c>
      <c r="F1904" s="61" t="s">
        <v>7636</v>
      </c>
      <c r="G1904" s="49">
        <v>35760000</v>
      </c>
      <c r="H1904" s="48" t="s">
        <v>3074</v>
      </c>
      <c r="I1904" s="48" t="s">
        <v>3634</v>
      </c>
      <c r="J1904" s="50">
        <v>45384</v>
      </c>
      <c r="K1904" s="61" t="s">
        <v>5378</v>
      </c>
      <c r="L1904" s="49">
        <v>35760000</v>
      </c>
      <c r="M1904" s="43" t="s">
        <v>6294</v>
      </c>
    </row>
    <row r="1905" spans="1:13" ht="85.5" x14ac:dyDescent="0.25">
      <c r="A1905" s="15" t="s">
        <v>7661</v>
      </c>
      <c r="B1905" s="31" t="s">
        <v>1174</v>
      </c>
      <c r="C1905" s="79" t="s">
        <v>1335</v>
      </c>
      <c r="D1905" s="53">
        <v>3.9666666666666668</v>
      </c>
      <c r="E1905" s="48" t="s">
        <v>1334</v>
      </c>
      <c r="F1905" s="61" t="s">
        <v>7636</v>
      </c>
      <c r="G1905" s="49">
        <v>43395333</v>
      </c>
      <c r="H1905" s="48" t="s">
        <v>3075</v>
      </c>
      <c r="I1905" s="48" t="s">
        <v>3634</v>
      </c>
      <c r="J1905" s="50">
        <v>45384</v>
      </c>
      <c r="K1905" s="61" t="s">
        <v>5379</v>
      </c>
      <c r="L1905" s="49">
        <v>43395333</v>
      </c>
      <c r="M1905" s="43" t="s">
        <v>6187</v>
      </c>
    </row>
    <row r="1906" spans="1:13" ht="71.25" x14ac:dyDescent="0.25">
      <c r="A1906" s="63" t="s">
        <v>7641</v>
      </c>
      <c r="B1906" s="31" t="s">
        <v>662</v>
      </c>
      <c r="C1906" s="79" t="s">
        <v>1335</v>
      </c>
      <c r="D1906" s="53">
        <v>4</v>
      </c>
      <c r="E1906" s="48" t="s">
        <v>1334</v>
      </c>
      <c r="F1906" s="61" t="s">
        <v>7636</v>
      </c>
      <c r="G1906" s="49">
        <v>25000000</v>
      </c>
      <c r="H1906" s="48" t="s">
        <v>3076</v>
      </c>
      <c r="I1906" s="48" t="s">
        <v>3634</v>
      </c>
      <c r="J1906" s="50">
        <v>45384</v>
      </c>
      <c r="K1906" s="61" t="s">
        <v>5380</v>
      </c>
      <c r="L1906" s="49">
        <v>25000000</v>
      </c>
      <c r="M1906" s="43" t="s">
        <v>6225</v>
      </c>
    </row>
    <row r="1907" spans="1:13" ht="57" x14ac:dyDescent="0.25">
      <c r="A1907" s="63" t="s">
        <v>7639</v>
      </c>
      <c r="B1907" s="31" t="s">
        <v>349</v>
      </c>
      <c r="C1907" s="79" t="s">
        <v>1335</v>
      </c>
      <c r="D1907" s="53">
        <v>4</v>
      </c>
      <c r="E1907" s="48" t="s">
        <v>1334</v>
      </c>
      <c r="F1907" s="61" t="s">
        <v>7636</v>
      </c>
      <c r="G1907" s="49">
        <v>38400000</v>
      </c>
      <c r="H1907" s="48" t="s">
        <v>3077</v>
      </c>
      <c r="I1907" s="48" t="s">
        <v>3634</v>
      </c>
      <c r="J1907" s="50">
        <v>45384</v>
      </c>
      <c r="K1907" s="61" t="s">
        <v>5381</v>
      </c>
      <c r="L1907" s="49">
        <v>38400000</v>
      </c>
      <c r="M1907" s="43" t="s">
        <v>7231</v>
      </c>
    </row>
    <row r="1908" spans="1:13" ht="57" x14ac:dyDescent="0.25">
      <c r="A1908" s="63" t="s">
        <v>7639</v>
      </c>
      <c r="B1908" s="31" t="s">
        <v>349</v>
      </c>
      <c r="C1908" s="79" t="s">
        <v>1335</v>
      </c>
      <c r="D1908" s="53">
        <v>4</v>
      </c>
      <c r="E1908" s="48" t="s">
        <v>1334</v>
      </c>
      <c r="F1908" s="61" t="s">
        <v>7636</v>
      </c>
      <c r="G1908" s="49">
        <v>38400000</v>
      </c>
      <c r="H1908" s="48" t="s">
        <v>3078</v>
      </c>
      <c r="I1908" s="48" t="s">
        <v>3634</v>
      </c>
      <c r="J1908" s="50">
        <v>45384</v>
      </c>
      <c r="K1908" s="61" t="s">
        <v>5382</v>
      </c>
      <c r="L1908" s="49">
        <v>38400000</v>
      </c>
      <c r="M1908" s="43" t="s">
        <v>6223</v>
      </c>
    </row>
    <row r="1909" spans="1:13" ht="57" x14ac:dyDescent="0.25">
      <c r="A1909" s="63" t="s">
        <v>7639</v>
      </c>
      <c r="B1909" s="31" t="s">
        <v>349</v>
      </c>
      <c r="C1909" s="79" t="s">
        <v>1335</v>
      </c>
      <c r="D1909" s="53">
        <v>4</v>
      </c>
      <c r="E1909" s="48" t="s">
        <v>1334</v>
      </c>
      <c r="F1909" s="61" t="s">
        <v>7636</v>
      </c>
      <c r="G1909" s="49">
        <v>38400000</v>
      </c>
      <c r="H1909" s="48" t="s">
        <v>3079</v>
      </c>
      <c r="I1909" s="48" t="s">
        <v>3634</v>
      </c>
      <c r="J1909" s="50">
        <v>45377</v>
      </c>
      <c r="K1909" s="61" t="s">
        <v>5383</v>
      </c>
      <c r="L1909" s="49">
        <v>38400000</v>
      </c>
      <c r="M1909" s="43" t="s">
        <v>6184</v>
      </c>
    </row>
    <row r="1910" spans="1:13" ht="71.25" x14ac:dyDescent="0.25">
      <c r="A1910" s="63" t="s">
        <v>7665</v>
      </c>
      <c r="B1910" s="31" t="s">
        <v>1147</v>
      </c>
      <c r="C1910" s="79" t="s">
        <v>1335</v>
      </c>
      <c r="D1910" s="53">
        <v>5</v>
      </c>
      <c r="E1910" s="48" t="s">
        <v>1334</v>
      </c>
      <c r="F1910" s="61" t="s">
        <v>7636</v>
      </c>
      <c r="G1910" s="49">
        <v>31250000</v>
      </c>
      <c r="H1910" s="48" t="s">
        <v>3080</v>
      </c>
      <c r="I1910" s="48" t="s">
        <v>3634</v>
      </c>
      <c r="J1910" s="50">
        <v>45385</v>
      </c>
      <c r="K1910" s="61" t="s">
        <v>5384</v>
      </c>
      <c r="L1910" s="49">
        <v>31250000</v>
      </c>
      <c r="M1910" s="43" t="s">
        <v>6695</v>
      </c>
    </row>
    <row r="1911" spans="1:13" ht="114" x14ac:dyDescent="0.25">
      <c r="A1911" s="15" t="s">
        <v>7696</v>
      </c>
      <c r="B1911" s="31" t="s">
        <v>1175</v>
      </c>
      <c r="C1911" s="79" t="s">
        <v>1335</v>
      </c>
      <c r="D1911" s="53">
        <v>5</v>
      </c>
      <c r="E1911" s="48" t="s">
        <v>1334</v>
      </c>
      <c r="F1911" s="61" t="s">
        <v>7636</v>
      </c>
      <c r="G1911" s="49">
        <v>10550000</v>
      </c>
      <c r="H1911" s="48" t="s">
        <v>3081</v>
      </c>
      <c r="I1911" s="48" t="s">
        <v>3637</v>
      </c>
      <c r="J1911" s="50">
        <v>45383</v>
      </c>
      <c r="K1911" s="61" t="s">
        <v>5385</v>
      </c>
      <c r="L1911" s="49">
        <v>10550000</v>
      </c>
      <c r="M1911" s="43" t="s">
        <v>7232</v>
      </c>
    </row>
    <row r="1912" spans="1:13" ht="57" x14ac:dyDescent="0.25">
      <c r="A1912" s="63" t="s">
        <v>7684</v>
      </c>
      <c r="B1912" s="31" t="s">
        <v>648</v>
      </c>
      <c r="C1912" s="79" t="s">
        <v>1335</v>
      </c>
      <c r="D1912" s="53">
        <v>5</v>
      </c>
      <c r="E1912" s="48" t="s">
        <v>1334</v>
      </c>
      <c r="F1912" s="61" t="s">
        <v>7636</v>
      </c>
      <c r="G1912" s="49">
        <v>10550000</v>
      </c>
      <c r="H1912" s="48" t="s">
        <v>3082</v>
      </c>
      <c r="I1912" s="48" t="s">
        <v>3634</v>
      </c>
      <c r="J1912" s="50">
        <v>45384</v>
      </c>
      <c r="K1912" s="61" t="s">
        <v>5386</v>
      </c>
      <c r="L1912" s="49">
        <v>10550000</v>
      </c>
      <c r="M1912" s="43" t="s">
        <v>7233</v>
      </c>
    </row>
    <row r="1913" spans="1:13" ht="114" x14ac:dyDescent="0.25">
      <c r="A1913" s="15" t="s">
        <v>7661</v>
      </c>
      <c r="B1913" s="31" t="s">
        <v>784</v>
      </c>
      <c r="C1913" s="79" t="s">
        <v>1335</v>
      </c>
      <c r="D1913" s="53">
        <v>5</v>
      </c>
      <c r="E1913" s="48" t="s">
        <v>1334</v>
      </c>
      <c r="F1913" s="61" t="s">
        <v>7636</v>
      </c>
      <c r="G1913" s="49">
        <v>15850000</v>
      </c>
      <c r="H1913" s="48" t="s">
        <v>3083</v>
      </c>
      <c r="I1913" s="48" t="s">
        <v>3634</v>
      </c>
      <c r="J1913" s="50">
        <v>45383</v>
      </c>
      <c r="K1913" s="61" t="s">
        <v>5387</v>
      </c>
      <c r="L1913" s="49">
        <v>15850000</v>
      </c>
      <c r="M1913" s="43" t="s">
        <v>6592</v>
      </c>
    </row>
    <row r="1914" spans="1:13" ht="99.75" x14ac:dyDescent="0.25">
      <c r="A1914" s="15" t="s">
        <v>7637</v>
      </c>
      <c r="B1914" s="31" t="s">
        <v>628</v>
      </c>
      <c r="C1914" s="79" t="s">
        <v>1335</v>
      </c>
      <c r="D1914" s="53">
        <v>5</v>
      </c>
      <c r="E1914" s="48" t="s">
        <v>1334</v>
      </c>
      <c r="F1914" s="61" t="s">
        <v>7636</v>
      </c>
      <c r="G1914" s="49">
        <v>28400000</v>
      </c>
      <c r="H1914" s="48" t="s">
        <v>3084</v>
      </c>
      <c r="I1914" s="48" t="s">
        <v>3635</v>
      </c>
      <c r="J1914" s="50">
        <v>45378</v>
      </c>
      <c r="K1914" s="61" t="s">
        <v>5388</v>
      </c>
      <c r="L1914" s="49">
        <v>28400000</v>
      </c>
      <c r="M1914" s="43" t="s">
        <v>6357</v>
      </c>
    </row>
    <row r="1915" spans="1:13" ht="85.5" x14ac:dyDescent="0.25">
      <c r="A1915" s="15" t="s">
        <v>7653</v>
      </c>
      <c r="B1915" s="31" t="s">
        <v>403</v>
      </c>
      <c r="C1915" s="79" t="s">
        <v>1335</v>
      </c>
      <c r="D1915" s="53">
        <v>5</v>
      </c>
      <c r="E1915" s="48" t="s">
        <v>1334</v>
      </c>
      <c r="F1915" s="61" t="s">
        <v>7741</v>
      </c>
      <c r="G1915" s="49">
        <v>31250000</v>
      </c>
      <c r="H1915" s="48" t="s">
        <v>3085</v>
      </c>
      <c r="I1915" s="48" t="s">
        <v>3634</v>
      </c>
      <c r="J1915" s="50">
        <v>45384</v>
      </c>
      <c r="K1915" s="61" t="s">
        <v>5389</v>
      </c>
      <c r="L1915" s="49">
        <v>31250000</v>
      </c>
      <c r="M1915" s="43" t="s">
        <v>6817</v>
      </c>
    </row>
    <row r="1916" spans="1:13" ht="85.5" x14ac:dyDescent="0.25">
      <c r="A1916" s="15" t="s">
        <v>7653</v>
      </c>
      <c r="B1916" s="31" t="s">
        <v>403</v>
      </c>
      <c r="C1916" s="79" t="s">
        <v>1335</v>
      </c>
      <c r="D1916" s="53">
        <v>5.3666666666666663</v>
      </c>
      <c r="E1916" s="48" t="s">
        <v>1334</v>
      </c>
      <c r="F1916" s="61" t="s">
        <v>7741</v>
      </c>
      <c r="G1916" s="49">
        <v>33541667</v>
      </c>
      <c r="H1916" s="48" t="s">
        <v>3086</v>
      </c>
      <c r="I1916" s="48" t="s">
        <v>3634</v>
      </c>
      <c r="J1916" s="50">
        <v>45374</v>
      </c>
      <c r="K1916" s="61" t="s">
        <v>5390</v>
      </c>
      <c r="L1916" s="49">
        <v>33541667</v>
      </c>
      <c r="M1916" s="43" t="s">
        <v>6901</v>
      </c>
    </row>
    <row r="1917" spans="1:13" ht="57" x14ac:dyDescent="0.25">
      <c r="A1917" s="63" t="s">
        <v>7684</v>
      </c>
      <c r="B1917" s="31" t="s">
        <v>814</v>
      </c>
      <c r="C1917" s="79" t="s">
        <v>1335</v>
      </c>
      <c r="D1917" s="53">
        <v>5</v>
      </c>
      <c r="E1917" s="48" t="s">
        <v>1334</v>
      </c>
      <c r="F1917" s="61" t="s">
        <v>7636</v>
      </c>
      <c r="G1917" s="49">
        <v>22850000</v>
      </c>
      <c r="H1917" s="48" t="s">
        <v>3087</v>
      </c>
      <c r="I1917" s="48" t="s">
        <v>3634</v>
      </c>
      <c r="J1917" s="50">
        <v>45384</v>
      </c>
      <c r="K1917" s="61" t="s">
        <v>5391</v>
      </c>
      <c r="L1917" s="49">
        <v>22850000</v>
      </c>
      <c r="M1917" s="43" t="s">
        <v>6651</v>
      </c>
    </row>
    <row r="1918" spans="1:13" ht="199.5" x14ac:dyDescent="0.25">
      <c r="A1918" s="15" t="s">
        <v>7661</v>
      </c>
      <c r="B1918" s="31" t="s">
        <v>900</v>
      </c>
      <c r="C1918" s="79" t="s">
        <v>1335</v>
      </c>
      <c r="D1918" s="53">
        <v>4.3666666666666663</v>
      </c>
      <c r="E1918" s="48" t="s">
        <v>1334</v>
      </c>
      <c r="F1918" s="61" t="s">
        <v>7636</v>
      </c>
      <c r="G1918" s="49">
        <v>39038000</v>
      </c>
      <c r="H1918" s="48" t="s">
        <v>3088</v>
      </c>
      <c r="I1918" s="48" t="s">
        <v>3634</v>
      </c>
      <c r="J1918" s="50">
        <v>45384</v>
      </c>
      <c r="K1918" s="61" t="s">
        <v>5392</v>
      </c>
      <c r="L1918" s="49">
        <v>39038000</v>
      </c>
      <c r="M1918" s="43" t="s">
        <v>6279</v>
      </c>
    </row>
    <row r="1919" spans="1:13" ht="57" x14ac:dyDescent="0.25">
      <c r="A1919" s="63" t="s">
        <v>7639</v>
      </c>
      <c r="B1919" s="31" t="s">
        <v>907</v>
      </c>
      <c r="C1919" s="79" t="s">
        <v>1335</v>
      </c>
      <c r="D1919" s="53">
        <v>5</v>
      </c>
      <c r="E1919" s="48" t="s">
        <v>1334</v>
      </c>
      <c r="F1919" s="61" t="s">
        <v>7636</v>
      </c>
      <c r="G1919" s="49">
        <v>34600000</v>
      </c>
      <c r="H1919" s="48" t="s">
        <v>3089</v>
      </c>
      <c r="I1919" s="48" t="s">
        <v>3634</v>
      </c>
      <c r="J1919" s="50">
        <v>45377</v>
      </c>
      <c r="K1919" s="61" t="s">
        <v>5393</v>
      </c>
      <c r="L1919" s="49">
        <v>34600000</v>
      </c>
      <c r="M1919" s="43" t="s">
        <v>6891</v>
      </c>
    </row>
    <row r="1920" spans="1:13" ht="99.75" x14ac:dyDescent="0.25">
      <c r="A1920" s="15" t="s">
        <v>7652</v>
      </c>
      <c r="B1920" s="31" t="s">
        <v>622</v>
      </c>
      <c r="C1920" s="79" t="s">
        <v>1335</v>
      </c>
      <c r="D1920" s="53">
        <v>4</v>
      </c>
      <c r="E1920" s="48" t="s">
        <v>1334</v>
      </c>
      <c r="F1920" s="61" t="s">
        <v>7636</v>
      </c>
      <c r="G1920" s="49">
        <v>43760000</v>
      </c>
      <c r="H1920" s="48" t="s">
        <v>3090</v>
      </c>
      <c r="I1920" s="48" t="s">
        <v>3634</v>
      </c>
      <c r="J1920" s="50">
        <v>45384</v>
      </c>
      <c r="K1920" s="61" t="s">
        <v>5394</v>
      </c>
      <c r="L1920" s="49">
        <v>43760000</v>
      </c>
      <c r="M1920" s="43" t="s">
        <v>6342</v>
      </c>
    </row>
    <row r="1921" spans="1:13" ht="85.5" x14ac:dyDescent="0.25">
      <c r="A1921" s="15" t="s">
        <v>7653</v>
      </c>
      <c r="B1921" s="31" t="s">
        <v>403</v>
      </c>
      <c r="C1921" s="79" t="s">
        <v>1335</v>
      </c>
      <c r="D1921" s="53">
        <v>5</v>
      </c>
      <c r="E1921" s="48" t="s">
        <v>1334</v>
      </c>
      <c r="F1921" s="61" t="s">
        <v>7741</v>
      </c>
      <c r="G1921" s="49">
        <v>31250000</v>
      </c>
      <c r="H1921" s="48" t="s">
        <v>3091</v>
      </c>
      <c r="I1921" s="48" t="s">
        <v>3634</v>
      </c>
      <c r="J1921" s="50">
        <v>45384</v>
      </c>
      <c r="K1921" s="61" t="s">
        <v>5395</v>
      </c>
      <c r="L1921" s="49">
        <v>31250000</v>
      </c>
      <c r="M1921" s="43" t="s">
        <v>6819</v>
      </c>
    </row>
    <row r="1922" spans="1:13" ht="85.5" x14ac:dyDescent="0.25">
      <c r="A1922" s="15" t="s">
        <v>7653</v>
      </c>
      <c r="B1922" s="31" t="s">
        <v>1065</v>
      </c>
      <c r="C1922" s="79" t="s">
        <v>1335</v>
      </c>
      <c r="D1922" s="53">
        <v>5</v>
      </c>
      <c r="E1922" s="48" t="s">
        <v>1334</v>
      </c>
      <c r="F1922" s="61" t="s">
        <v>7741</v>
      </c>
      <c r="G1922" s="49">
        <v>15850000</v>
      </c>
      <c r="H1922" s="48" t="s">
        <v>3092</v>
      </c>
      <c r="I1922" s="48" t="s">
        <v>3634</v>
      </c>
      <c r="J1922" s="50">
        <v>45384</v>
      </c>
      <c r="K1922" s="61" t="s">
        <v>5396</v>
      </c>
      <c r="L1922" s="49">
        <v>15850000</v>
      </c>
      <c r="M1922" s="43" t="s">
        <v>7110</v>
      </c>
    </row>
    <row r="1923" spans="1:13" ht="85.5" x14ac:dyDescent="0.25">
      <c r="A1923" s="15" t="s">
        <v>7662</v>
      </c>
      <c r="B1923" s="31" t="s">
        <v>614</v>
      </c>
      <c r="C1923" s="79" t="s">
        <v>1335</v>
      </c>
      <c r="D1923" s="53">
        <v>3</v>
      </c>
      <c r="E1923" s="48" t="s">
        <v>1334</v>
      </c>
      <c r="F1923" s="61" t="s">
        <v>7636</v>
      </c>
      <c r="G1923" s="49">
        <v>17040000</v>
      </c>
      <c r="H1923" s="48" t="s">
        <v>3093</v>
      </c>
      <c r="I1923" s="48" t="s">
        <v>3634</v>
      </c>
      <c r="J1923" s="50">
        <v>45414</v>
      </c>
      <c r="K1923" s="61" t="s">
        <v>5397</v>
      </c>
      <c r="L1923" s="49">
        <v>17040000</v>
      </c>
      <c r="M1923" s="43" t="s">
        <v>6332</v>
      </c>
    </row>
    <row r="1924" spans="1:13" ht="114" x14ac:dyDescent="0.25">
      <c r="A1924" s="15" t="s">
        <v>7662</v>
      </c>
      <c r="B1924" s="31" t="s">
        <v>504</v>
      </c>
      <c r="C1924" s="79" t="s">
        <v>1335</v>
      </c>
      <c r="D1924" s="53">
        <v>4</v>
      </c>
      <c r="E1924" s="48" t="s">
        <v>1334</v>
      </c>
      <c r="F1924" s="61" t="s">
        <v>7636</v>
      </c>
      <c r="G1924" s="49">
        <v>16000000</v>
      </c>
      <c r="H1924" s="48" t="s">
        <v>3094</v>
      </c>
      <c r="I1924" s="48" t="s">
        <v>3634</v>
      </c>
      <c r="J1924" s="50">
        <v>45383</v>
      </c>
      <c r="K1924" s="61" t="s">
        <v>5398</v>
      </c>
      <c r="L1924" s="49">
        <v>16000000</v>
      </c>
      <c r="M1924" s="43" t="s">
        <v>6268</v>
      </c>
    </row>
    <row r="1925" spans="1:13" ht="57" x14ac:dyDescent="0.25">
      <c r="A1925" s="63" t="s">
        <v>7639</v>
      </c>
      <c r="B1925" s="31" t="s">
        <v>386</v>
      </c>
      <c r="C1925" s="79" t="s">
        <v>1335</v>
      </c>
      <c r="D1925" s="53">
        <v>4.5</v>
      </c>
      <c r="E1925" s="48" t="s">
        <v>1334</v>
      </c>
      <c r="F1925" s="61" t="s">
        <v>7636</v>
      </c>
      <c r="G1925" s="49">
        <v>31140000</v>
      </c>
      <c r="H1925" s="48" t="s">
        <v>3095</v>
      </c>
      <c r="I1925" s="48" t="s">
        <v>3634</v>
      </c>
      <c r="J1925" s="50">
        <v>45378</v>
      </c>
      <c r="K1925" s="61" t="s">
        <v>5399</v>
      </c>
      <c r="L1925" s="49">
        <v>31140000</v>
      </c>
      <c r="M1925" s="43" t="s">
        <v>6665</v>
      </c>
    </row>
    <row r="1926" spans="1:13" ht="57" x14ac:dyDescent="0.25">
      <c r="A1926" s="63" t="s">
        <v>7648</v>
      </c>
      <c r="B1926" s="31" t="s">
        <v>1176</v>
      </c>
      <c r="C1926" s="79" t="s">
        <v>1335</v>
      </c>
      <c r="D1926" s="53">
        <v>5</v>
      </c>
      <c r="E1926" s="48" t="s">
        <v>1334</v>
      </c>
      <c r="F1926" s="61" t="s">
        <v>7636</v>
      </c>
      <c r="G1926" s="49">
        <v>25650000</v>
      </c>
      <c r="H1926" s="48" t="s">
        <v>3096</v>
      </c>
      <c r="I1926" s="48" t="s">
        <v>3634</v>
      </c>
      <c r="J1926" s="50">
        <v>45377</v>
      </c>
      <c r="K1926" s="61" t="s">
        <v>5400</v>
      </c>
      <c r="L1926" s="49">
        <v>25650000</v>
      </c>
      <c r="M1926" s="43" t="s">
        <v>6461</v>
      </c>
    </row>
    <row r="1927" spans="1:13" ht="42.75" x14ac:dyDescent="0.25">
      <c r="A1927" s="63" t="s">
        <v>7651</v>
      </c>
      <c r="B1927" s="31" t="s">
        <v>896</v>
      </c>
      <c r="C1927" s="79" t="s">
        <v>1335</v>
      </c>
      <c r="D1927" s="53">
        <v>5.5</v>
      </c>
      <c r="E1927" s="48" t="s">
        <v>1334</v>
      </c>
      <c r="F1927" s="61" t="s">
        <v>7636</v>
      </c>
      <c r="G1927" s="49">
        <v>22000000</v>
      </c>
      <c r="H1927" s="48" t="s">
        <v>3097</v>
      </c>
      <c r="I1927" s="48" t="s">
        <v>3634</v>
      </c>
      <c r="J1927" s="50">
        <v>45378</v>
      </c>
      <c r="K1927" s="61" t="s">
        <v>5401</v>
      </c>
      <c r="L1927" s="49">
        <v>22000000</v>
      </c>
      <c r="M1927" s="43" t="s">
        <v>6833</v>
      </c>
    </row>
    <row r="1928" spans="1:13" ht="57" x14ac:dyDescent="0.25">
      <c r="A1928" s="63" t="s">
        <v>7639</v>
      </c>
      <c r="B1928" s="31" t="s">
        <v>1177</v>
      </c>
      <c r="C1928" s="79" t="s">
        <v>1335</v>
      </c>
      <c r="D1928" s="53">
        <v>4</v>
      </c>
      <c r="E1928" s="48" t="s">
        <v>1334</v>
      </c>
      <c r="F1928" s="61" t="s">
        <v>7636</v>
      </c>
      <c r="G1928" s="49">
        <v>33040000</v>
      </c>
      <c r="H1928" s="48" t="s">
        <v>3098</v>
      </c>
      <c r="I1928" s="48" t="s">
        <v>3634</v>
      </c>
      <c r="J1928" s="50">
        <v>45385</v>
      </c>
      <c r="K1928" s="61" t="s">
        <v>5402</v>
      </c>
      <c r="L1928" s="49">
        <v>33040000</v>
      </c>
      <c r="M1928" s="43" t="s">
        <v>6499</v>
      </c>
    </row>
    <row r="1929" spans="1:13" ht="99.75" x14ac:dyDescent="0.25">
      <c r="A1929" s="15" t="s">
        <v>7639</v>
      </c>
      <c r="B1929" s="31" t="s">
        <v>951</v>
      </c>
      <c r="C1929" s="79" t="s">
        <v>1335</v>
      </c>
      <c r="D1929" s="53">
        <v>5</v>
      </c>
      <c r="E1929" s="48" t="s">
        <v>1334</v>
      </c>
      <c r="F1929" s="61" t="s">
        <v>7741</v>
      </c>
      <c r="G1929" s="49">
        <v>34600000</v>
      </c>
      <c r="H1929" s="48" t="s">
        <v>3099</v>
      </c>
      <c r="I1929" s="48" t="s">
        <v>3634</v>
      </c>
      <c r="J1929" s="50">
        <v>45378</v>
      </c>
      <c r="K1929" s="61" t="s">
        <v>5403</v>
      </c>
      <c r="L1929" s="49">
        <v>34600000</v>
      </c>
      <c r="M1929" s="43" t="s">
        <v>6938</v>
      </c>
    </row>
    <row r="1930" spans="1:13" ht="85.5" x14ac:dyDescent="0.25">
      <c r="A1930" s="15" t="s">
        <v>7662</v>
      </c>
      <c r="B1930" s="31" t="s">
        <v>396</v>
      </c>
      <c r="C1930" s="79" t="s">
        <v>1335</v>
      </c>
      <c r="D1930" s="53">
        <v>4</v>
      </c>
      <c r="E1930" s="48" t="s">
        <v>1334</v>
      </c>
      <c r="F1930" s="61" t="s">
        <v>7636</v>
      </c>
      <c r="G1930" s="49">
        <v>16000000</v>
      </c>
      <c r="H1930" s="48" t="s">
        <v>3100</v>
      </c>
      <c r="I1930" s="48" t="s">
        <v>3634</v>
      </c>
      <c r="J1930" s="50">
        <v>45385</v>
      </c>
      <c r="K1930" s="61" t="s">
        <v>5404</v>
      </c>
      <c r="L1930" s="49">
        <v>16000000</v>
      </c>
      <c r="M1930" s="43" t="s">
        <v>6387</v>
      </c>
    </row>
    <row r="1931" spans="1:13" ht="114" x14ac:dyDescent="0.25">
      <c r="A1931" s="15" t="s">
        <v>7639</v>
      </c>
      <c r="B1931" s="31" t="s">
        <v>364</v>
      </c>
      <c r="C1931" s="79" t="s">
        <v>1335</v>
      </c>
      <c r="D1931" s="53">
        <v>5</v>
      </c>
      <c r="E1931" s="48" t="s">
        <v>1334</v>
      </c>
      <c r="F1931" s="61" t="s">
        <v>7636</v>
      </c>
      <c r="G1931" s="49">
        <v>20650000</v>
      </c>
      <c r="H1931" s="48" t="s">
        <v>3101</v>
      </c>
      <c r="I1931" s="48" t="s">
        <v>3634</v>
      </c>
      <c r="J1931" s="50">
        <v>45385</v>
      </c>
      <c r="K1931" s="61" t="s">
        <v>5405</v>
      </c>
      <c r="L1931" s="49">
        <v>20650000</v>
      </c>
      <c r="M1931" s="43" t="s">
        <v>6648</v>
      </c>
    </row>
    <row r="1932" spans="1:13" ht="57" x14ac:dyDescent="0.25">
      <c r="A1932" s="63" t="s">
        <v>7639</v>
      </c>
      <c r="B1932" s="31" t="s">
        <v>386</v>
      </c>
      <c r="C1932" s="79" t="s">
        <v>1335</v>
      </c>
      <c r="D1932" s="53">
        <v>4.5</v>
      </c>
      <c r="E1932" s="48" t="s">
        <v>1334</v>
      </c>
      <c r="F1932" s="61" t="s">
        <v>7636</v>
      </c>
      <c r="G1932" s="49">
        <v>31140000</v>
      </c>
      <c r="H1932" s="48" t="s">
        <v>3102</v>
      </c>
      <c r="I1932" s="48" t="s">
        <v>3634</v>
      </c>
      <c r="J1932" s="50">
        <v>45378</v>
      </c>
      <c r="K1932" s="61" t="s">
        <v>5406</v>
      </c>
      <c r="L1932" s="49">
        <v>31140000</v>
      </c>
      <c r="M1932" s="43" t="s">
        <v>6521</v>
      </c>
    </row>
    <row r="1933" spans="1:13" ht="57" x14ac:dyDescent="0.25">
      <c r="A1933" s="63" t="s">
        <v>7646</v>
      </c>
      <c r="B1933" s="31" t="s">
        <v>977</v>
      </c>
      <c r="C1933" s="79" t="s">
        <v>1335</v>
      </c>
      <c r="D1933" s="53">
        <v>6</v>
      </c>
      <c r="E1933" s="48" t="s">
        <v>1334</v>
      </c>
      <c r="F1933" s="61" t="s">
        <v>7636</v>
      </c>
      <c r="G1933" s="49">
        <v>30780000</v>
      </c>
      <c r="H1933" s="48" t="s">
        <v>3103</v>
      </c>
      <c r="I1933" s="48" t="s">
        <v>3634</v>
      </c>
      <c r="J1933" s="50">
        <v>45378</v>
      </c>
      <c r="K1933" s="61" t="s">
        <v>5407</v>
      </c>
      <c r="L1933" s="49">
        <v>30780000</v>
      </c>
      <c r="M1933" s="43" t="s">
        <v>6982</v>
      </c>
    </row>
    <row r="1934" spans="1:13" ht="42.75" x14ac:dyDescent="0.25">
      <c r="A1934" s="63" t="s">
        <v>7684</v>
      </c>
      <c r="B1934" s="31" t="s">
        <v>840</v>
      </c>
      <c r="C1934" s="79" t="s">
        <v>1335</v>
      </c>
      <c r="D1934" s="53">
        <v>5</v>
      </c>
      <c r="E1934" s="48" t="s">
        <v>1334</v>
      </c>
      <c r="F1934" s="61" t="s">
        <v>7636</v>
      </c>
      <c r="G1934" s="49">
        <v>13600000</v>
      </c>
      <c r="H1934" s="48" t="s">
        <v>3104</v>
      </c>
      <c r="I1934" s="48" t="s">
        <v>3634</v>
      </c>
      <c r="J1934" s="50">
        <v>45385</v>
      </c>
      <c r="K1934" s="61" t="s">
        <v>5408</v>
      </c>
      <c r="L1934" s="49">
        <v>13600000</v>
      </c>
      <c r="M1934" s="43" t="s">
        <v>6703</v>
      </c>
    </row>
    <row r="1935" spans="1:13" ht="114" x14ac:dyDescent="0.25">
      <c r="A1935" s="15" t="s">
        <v>7662</v>
      </c>
      <c r="B1935" s="31" t="s">
        <v>504</v>
      </c>
      <c r="C1935" s="79" t="s">
        <v>1335</v>
      </c>
      <c r="D1935" s="53">
        <v>4</v>
      </c>
      <c r="E1935" s="48" t="s">
        <v>1334</v>
      </c>
      <c r="F1935" s="61" t="s">
        <v>7636</v>
      </c>
      <c r="G1935" s="49">
        <v>16000000</v>
      </c>
      <c r="H1935" s="48" t="s">
        <v>3105</v>
      </c>
      <c r="I1935" s="48" t="s">
        <v>3634</v>
      </c>
      <c r="J1935" s="50">
        <v>45383</v>
      </c>
      <c r="K1935" s="61" t="s">
        <v>5409</v>
      </c>
      <c r="L1935" s="49">
        <v>16000000</v>
      </c>
      <c r="M1935" s="43" t="s">
        <v>7234</v>
      </c>
    </row>
    <row r="1936" spans="1:13" ht="85.5" x14ac:dyDescent="0.25">
      <c r="A1936" s="15" t="s">
        <v>7665</v>
      </c>
      <c r="B1936" s="31" t="s">
        <v>417</v>
      </c>
      <c r="C1936" s="79" t="s">
        <v>1335</v>
      </c>
      <c r="D1936" s="53">
        <v>5</v>
      </c>
      <c r="E1936" s="48" t="s">
        <v>1334</v>
      </c>
      <c r="F1936" s="61" t="s">
        <v>7636</v>
      </c>
      <c r="G1936" s="49">
        <v>34600000</v>
      </c>
      <c r="H1936" s="48" t="s">
        <v>3106</v>
      </c>
      <c r="I1936" s="48" t="s">
        <v>3634</v>
      </c>
      <c r="J1936" s="50">
        <v>45384</v>
      </c>
      <c r="K1936" s="61" t="s">
        <v>5410</v>
      </c>
      <c r="L1936" s="49">
        <v>34600000</v>
      </c>
      <c r="M1936" s="43" t="s">
        <v>6827</v>
      </c>
    </row>
    <row r="1937" spans="1:13" ht="71.25" x14ac:dyDescent="0.25">
      <c r="A1937" s="63" t="s">
        <v>7665</v>
      </c>
      <c r="B1937" s="31" t="s">
        <v>1147</v>
      </c>
      <c r="C1937" s="79" t="s">
        <v>1335</v>
      </c>
      <c r="D1937" s="53">
        <v>4.6333333333333337</v>
      </c>
      <c r="E1937" s="48" t="s">
        <v>1334</v>
      </c>
      <c r="F1937" s="61" t="s">
        <v>7636</v>
      </c>
      <c r="G1937" s="49">
        <v>28958333</v>
      </c>
      <c r="H1937" s="48" t="s">
        <v>3107</v>
      </c>
      <c r="I1937" s="48" t="s">
        <v>3634</v>
      </c>
      <c r="J1937" s="50">
        <v>45397</v>
      </c>
      <c r="K1937" s="61" t="s">
        <v>5411</v>
      </c>
      <c r="L1937" s="49">
        <v>28958333</v>
      </c>
      <c r="M1937" s="43" t="s">
        <v>6804</v>
      </c>
    </row>
    <row r="1938" spans="1:13" ht="99.75" x14ac:dyDescent="0.25">
      <c r="A1938" s="15" t="s">
        <v>7641</v>
      </c>
      <c r="B1938" s="31" t="s">
        <v>1145</v>
      </c>
      <c r="C1938" s="79" t="s">
        <v>1335</v>
      </c>
      <c r="D1938" s="53">
        <v>4</v>
      </c>
      <c r="E1938" s="48" t="s">
        <v>1334</v>
      </c>
      <c r="F1938" s="61" t="s">
        <v>7636</v>
      </c>
      <c r="G1938" s="49">
        <v>25000000</v>
      </c>
      <c r="H1938" s="48" t="s">
        <v>3108</v>
      </c>
      <c r="I1938" s="48" t="s">
        <v>3634</v>
      </c>
      <c r="J1938" s="50">
        <v>45384</v>
      </c>
      <c r="K1938" s="61" t="s">
        <v>5412</v>
      </c>
      <c r="L1938" s="49">
        <v>25000000</v>
      </c>
      <c r="M1938" s="43" t="s">
        <v>6347</v>
      </c>
    </row>
    <row r="1939" spans="1:13" ht="71.25" x14ac:dyDescent="0.25">
      <c r="A1939" s="63" t="s">
        <v>7695</v>
      </c>
      <c r="B1939" s="31" t="s">
        <v>1115</v>
      </c>
      <c r="C1939" s="79" t="s">
        <v>1335</v>
      </c>
      <c r="D1939" s="53">
        <v>4</v>
      </c>
      <c r="E1939" s="48" t="s">
        <v>1334</v>
      </c>
      <c r="F1939" s="61" t="s">
        <v>7636</v>
      </c>
      <c r="G1939" s="49">
        <v>18280000</v>
      </c>
      <c r="H1939" s="48" t="s">
        <v>3109</v>
      </c>
      <c r="I1939" s="48" t="s">
        <v>3634</v>
      </c>
      <c r="J1939" s="50">
        <v>45384</v>
      </c>
      <c r="K1939" s="61" t="s">
        <v>5413</v>
      </c>
      <c r="L1939" s="49">
        <v>18280000</v>
      </c>
      <c r="M1939" s="43" t="s">
        <v>6338</v>
      </c>
    </row>
    <row r="1940" spans="1:13" ht="114" x14ac:dyDescent="0.25">
      <c r="A1940" s="15" t="s">
        <v>7652</v>
      </c>
      <c r="B1940" s="31" t="s">
        <v>500</v>
      </c>
      <c r="C1940" s="79" t="s">
        <v>1335</v>
      </c>
      <c r="D1940" s="53">
        <v>5</v>
      </c>
      <c r="E1940" s="48" t="s">
        <v>1334</v>
      </c>
      <c r="F1940" s="61" t="s">
        <v>7636</v>
      </c>
      <c r="G1940" s="49">
        <v>44700000</v>
      </c>
      <c r="H1940" s="48" t="s">
        <v>3110</v>
      </c>
      <c r="I1940" s="48" t="s">
        <v>3634</v>
      </c>
      <c r="J1940" s="50">
        <v>45377</v>
      </c>
      <c r="K1940" s="61" t="s">
        <v>5414</v>
      </c>
      <c r="L1940" s="49">
        <v>44700000</v>
      </c>
      <c r="M1940" s="43" t="s">
        <v>6568</v>
      </c>
    </row>
    <row r="1941" spans="1:13" ht="85.5" x14ac:dyDescent="0.25">
      <c r="A1941" s="15" t="s">
        <v>7643</v>
      </c>
      <c r="B1941" s="31" t="s">
        <v>748</v>
      </c>
      <c r="C1941" s="79" t="s">
        <v>1335</v>
      </c>
      <c r="D1941" s="53">
        <v>4</v>
      </c>
      <c r="E1941" s="48" t="s">
        <v>1334</v>
      </c>
      <c r="F1941" s="61" t="s">
        <v>7636</v>
      </c>
      <c r="G1941" s="49">
        <v>27680000</v>
      </c>
      <c r="H1941" s="48" t="s">
        <v>3111</v>
      </c>
      <c r="I1941" s="48" t="s">
        <v>3634</v>
      </c>
      <c r="J1941" s="50">
        <v>45384</v>
      </c>
      <c r="K1941" s="61" t="s">
        <v>5415</v>
      </c>
      <c r="L1941" s="49">
        <v>27680000</v>
      </c>
      <c r="M1941" s="43" t="s">
        <v>6541</v>
      </c>
    </row>
    <row r="1942" spans="1:13" ht="128.25" x14ac:dyDescent="0.25">
      <c r="A1942" s="15" t="s">
        <v>7664</v>
      </c>
      <c r="B1942" s="31" t="s">
        <v>1178</v>
      </c>
      <c r="C1942" s="79" t="s">
        <v>1335</v>
      </c>
      <c r="D1942" s="53">
        <v>4.5</v>
      </c>
      <c r="E1942" s="48" t="s">
        <v>1334</v>
      </c>
      <c r="F1942" s="61" t="s">
        <v>7636</v>
      </c>
      <c r="G1942" s="49">
        <v>40230000</v>
      </c>
      <c r="H1942" s="48" t="s">
        <v>3112</v>
      </c>
      <c r="I1942" s="48" t="s">
        <v>3634</v>
      </c>
      <c r="J1942" s="50">
        <v>45378</v>
      </c>
      <c r="K1942" s="61" t="s">
        <v>5416</v>
      </c>
      <c r="L1942" s="49">
        <v>40230000</v>
      </c>
      <c r="M1942" s="43" t="s">
        <v>6413</v>
      </c>
    </row>
    <row r="1943" spans="1:13" ht="42.75" x14ac:dyDescent="0.25">
      <c r="A1943" s="63" t="s">
        <v>7728</v>
      </c>
      <c r="B1943" s="31" t="s">
        <v>891</v>
      </c>
      <c r="C1943" s="79" t="s">
        <v>1335</v>
      </c>
      <c r="D1943" s="53">
        <v>5.9333333333333336</v>
      </c>
      <c r="E1943" s="48" t="s">
        <v>1334</v>
      </c>
      <c r="F1943" s="61" t="s">
        <v>7636</v>
      </c>
      <c r="G1943" s="49">
        <v>12875333</v>
      </c>
      <c r="H1943" s="48" t="s">
        <v>3113</v>
      </c>
      <c r="I1943" s="48" t="s">
        <v>3634</v>
      </c>
      <c r="J1943" s="50">
        <v>45378</v>
      </c>
      <c r="K1943" s="61" t="s">
        <v>5417</v>
      </c>
      <c r="L1943" s="49">
        <v>12875333</v>
      </c>
      <c r="M1943" s="43" t="s">
        <v>7000</v>
      </c>
    </row>
    <row r="1944" spans="1:13" ht="99.75" x14ac:dyDescent="0.25">
      <c r="A1944" s="15" t="s">
        <v>7661</v>
      </c>
      <c r="B1944" s="31" t="s">
        <v>411</v>
      </c>
      <c r="C1944" s="79" t="s">
        <v>1335</v>
      </c>
      <c r="D1944" s="53">
        <v>3.9666666666666668</v>
      </c>
      <c r="E1944" s="48" t="s">
        <v>1334</v>
      </c>
      <c r="F1944" s="61" t="s">
        <v>7636</v>
      </c>
      <c r="G1944" s="49">
        <v>14359333</v>
      </c>
      <c r="H1944" s="48" t="s">
        <v>3114</v>
      </c>
      <c r="I1944" s="48" t="s">
        <v>3634</v>
      </c>
      <c r="J1944" s="50">
        <v>45383</v>
      </c>
      <c r="K1944" s="61" t="s">
        <v>5418</v>
      </c>
      <c r="L1944" s="49">
        <v>14359333</v>
      </c>
      <c r="M1944" s="43" t="s">
        <v>6175</v>
      </c>
    </row>
    <row r="1945" spans="1:13" ht="99.75" x14ac:dyDescent="0.25">
      <c r="A1945" s="15" t="s">
        <v>7646</v>
      </c>
      <c r="B1945" s="31" t="s">
        <v>1179</v>
      </c>
      <c r="C1945" s="79" t="s">
        <v>1335</v>
      </c>
      <c r="D1945" s="53">
        <v>4</v>
      </c>
      <c r="E1945" s="48" t="s">
        <v>1334</v>
      </c>
      <c r="F1945" s="61" t="s">
        <v>7636</v>
      </c>
      <c r="G1945" s="49">
        <v>30360000</v>
      </c>
      <c r="H1945" s="48" t="s">
        <v>3115</v>
      </c>
      <c r="I1945" s="48" t="s">
        <v>3634</v>
      </c>
      <c r="J1945" s="50">
        <v>45384</v>
      </c>
      <c r="K1945" s="61" t="s">
        <v>5419</v>
      </c>
      <c r="L1945" s="49">
        <v>30360000</v>
      </c>
      <c r="M1945" s="43" t="s">
        <v>6195</v>
      </c>
    </row>
    <row r="1946" spans="1:13" ht="114" x14ac:dyDescent="0.25">
      <c r="A1946" s="15" t="s">
        <v>7662</v>
      </c>
      <c r="B1946" s="31" t="s">
        <v>504</v>
      </c>
      <c r="C1946" s="79" t="s">
        <v>1335</v>
      </c>
      <c r="D1946" s="53">
        <v>4</v>
      </c>
      <c r="E1946" s="48" t="s">
        <v>1334</v>
      </c>
      <c r="F1946" s="61" t="s">
        <v>7636</v>
      </c>
      <c r="G1946" s="49">
        <v>16000000</v>
      </c>
      <c r="H1946" s="48" t="s">
        <v>3116</v>
      </c>
      <c r="I1946" s="48" t="s">
        <v>3634</v>
      </c>
      <c r="J1946" s="50">
        <v>45383</v>
      </c>
      <c r="K1946" s="61" t="s">
        <v>5420</v>
      </c>
      <c r="L1946" s="49">
        <v>16000000</v>
      </c>
      <c r="M1946" s="43" t="s">
        <v>6345</v>
      </c>
    </row>
    <row r="1947" spans="1:13" ht="57" x14ac:dyDescent="0.25">
      <c r="A1947" s="63" t="s">
        <v>7652</v>
      </c>
      <c r="B1947" s="31" t="s">
        <v>394</v>
      </c>
      <c r="C1947" s="79" t="s">
        <v>1335</v>
      </c>
      <c r="D1947" s="53">
        <v>5</v>
      </c>
      <c r="E1947" s="48" t="s">
        <v>1334</v>
      </c>
      <c r="F1947" s="61" t="s">
        <v>7636</v>
      </c>
      <c r="G1947" s="49">
        <v>31250000</v>
      </c>
      <c r="H1947" s="48" t="s">
        <v>3117</v>
      </c>
      <c r="I1947" s="48" t="s">
        <v>3634</v>
      </c>
      <c r="J1947" s="50">
        <v>45377</v>
      </c>
      <c r="K1947" s="61" t="s">
        <v>5421</v>
      </c>
      <c r="L1947" s="49">
        <v>31250000</v>
      </c>
      <c r="M1947" s="43" t="s">
        <v>6667</v>
      </c>
    </row>
    <row r="1948" spans="1:13" ht="57" x14ac:dyDescent="0.25">
      <c r="A1948" s="63" t="s">
        <v>7652</v>
      </c>
      <c r="B1948" s="31" t="s">
        <v>394</v>
      </c>
      <c r="C1948" s="79" t="s">
        <v>1335</v>
      </c>
      <c r="D1948" s="53">
        <v>5</v>
      </c>
      <c r="E1948" s="48" t="s">
        <v>1334</v>
      </c>
      <c r="F1948" s="61" t="s">
        <v>7636</v>
      </c>
      <c r="G1948" s="49">
        <v>31250000</v>
      </c>
      <c r="H1948" s="48" t="s">
        <v>3118</v>
      </c>
      <c r="I1948" s="48" t="s">
        <v>3634</v>
      </c>
      <c r="J1948" s="50">
        <v>45377</v>
      </c>
      <c r="K1948" s="61" t="s">
        <v>5422</v>
      </c>
      <c r="L1948" s="49">
        <v>31250000</v>
      </c>
      <c r="M1948" s="43" t="s">
        <v>6508</v>
      </c>
    </row>
    <row r="1949" spans="1:13" ht="71.25" x14ac:dyDescent="0.25">
      <c r="A1949" s="63" t="s">
        <v>7665</v>
      </c>
      <c r="B1949" s="31" t="s">
        <v>1180</v>
      </c>
      <c r="C1949" s="79" t="s">
        <v>1335</v>
      </c>
      <c r="D1949" s="53">
        <v>5</v>
      </c>
      <c r="E1949" s="48" t="s">
        <v>1334</v>
      </c>
      <c r="F1949" s="61" t="s">
        <v>7636</v>
      </c>
      <c r="G1949" s="49">
        <v>20650000</v>
      </c>
      <c r="H1949" s="48" t="s">
        <v>3119</v>
      </c>
      <c r="I1949" s="48" t="s">
        <v>3634</v>
      </c>
      <c r="J1949" s="50">
        <v>45384</v>
      </c>
      <c r="K1949" s="61" t="s">
        <v>5423</v>
      </c>
      <c r="L1949" s="49">
        <v>20650000</v>
      </c>
      <c r="M1949" s="43" t="s">
        <v>6501</v>
      </c>
    </row>
    <row r="1950" spans="1:13" ht="99.75" x14ac:dyDescent="0.25">
      <c r="A1950" s="63" t="s">
        <v>7661</v>
      </c>
      <c r="B1950" s="31" t="s">
        <v>7709</v>
      </c>
      <c r="C1950" s="79" t="s">
        <v>1335</v>
      </c>
      <c r="D1950" s="53">
        <v>5</v>
      </c>
      <c r="E1950" s="48" t="s">
        <v>1334</v>
      </c>
      <c r="F1950" s="61" t="s">
        <v>7636</v>
      </c>
      <c r="G1950" s="49">
        <v>8650000</v>
      </c>
      <c r="H1950" s="48" t="s">
        <v>3120</v>
      </c>
      <c r="I1950" s="48" t="s">
        <v>3634</v>
      </c>
      <c r="J1950" s="50">
        <v>45383</v>
      </c>
      <c r="K1950" s="61" t="s">
        <v>5424</v>
      </c>
      <c r="L1950" s="49">
        <v>8650000</v>
      </c>
      <c r="M1950" s="43" t="s">
        <v>6799</v>
      </c>
    </row>
    <row r="1951" spans="1:13" ht="71.25" x14ac:dyDescent="0.25">
      <c r="A1951" s="63" t="s">
        <v>7684</v>
      </c>
      <c r="B1951" s="31" t="s">
        <v>888</v>
      </c>
      <c r="C1951" s="79" t="s">
        <v>1335</v>
      </c>
      <c r="D1951" s="53">
        <v>5</v>
      </c>
      <c r="E1951" s="48" t="s">
        <v>1334</v>
      </c>
      <c r="F1951" s="61" t="s">
        <v>7636</v>
      </c>
      <c r="G1951" s="49">
        <v>18100000</v>
      </c>
      <c r="H1951" s="48" t="s">
        <v>3121</v>
      </c>
      <c r="I1951" s="48" t="s">
        <v>3634</v>
      </c>
      <c r="J1951" s="50">
        <v>45383</v>
      </c>
      <c r="K1951" s="61" t="s">
        <v>5425</v>
      </c>
      <c r="L1951" s="49">
        <v>18100000</v>
      </c>
      <c r="M1951" s="43" t="s">
        <v>6802</v>
      </c>
    </row>
    <row r="1952" spans="1:13" ht="85.5" x14ac:dyDescent="0.25">
      <c r="A1952" s="15" t="s">
        <v>7684</v>
      </c>
      <c r="B1952" s="31" t="s">
        <v>825</v>
      </c>
      <c r="C1952" s="79" t="s">
        <v>1335</v>
      </c>
      <c r="D1952" s="53">
        <v>5</v>
      </c>
      <c r="E1952" s="48" t="s">
        <v>1334</v>
      </c>
      <c r="F1952" s="61" t="s">
        <v>7636</v>
      </c>
      <c r="G1952" s="49">
        <v>12500000</v>
      </c>
      <c r="H1952" s="48" t="s">
        <v>3122</v>
      </c>
      <c r="I1952" s="48" t="s">
        <v>3634</v>
      </c>
      <c r="J1952" s="50">
        <v>45383</v>
      </c>
      <c r="K1952" s="61" t="s">
        <v>5426</v>
      </c>
      <c r="L1952" s="49">
        <v>12500000</v>
      </c>
      <c r="M1952" s="43" t="s">
        <v>6670</v>
      </c>
    </row>
    <row r="1953" spans="1:13" ht="57" x14ac:dyDescent="0.25">
      <c r="A1953" s="63" t="s">
        <v>7639</v>
      </c>
      <c r="B1953" s="31" t="s">
        <v>349</v>
      </c>
      <c r="C1953" s="79" t="s">
        <v>1335</v>
      </c>
      <c r="D1953" s="53">
        <v>4</v>
      </c>
      <c r="E1953" s="48" t="s">
        <v>1334</v>
      </c>
      <c r="F1953" s="61" t="s">
        <v>7636</v>
      </c>
      <c r="G1953" s="49">
        <v>38400000</v>
      </c>
      <c r="H1953" s="48" t="s">
        <v>3123</v>
      </c>
      <c r="I1953" s="48" t="s">
        <v>3634</v>
      </c>
      <c r="J1953" s="50">
        <v>45385</v>
      </c>
      <c r="K1953" s="61" t="s">
        <v>5427</v>
      </c>
      <c r="L1953" s="49">
        <v>38400000</v>
      </c>
      <c r="M1953" s="43" t="s">
        <v>6204</v>
      </c>
    </row>
    <row r="1954" spans="1:13" ht="57" x14ac:dyDescent="0.25">
      <c r="A1954" s="63" t="s">
        <v>7684</v>
      </c>
      <c r="B1954" s="31" t="s">
        <v>7710</v>
      </c>
      <c r="C1954" s="79" t="s">
        <v>1335</v>
      </c>
      <c r="D1954" s="53">
        <v>6</v>
      </c>
      <c r="E1954" s="48" t="s">
        <v>1334</v>
      </c>
      <c r="F1954" s="61" t="s">
        <v>7636</v>
      </c>
      <c r="G1954" s="49">
        <v>21720000</v>
      </c>
      <c r="H1954" s="48" t="s">
        <v>3124</v>
      </c>
      <c r="I1954" s="48" t="s">
        <v>3634</v>
      </c>
      <c r="J1954" s="50">
        <v>45384</v>
      </c>
      <c r="K1954" s="61" t="s">
        <v>5428</v>
      </c>
      <c r="L1954" s="49">
        <v>21720000</v>
      </c>
      <c r="M1954" s="43" t="s">
        <v>6956</v>
      </c>
    </row>
    <row r="1955" spans="1:13" ht="71.25" x14ac:dyDescent="0.25">
      <c r="A1955" s="63" t="s">
        <v>7687</v>
      </c>
      <c r="B1955" s="31" t="s">
        <v>543</v>
      </c>
      <c r="C1955" s="79" t="s">
        <v>1335</v>
      </c>
      <c r="D1955" s="53">
        <v>3.9666666666666668</v>
      </c>
      <c r="E1955" s="48" t="s">
        <v>1334</v>
      </c>
      <c r="F1955" s="61" t="s">
        <v>7636</v>
      </c>
      <c r="G1955" s="49">
        <v>30107000</v>
      </c>
      <c r="H1955" s="48" t="s">
        <v>3125</v>
      </c>
      <c r="I1955" s="48" t="s">
        <v>3634</v>
      </c>
      <c r="J1955" s="50">
        <v>45383</v>
      </c>
      <c r="K1955" s="61" t="s">
        <v>5429</v>
      </c>
      <c r="L1955" s="49">
        <v>30107000</v>
      </c>
      <c r="M1955" s="43" t="s">
        <v>6237</v>
      </c>
    </row>
    <row r="1956" spans="1:13" ht="99.75" x14ac:dyDescent="0.25">
      <c r="A1956" s="15" t="s">
        <v>7646</v>
      </c>
      <c r="B1956" s="31" t="s">
        <v>547</v>
      </c>
      <c r="C1956" s="79" t="s">
        <v>1335</v>
      </c>
      <c r="D1956" s="53">
        <v>4</v>
      </c>
      <c r="E1956" s="48" t="s">
        <v>1334</v>
      </c>
      <c r="F1956" s="61" t="s">
        <v>7636</v>
      </c>
      <c r="G1956" s="49">
        <v>35760000</v>
      </c>
      <c r="H1956" s="48" t="s">
        <v>3126</v>
      </c>
      <c r="I1956" s="48" t="s">
        <v>3634</v>
      </c>
      <c r="J1956" s="50">
        <v>45384</v>
      </c>
      <c r="K1956" s="61" t="s">
        <v>5430</v>
      </c>
      <c r="L1956" s="49">
        <v>35760000</v>
      </c>
      <c r="M1956" s="43" t="s">
        <v>6371</v>
      </c>
    </row>
    <row r="1957" spans="1:13" ht="114" x14ac:dyDescent="0.25">
      <c r="A1957" s="15" t="s">
        <v>7662</v>
      </c>
      <c r="B1957" s="31" t="s">
        <v>504</v>
      </c>
      <c r="C1957" s="79" t="s">
        <v>1335</v>
      </c>
      <c r="D1957" s="53">
        <v>4</v>
      </c>
      <c r="E1957" s="48" t="s">
        <v>1334</v>
      </c>
      <c r="F1957" s="61" t="s">
        <v>7636</v>
      </c>
      <c r="G1957" s="49">
        <v>16000000</v>
      </c>
      <c r="H1957" s="48" t="s">
        <v>3127</v>
      </c>
      <c r="I1957" s="48" t="s">
        <v>3634</v>
      </c>
      <c r="J1957" s="50">
        <v>45383</v>
      </c>
      <c r="K1957" s="61" t="s">
        <v>5431</v>
      </c>
      <c r="L1957" s="49">
        <v>16000000</v>
      </c>
      <c r="M1957" s="43" t="s">
        <v>6344</v>
      </c>
    </row>
    <row r="1958" spans="1:13" ht="99.75" x14ac:dyDescent="0.25">
      <c r="A1958" s="15" t="s">
        <v>7657</v>
      </c>
      <c r="B1958" s="31" t="s">
        <v>492</v>
      </c>
      <c r="C1958" s="79" t="s">
        <v>1335</v>
      </c>
      <c r="D1958" s="53">
        <v>5</v>
      </c>
      <c r="E1958" s="48" t="s">
        <v>1334</v>
      </c>
      <c r="F1958" s="61" t="s">
        <v>7636</v>
      </c>
      <c r="G1958" s="49">
        <v>44700000</v>
      </c>
      <c r="H1958" s="48" t="s">
        <v>3128</v>
      </c>
      <c r="I1958" s="48" t="s">
        <v>3634</v>
      </c>
      <c r="J1958" s="50">
        <v>45377</v>
      </c>
      <c r="K1958" s="61" t="s">
        <v>5432</v>
      </c>
      <c r="L1958" s="49">
        <v>44700000</v>
      </c>
      <c r="M1958" s="43" t="s">
        <v>6608</v>
      </c>
    </row>
    <row r="1959" spans="1:13" ht="57" x14ac:dyDescent="0.25">
      <c r="A1959" s="63" t="s">
        <v>7639</v>
      </c>
      <c r="B1959" s="31" t="s">
        <v>907</v>
      </c>
      <c r="C1959" s="79" t="s">
        <v>1335</v>
      </c>
      <c r="D1959" s="53">
        <v>5</v>
      </c>
      <c r="E1959" s="48" t="s">
        <v>1334</v>
      </c>
      <c r="F1959" s="61" t="s">
        <v>7636</v>
      </c>
      <c r="G1959" s="49">
        <v>34600000</v>
      </c>
      <c r="H1959" s="48" t="s">
        <v>3129</v>
      </c>
      <c r="I1959" s="48" t="s">
        <v>3634</v>
      </c>
      <c r="J1959" s="50">
        <v>45378</v>
      </c>
      <c r="K1959" s="61" t="s">
        <v>5433</v>
      </c>
      <c r="L1959" s="49">
        <v>34600000</v>
      </c>
      <c r="M1959" s="43" t="s">
        <v>6852</v>
      </c>
    </row>
    <row r="1960" spans="1:13" ht="85.5" x14ac:dyDescent="0.25">
      <c r="A1960" s="15" t="s">
        <v>7653</v>
      </c>
      <c r="B1960" s="31" t="s">
        <v>360</v>
      </c>
      <c r="C1960" s="79" t="s">
        <v>1335</v>
      </c>
      <c r="D1960" s="53">
        <v>5</v>
      </c>
      <c r="E1960" s="48" t="s">
        <v>1334</v>
      </c>
      <c r="F1960" s="61" t="s">
        <v>7741</v>
      </c>
      <c r="G1960" s="49">
        <v>48000000</v>
      </c>
      <c r="H1960" s="48" t="s">
        <v>3130</v>
      </c>
      <c r="I1960" s="48" t="s">
        <v>3634</v>
      </c>
      <c r="J1960" s="50">
        <v>45384</v>
      </c>
      <c r="K1960" s="61" t="s">
        <v>5434</v>
      </c>
      <c r="L1960" s="49">
        <v>48000000</v>
      </c>
      <c r="M1960" s="43" t="s">
        <v>6713</v>
      </c>
    </row>
    <row r="1961" spans="1:13" ht="85.5" x14ac:dyDescent="0.25">
      <c r="A1961" s="15" t="s">
        <v>7653</v>
      </c>
      <c r="B1961" s="31" t="s">
        <v>343</v>
      </c>
      <c r="C1961" s="79" t="s">
        <v>1335</v>
      </c>
      <c r="D1961" s="53">
        <v>5</v>
      </c>
      <c r="E1961" s="48" t="s">
        <v>1334</v>
      </c>
      <c r="F1961" s="61" t="s">
        <v>7741</v>
      </c>
      <c r="G1961" s="49">
        <v>51350000</v>
      </c>
      <c r="H1961" s="48" t="s">
        <v>3131</v>
      </c>
      <c r="I1961" s="48" t="s">
        <v>3634</v>
      </c>
      <c r="J1961" s="50">
        <v>45385</v>
      </c>
      <c r="K1961" s="61" t="s">
        <v>5435</v>
      </c>
      <c r="L1961" s="49">
        <v>51350000</v>
      </c>
      <c r="M1961" s="43" t="s">
        <v>6760</v>
      </c>
    </row>
    <row r="1962" spans="1:13" ht="85.5" x14ac:dyDescent="0.25">
      <c r="A1962" s="15" t="s">
        <v>7653</v>
      </c>
      <c r="B1962" s="31" t="s">
        <v>403</v>
      </c>
      <c r="C1962" s="79" t="s">
        <v>1335</v>
      </c>
      <c r="D1962" s="53">
        <v>5</v>
      </c>
      <c r="E1962" s="48" t="s">
        <v>1334</v>
      </c>
      <c r="F1962" s="61" t="s">
        <v>7741</v>
      </c>
      <c r="G1962" s="49">
        <v>31250000</v>
      </c>
      <c r="H1962" s="48" t="s">
        <v>3132</v>
      </c>
      <c r="I1962" s="48" t="s">
        <v>3634</v>
      </c>
      <c r="J1962" s="50">
        <v>45384</v>
      </c>
      <c r="K1962" s="61" t="s">
        <v>5436</v>
      </c>
      <c r="L1962" s="49">
        <v>31250000</v>
      </c>
      <c r="M1962" s="43" t="s">
        <v>6778</v>
      </c>
    </row>
    <row r="1963" spans="1:13" ht="85.5" x14ac:dyDescent="0.25">
      <c r="A1963" s="15" t="s">
        <v>7653</v>
      </c>
      <c r="B1963" s="31" t="s">
        <v>403</v>
      </c>
      <c r="C1963" s="79" t="s">
        <v>1335</v>
      </c>
      <c r="D1963" s="53">
        <v>5</v>
      </c>
      <c r="E1963" s="48" t="s">
        <v>1334</v>
      </c>
      <c r="F1963" s="61" t="s">
        <v>7741</v>
      </c>
      <c r="G1963" s="49">
        <v>31250000</v>
      </c>
      <c r="H1963" s="48" t="s">
        <v>3133</v>
      </c>
      <c r="I1963" s="48" t="s">
        <v>3634</v>
      </c>
      <c r="J1963" s="50">
        <v>45384</v>
      </c>
      <c r="K1963" s="61" t="s">
        <v>5437</v>
      </c>
      <c r="L1963" s="49">
        <v>31250000</v>
      </c>
      <c r="M1963" s="43" t="s">
        <v>6863</v>
      </c>
    </row>
    <row r="1964" spans="1:13" ht="99.75" x14ac:dyDescent="0.25">
      <c r="A1964" s="15" t="s">
        <v>7646</v>
      </c>
      <c r="B1964" s="31" t="s">
        <v>527</v>
      </c>
      <c r="C1964" s="79" t="s">
        <v>1335</v>
      </c>
      <c r="D1964" s="53">
        <v>4</v>
      </c>
      <c r="E1964" s="48" t="s">
        <v>1334</v>
      </c>
      <c r="F1964" s="61" t="s">
        <v>7636</v>
      </c>
      <c r="G1964" s="49">
        <v>35760000</v>
      </c>
      <c r="H1964" s="48" t="s">
        <v>3134</v>
      </c>
      <c r="I1964" s="48" t="s">
        <v>3635</v>
      </c>
      <c r="J1964" s="50">
        <v>45384</v>
      </c>
      <c r="K1964" s="61" t="s">
        <v>5438</v>
      </c>
      <c r="L1964" s="49">
        <v>35760000</v>
      </c>
      <c r="M1964" s="43" t="s">
        <v>6997</v>
      </c>
    </row>
    <row r="1965" spans="1:13" ht="99.75" x14ac:dyDescent="0.25">
      <c r="A1965" s="15" t="s">
        <v>7646</v>
      </c>
      <c r="B1965" s="31" t="s">
        <v>526</v>
      </c>
      <c r="C1965" s="79" t="s">
        <v>1335</v>
      </c>
      <c r="D1965" s="53">
        <v>4</v>
      </c>
      <c r="E1965" s="48" t="s">
        <v>1334</v>
      </c>
      <c r="F1965" s="61" t="s">
        <v>7636</v>
      </c>
      <c r="G1965" s="49">
        <v>22720000</v>
      </c>
      <c r="H1965" s="48" t="s">
        <v>3135</v>
      </c>
      <c r="I1965" s="48" t="s">
        <v>3634</v>
      </c>
      <c r="J1965" s="50">
        <v>45377</v>
      </c>
      <c r="K1965" s="61" t="s">
        <v>5439</v>
      </c>
      <c r="L1965" s="49">
        <v>22720000</v>
      </c>
      <c r="M1965" s="43" t="s">
        <v>6538</v>
      </c>
    </row>
    <row r="1966" spans="1:13" ht="114" x14ac:dyDescent="0.25">
      <c r="A1966" s="15" t="s">
        <v>7652</v>
      </c>
      <c r="B1966" s="31" t="s">
        <v>480</v>
      </c>
      <c r="C1966" s="79" t="s">
        <v>1335</v>
      </c>
      <c r="D1966" s="53">
        <v>6</v>
      </c>
      <c r="E1966" s="48" t="s">
        <v>1334</v>
      </c>
      <c r="F1966" s="61" t="s">
        <v>7636</v>
      </c>
      <c r="G1966" s="49">
        <v>53640000</v>
      </c>
      <c r="H1966" s="48" t="s">
        <v>3136</v>
      </c>
      <c r="I1966" s="48" t="s">
        <v>3634</v>
      </c>
      <c r="J1966" s="50">
        <v>45377</v>
      </c>
      <c r="K1966" s="61" t="s">
        <v>5440</v>
      </c>
      <c r="L1966" s="49">
        <v>53640000</v>
      </c>
      <c r="M1966" s="43" t="s">
        <v>7050</v>
      </c>
    </row>
    <row r="1967" spans="1:13" ht="57" x14ac:dyDescent="0.25">
      <c r="A1967" s="63" t="s">
        <v>7652</v>
      </c>
      <c r="B1967" s="31" t="s">
        <v>402</v>
      </c>
      <c r="C1967" s="79" t="s">
        <v>1335</v>
      </c>
      <c r="D1967" s="53">
        <v>6</v>
      </c>
      <c r="E1967" s="48" t="s">
        <v>1334</v>
      </c>
      <c r="F1967" s="61" t="s">
        <v>7636</v>
      </c>
      <c r="G1967" s="49">
        <v>53640000</v>
      </c>
      <c r="H1967" s="48" t="s">
        <v>3137</v>
      </c>
      <c r="I1967" s="48" t="s">
        <v>3634</v>
      </c>
      <c r="J1967" s="50">
        <v>45377</v>
      </c>
      <c r="K1967" s="61" t="s">
        <v>5441</v>
      </c>
      <c r="L1967" s="49">
        <v>53640000</v>
      </c>
      <c r="M1967" s="43" t="s">
        <v>7235</v>
      </c>
    </row>
    <row r="1968" spans="1:13" ht="57" x14ac:dyDescent="0.25">
      <c r="A1968" s="63" t="s">
        <v>7600</v>
      </c>
      <c r="B1968" s="31" t="s">
        <v>598</v>
      </c>
      <c r="C1968" s="79" t="s">
        <v>1335</v>
      </c>
      <c r="D1968" s="53">
        <v>5</v>
      </c>
      <c r="E1968" s="48" t="s">
        <v>1334</v>
      </c>
      <c r="F1968" s="61" t="s">
        <v>7636</v>
      </c>
      <c r="G1968" s="49">
        <v>7500000</v>
      </c>
      <c r="H1968" s="48" t="s">
        <v>3138</v>
      </c>
      <c r="I1968" s="48" t="s">
        <v>3634</v>
      </c>
      <c r="J1968" s="50">
        <v>45360</v>
      </c>
      <c r="K1968" s="61" t="s">
        <v>5442</v>
      </c>
      <c r="L1968" s="49">
        <v>7500000</v>
      </c>
      <c r="M1968" s="43" t="s">
        <v>6313</v>
      </c>
    </row>
    <row r="1969" spans="1:13" ht="71.25" x14ac:dyDescent="0.25">
      <c r="A1969" s="15" t="s">
        <v>7660</v>
      </c>
      <c r="B1969" s="31" t="s">
        <v>727</v>
      </c>
      <c r="C1969" s="79" t="s">
        <v>1335</v>
      </c>
      <c r="D1969" s="53">
        <v>5</v>
      </c>
      <c r="E1969" s="48" t="s">
        <v>1334</v>
      </c>
      <c r="F1969" s="61" t="s">
        <v>7636</v>
      </c>
      <c r="G1969" s="49">
        <v>44700000</v>
      </c>
      <c r="H1969" s="48" t="s">
        <v>3139</v>
      </c>
      <c r="I1969" s="48" t="s">
        <v>3634</v>
      </c>
      <c r="J1969" s="50">
        <v>45377</v>
      </c>
      <c r="K1969" s="61" t="s">
        <v>5443</v>
      </c>
      <c r="L1969" s="49">
        <v>44700000</v>
      </c>
      <c r="M1969" s="43" t="s">
        <v>6840</v>
      </c>
    </row>
    <row r="1970" spans="1:13" ht="114" x14ac:dyDescent="0.25">
      <c r="A1970" s="15" t="s">
        <v>7665</v>
      </c>
      <c r="B1970" s="31" t="s">
        <v>1181</v>
      </c>
      <c r="C1970" s="79" t="s">
        <v>1335</v>
      </c>
      <c r="D1970" s="53">
        <v>5.5</v>
      </c>
      <c r="E1970" s="48" t="s">
        <v>1334</v>
      </c>
      <c r="F1970" s="61" t="s">
        <v>7636</v>
      </c>
      <c r="G1970" s="49">
        <v>49170000</v>
      </c>
      <c r="H1970" s="48" t="s">
        <v>3140</v>
      </c>
      <c r="I1970" s="48" t="s">
        <v>3637</v>
      </c>
      <c r="J1970" s="50">
        <v>45377</v>
      </c>
      <c r="K1970" s="61" t="s">
        <v>5444</v>
      </c>
      <c r="L1970" s="49">
        <v>49170000</v>
      </c>
      <c r="M1970" s="43" t="s">
        <v>7236</v>
      </c>
    </row>
    <row r="1971" spans="1:13" ht="85.5" x14ac:dyDescent="0.25">
      <c r="A1971" s="15" t="s">
        <v>7664</v>
      </c>
      <c r="B1971" s="31" t="s">
        <v>1182</v>
      </c>
      <c r="C1971" s="79" t="s">
        <v>1335</v>
      </c>
      <c r="D1971" s="53">
        <v>4.5</v>
      </c>
      <c r="E1971" s="48" t="s">
        <v>1334</v>
      </c>
      <c r="F1971" s="61" t="s">
        <v>7636</v>
      </c>
      <c r="G1971" s="49">
        <v>40230000</v>
      </c>
      <c r="H1971" s="48" t="s">
        <v>3141</v>
      </c>
      <c r="I1971" s="48" t="s">
        <v>3634</v>
      </c>
      <c r="J1971" s="50">
        <v>45378</v>
      </c>
      <c r="K1971" s="61" t="s">
        <v>5445</v>
      </c>
      <c r="L1971" s="49">
        <v>40230000</v>
      </c>
      <c r="M1971" s="43" t="s">
        <v>6406</v>
      </c>
    </row>
    <row r="1972" spans="1:13" ht="85.5" x14ac:dyDescent="0.25">
      <c r="A1972" s="15" t="s">
        <v>7652</v>
      </c>
      <c r="B1972" s="31" t="s">
        <v>1167</v>
      </c>
      <c r="C1972" s="79" t="s">
        <v>1335</v>
      </c>
      <c r="D1972" s="53">
        <v>4</v>
      </c>
      <c r="E1972" s="48" t="s">
        <v>1334</v>
      </c>
      <c r="F1972" s="61" t="s">
        <v>7636</v>
      </c>
      <c r="G1972" s="49">
        <v>60320000</v>
      </c>
      <c r="H1972" s="48" t="s">
        <v>3142</v>
      </c>
      <c r="I1972" s="48" t="s">
        <v>3634</v>
      </c>
      <c r="J1972" s="50">
        <v>45385</v>
      </c>
      <c r="K1972" s="61" t="s">
        <v>5446</v>
      </c>
      <c r="L1972" s="49">
        <v>60320000</v>
      </c>
      <c r="M1972" s="43" t="s">
        <v>6284</v>
      </c>
    </row>
    <row r="1973" spans="1:13" ht="71.25" x14ac:dyDescent="0.25">
      <c r="A1973" s="63" t="s">
        <v>7639</v>
      </c>
      <c r="B1973" s="31" t="s">
        <v>1183</v>
      </c>
      <c r="C1973" s="79" t="s">
        <v>1335</v>
      </c>
      <c r="D1973" s="53">
        <v>5</v>
      </c>
      <c r="E1973" s="48" t="s">
        <v>1334</v>
      </c>
      <c r="F1973" s="61" t="s">
        <v>7636</v>
      </c>
      <c r="G1973" s="49">
        <v>37950000</v>
      </c>
      <c r="H1973" s="48" t="s">
        <v>3143</v>
      </c>
      <c r="I1973" s="48" t="s">
        <v>3634</v>
      </c>
      <c r="J1973" s="50">
        <v>45378</v>
      </c>
      <c r="K1973" s="61" t="s">
        <v>5447</v>
      </c>
      <c r="L1973" s="49">
        <v>37950000</v>
      </c>
      <c r="M1973" s="43" t="s">
        <v>6549</v>
      </c>
    </row>
    <row r="1974" spans="1:13" ht="57" x14ac:dyDescent="0.25">
      <c r="A1974" s="63" t="s">
        <v>7639</v>
      </c>
      <c r="B1974" s="31" t="s">
        <v>349</v>
      </c>
      <c r="C1974" s="79" t="s">
        <v>1335</v>
      </c>
      <c r="D1974" s="53">
        <v>4</v>
      </c>
      <c r="E1974" s="48" t="s">
        <v>1334</v>
      </c>
      <c r="F1974" s="61" t="s">
        <v>7636</v>
      </c>
      <c r="G1974" s="49">
        <v>38400000</v>
      </c>
      <c r="H1974" s="48" t="s">
        <v>3144</v>
      </c>
      <c r="I1974" s="48" t="s">
        <v>3634</v>
      </c>
      <c r="J1974" s="50">
        <v>45384</v>
      </c>
      <c r="K1974" s="61" t="s">
        <v>5448</v>
      </c>
      <c r="L1974" s="49">
        <v>38400000</v>
      </c>
      <c r="M1974" s="43" t="s">
        <v>7237</v>
      </c>
    </row>
    <row r="1975" spans="1:13" ht="71.25" x14ac:dyDescent="0.25">
      <c r="A1975" s="63" t="s">
        <v>7684</v>
      </c>
      <c r="B1975" s="31" t="s">
        <v>816</v>
      </c>
      <c r="C1975" s="79" t="s">
        <v>1335</v>
      </c>
      <c r="D1975" s="53">
        <v>5</v>
      </c>
      <c r="E1975" s="48" t="s">
        <v>1334</v>
      </c>
      <c r="F1975" s="61" t="s">
        <v>7636</v>
      </c>
      <c r="G1975" s="49">
        <v>12500000</v>
      </c>
      <c r="H1975" s="48" t="s">
        <v>3145</v>
      </c>
      <c r="I1975" s="48" t="s">
        <v>3634</v>
      </c>
      <c r="J1975" s="50">
        <v>45384</v>
      </c>
      <c r="K1975" s="61" t="s">
        <v>5449</v>
      </c>
      <c r="L1975" s="49">
        <v>12500000</v>
      </c>
      <c r="M1975" s="43" t="s">
        <v>6656</v>
      </c>
    </row>
    <row r="1976" spans="1:13" ht="99.75" x14ac:dyDescent="0.25">
      <c r="A1976" s="15" t="s">
        <v>7646</v>
      </c>
      <c r="B1976" s="31" t="s">
        <v>526</v>
      </c>
      <c r="C1976" s="79" t="s">
        <v>1335</v>
      </c>
      <c r="D1976" s="53">
        <v>4</v>
      </c>
      <c r="E1976" s="48" t="s">
        <v>1334</v>
      </c>
      <c r="F1976" s="61" t="s">
        <v>7636</v>
      </c>
      <c r="G1976" s="49">
        <v>22720000</v>
      </c>
      <c r="H1976" s="48" t="s">
        <v>3146</v>
      </c>
      <c r="I1976" s="48" t="s">
        <v>3634</v>
      </c>
      <c r="J1976" s="50">
        <v>45384</v>
      </c>
      <c r="K1976" s="61" t="s">
        <v>5450</v>
      </c>
      <c r="L1976" s="49">
        <v>22720000</v>
      </c>
      <c r="M1976" s="43" t="s">
        <v>6415</v>
      </c>
    </row>
    <row r="1977" spans="1:13" ht="128.25" x14ac:dyDescent="0.25">
      <c r="A1977" s="15" t="s">
        <v>7678</v>
      </c>
      <c r="B1977" s="31" t="s">
        <v>1000</v>
      </c>
      <c r="C1977" s="79" t="s">
        <v>1335</v>
      </c>
      <c r="D1977" s="53">
        <v>5.5</v>
      </c>
      <c r="E1977" s="48" t="s">
        <v>1334</v>
      </c>
      <c r="F1977" s="61" t="s">
        <v>7636</v>
      </c>
      <c r="G1977" s="49">
        <v>28215000</v>
      </c>
      <c r="H1977" s="48" t="s">
        <v>3147</v>
      </c>
      <c r="I1977" s="48" t="s">
        <v>3634</v>
      </c>
      <c r="J1977" s="50">
        <v>45383</v>
      </c>
      <c r="K1977" s="61" t="s">
        <v>5451</v>
      </c>
      <c r="L1977" s="49">
        <v>28215000</v>
      </c>
      <c r="M1977" s="43" t="s">
        <v>7021</v>
      </c>
    </row>
    <row r="1978" spans="1:13" ht="42.75" x14ac:dyDescent="0.25">
      <c r="A1978" s="63" t="s">
        <v>7684</v>
      </c>
      <c r="B1978" s="31" t="s">
        <v>669</v>
      </c>
      <c r="C1978" s="79" t="s">
        <v>1335</v>
      </c>
      <c r="D1978" s="53">
        <v>5</v>
      </c>
      <c r="E1978" s="48" t="s">
        <v>1334</v>
      </c>
      <c r="F1978" s="61" t="s">
        <v>7636</v>
      </c>
      <c r="G1978" s="49">
        <v>7500000</v>
      </c>
      <c r="H1978" s="48" t="s">
        <v>3148</v>
      </c>
      <c r="I1978" s="48" t="s">
        <v>3634</v>
      </c>
      <c r="J1978" s="50">
        <v>45385</v>
      </c>
      <c r="K1978" s="61" t="s">
        <v>5452</v>
      </c>
      <c r="L1978" s="49">
        <v>7500000</v>
      </c>
      <c r="M1978" s="43" t="s">
        <v>6834</v>
      </c>
    </row>
    <row r="1979" spans="1:13" ht="71.25" x14ac:dyDescent="0.25">
      <c r="A1979" s="15" t="s">
        <v>7600</v>
      </c>
      <c r="B1979" s="31" t="s">
        <v>631</v>
      </c>
      <c r="C1979" s="79" t="s">
        <v>1335</v>
      </c>
      <c r="D1979" s="53">
        <v>5</v>
      </c>
      <c r="E1979" s="48" t="s">
        <v>1334</v>
      </c>
      <c r="F1979" s="61" t="s">
        <v>7636</v>
      </c>
      <c r="G1979" s="49">
        <v>28400000</v>
      </c>
      <c r="H1979" s="48" t="s">
        <v>3149</v>
      </c>
      <c r="I1979" s="48" t="s">
        <v>3634</v>
      </c>
      <c r="J1979" s="50">
        <v>45352</v>
      </c>
      <c r="K1979" s="61" t="s">
        <v>5453</v>
      </c>
      <c r="L1979" s="49">
        <v>28400000</v>
      </c>
      <c r="M1979" s="43" t="s">
        <v>6362</v>
      </c>
    </row>
    <row r="1980" spans="1:13" ht="85.5" x14ac:dyDescent="0.25">
      <c r="A1980" s="15" t="s">
        <v>7678</v>
      </c>
      <c r="B1980" s="31" t="s">
        <v>1024</v>
      </c>
      <c r="C1980" s="79" t="s">
        <v>1335</v>
      </c>
      <c r="D1980" s="53">
        <v>6</v>
      </c>
      <c r="E1980" s="48" t="s">
        <v>1334</v>
      </c>
      <c r="F1980" s="61" t="s">
        <v>7636</v>
      </c>
      <c r="G1980" s="49">
        <v>49560000</v>
      </c>
      <c r="H1980" s="48" t="s">
        <v>3150</v>
      </c>
      <c r="I1980" s="48" t="s">
        <v>3634</v>
      </c>
      <c r="J1980" s="50">
        <v>45385</v>
      </c>
      <c r="K1980" s="61" t="s">
        <v>5454</v>
      </c>
      <c r="L1980" s="49">
        <v>49560000</v>
      </c>
      <c r="M1980" s="43" t="s">
        <v>7049</v>
      </c>
    </row>
    <row r="1981" spans="1:13" ht="57" x14ac:dyDescent="0.25">
      <c r="A1981" s="63" t="s">
        <v>7639</v>
      </c>
      <c r="B1981" s="31" t="s">
        <v>349</v>
      </c>
      <c r="C1981" s="79" t="s">
        <v>1335</v>
      </c>
      <c r="D1981" s="53">
        <v>4</v>
      </c>
      <c r="E1981" s="48" t="s">
        <v>1334</v>
      </c>
      <c r="F1981" s="61" t="s">
        <v>7636</v>
      </c>
      <c r="G1981" s="49">
        <v>38400000</v>
      </c>
      <c r="H1981" s="48" t="s">
        <v>3151</v>
      </c>
      <c r="I1981" s="48" t="s">
        <v>3634</v>
      </c>
      <c r="J1981" s="50">
        <v>45384</v>
      </c>
      <c r="K1981" s="61" t="s">
        <v>5455</v>
      </c>
      <c r="L1981" s="49">
        <v>38400000</v>
      </c>
      <c r="M1981" s="43" t="s">
        <v>6219</v>
      </c>
    </row>
    <row r="1982" spans="1:13" ht="57" x14ac:dyDescent="0.25">
      <c r="A1982" s="63" t="s">
        <v>7661</v>
      </c>
      <c r="B1982" s="31" t="s">
        <v>668</v>
      </c>
      <c r="C1982" s="79" t="s">
        <v>1335</v>
      </c>
      <c r="D1982" s="53">
        <v>5</v>
      </c>
      <c r="E1982" s="48" t="s">
        <v>1334</v>
      </c>
      <c r="F1982" s="61" t="s">
        <v>7636</v>
      </c>
      <c r="G1982" s="49">
        <v>14700000</v>
      </c>
      <c r="H1982" s="48" t="s">
        <v>3152</v>
      </c>
      <c r="I1982" s="48" t="s">
        <v>3634</v>
      </c>
      <c r="J1982" s="50">
        <v>45384</v>
      </c>
      <c r="K1982" s="61" t="s">
        <v>5456</v>
      </c>
      <c r="L1982" s="49">
        <v>14700000</v>
      </c>
      <c r="M1982" s="43" t="s">
        <v>6426</v>
      </c>
    </row>
    <row r="1983" spans="1:13" ht="99.75" x14ac:dyDescent="0.25">
      <c r="A1983" s="15" t="s">
        <v>7641</v>
      </c>
      <c r="B1983" s="31" t="s">
        <v>1138</v>
      </c>
      <c r="C1983" s="79" t="s">
        <v>1335</v>
      </c>
      <c r="D1983" s="53">
        <v>5</v>
      </c>
      <c r="E1983" s="48" t="s">
        <v>1334</v>
      </c>
      <c r="F1983" s="61" t="s">
        <v>7636</v>
      </c>
      <c r="G1983" s="49">
        <v>31250000</v>
      </c>
      <c r="H1983" s="48" t="s">
        <v>3153</v>
      </c>
      <c r="I1983" s="48" t="s">
        <v>3634</v>
      </c>
      <c r="J1983" s="50">
        <v>45384</v>
      </c>
      <c r="K1983" s="61" t="s">
        <v>5457</v>
      </c>
      <c r="L1983" s="49">
        <v>31250000</v>
      </c>
      <c r="M1983" s="43" t="s">
        <v>6826</v>
      </c>
    </row>
    <row r="1984" spans="1:13" ht="71.25" x14ac:dyDescent="0.25">
      <c r="A1984" s="63" t="s">
        <v>7665</v>
      </c>
      <c r="B1984" s="31" t="s">
        <v>1184</v>
      </c>
      <c r="C1984" s="79" t="s">
        <v>1335</v>
      </c>
      <c r="D1984" s="53">
        <v>5.3666666666666663</v>
      </c>
      <c r="E1984" s="48" t="s">
        <v>1334</v>
      </c>
      <c r="F1984" s="61" t="s">
        <v>7636</v>
      </c>
      <c r="G1984" s="49">
        <v>13416667</v>
      </c>
      <c r="H1984" s="48" t="s">
        <v>3154</v>
      </c>
      <c r="I1984" s="48" t="s">
        <v>3634</v>
      </c>
      <c r="J1984" s="50">
        <v>45383</v>
      </c>
      <c r="K1984" s="61" t="s">
        <v>5458</v>
      </c>
      <c r="L1984" s="49">
        <v>13416667</v>
      </c>
      <c r="M1984" s="43" t="s">
        <v>6754</v>
      </c>
    </row>
    <row r="1985" spans="1:13" ht="85.5" x14ac:dyDescent="0.25">
      <c r="A1985" s="15" t="s">
        <v>7639</v>
      </c>
      <c r="B1985" s="31" t="s">
        <v>1185</v>
      </c>
      <c r="C1985" s="79" t="s">
        <v>1335</v>
      </c>
      <c r="D1985" s="53">
        <v>3.5</v>
      </c>
      <c r="E1985" s="48" t="s">
        <v>1334</v>
      </c>
      <c r="F1985" s="61" t="s">
        <v>7741</v>
      </c>
      <c r="G1985" s="49">
        <v>28910000</v>
      </c>
      <c r="H1985" s="48" t="s">
        <v>3155</v>
      </c>
      <c r="I1985" s="48" t="s">
        <v>3634</v>
      </c>
      <c r="J1985" s="50">
        <v>45378</v>
      </c>
      <c r="K1985" s="61" t="s">
        <v>5459</v>
      </c>
      <c r="L1985" s="49">
        <v>28910000</v>
      </c>
      <c r="M1985" s="43" t="s">
        <v>7238</v>
      </c>
    </row>
    <row r="1986" spans="1:13" ht="42.75" x14ac:dyDescent="0.25">
      <c r="A1986" s="63" t="s">
        <v>7662</v>
      </c>
      <c r="B1986" s="31" t="s">
        <v>542</v>
      </c>
      <c r="C1986" s="79" t="s">
        <v>1335</v>
      </c>
      <c r="D1986" s="53">
        <v>4</v>
      </c>
      <c r="E1986" s="48" t="s">
        <v>1334</v>
      </c>
      <c r="F1986" s="61" t="s">
        <v>7636</v>
      </c>
      <c r="G1986" s="49">
        <v>30360000</v>
      </c>
      <c r="H1986" s="48" t="s">
        <v>3156</v>
      </c>
      <c r="I1986" s="48" t="s">
        <v>3634</v>
      </c>
      <c r="J1986" s="50">
        <v>45383</v>
      </c>
      <c r="K1986" s="61" t="s">
        <v>5460</v>
      </c>
      <c r="L1986" s="49">
        <v>30360000</v>
      </c>
      <c r="M1986" s="43" t="s">
        <v>6235</v>
      </c>
    </row>
    <row r="1987" spans="1:13" ht="85.5" x14ac:dyDescent="0.25">
      <c r="A1987" s="15" t="s">
        <v>7646</v>
      </c>
      <c r="B1987" s="31" t="s">
        <v>392</v>
      </c>
      <c r="C1987" s="79" t="s">
        <v>1335</v>
      </c>
      <c r="D1987" s="53">
        <v>5</v>
      </c>
      <c r="E1987" s="48" t="s">
        <v>1334</v>
      </c>
      <c r="F1987" s="61" t="s">
        <v>7741</v>
      </c>
      <c r="G1987" s="49">
        <v>44700000</v>
      </c>
      <c r="H1987" s="48" t="s">
        <v>3157</v>
      </c>
      <c r="I1987" s="48" t="s">
        <v>3637</v>
      </c>
      <c r="J1987" s="50">
        <v>45385</v>
      </c>
      <c r="K1987" s="61" t="s">
        <v>5461</v>
      </c>
      <c r="L1987" s="49">
        <v>44700000</v>
      </c>
      <c r="M1987" s="43" t="s">
        <v>7239</v>
      </c>
    </row>
    <row r="1988" spans="1:13" ht="99.75" x14ac:dyDescent="0.25">
      <c r="A1988" s="63" t="s">
        <v>7639</v>
      </c>
      <c r="B1988" s="31" t="s">
        <v>710</v>
      </c>
      <c r="C1988" s="79" t="s">
        <v>1335</v>
      </c>
      <c r="D1988" s="53">
        <v>4.5</v>
      </c>
      <c r="E1988" s="48" t="s">
        <v>1334</v>
      </c>
      <c r="F1988" s="61" t="s">
        <v>7636</v>
      </c>
      <c r="G1988" s="49">
        <v>31140000</v>
      </c>
      <c r="H1988" s="48" t="s">
        <v>3158</v>
      </c>
      <c r="I1988" s="48" t="s">
        <v>3634</v>
      </c>
      <c r="J1988" s="50">
        <v>45386</v>
      </c>
      <c r="K1988" s="61" t="s">
        <v>5462</v>
      </c>
      <c r="L1988" s="49">
        <v>31140000</v>
      </c>
      <c r="M1988" s="43" t="s">
        <v>6738</v>
      </c>
    </row>
    <row r="1989" spans="1:13" ht="85.5" x14ac:dyDescent="0.25">
      <c r="A1989" s="15" t="s">
        <v>7697</v>
      </c>
      <c r="B1989" s="31" t="s">
        <v>1186</v>
      </c>
      <c r="C1989" s="79" t="s">
        <v>1335</v>
      </c>
      <c r="D1989" s="53">
        <v>9</v>
      </c>
      <c r="E1989" s="48" t="s">
        <v>1334</v>
      </c>
      <c r="F1989" s="61" t="s">
        <v>7636</v>
      </c>
      <c r="G1989" s="49">
        <v>36619333</v>
      </c>
      <c r="H1989" s="48" t="s">
        <v>3159</v>
      </c>
      <c r="I1989" s="48" t="s">
        <v>3635</v>
      </c>
      <c r="J1989" s="50">
        <v>45386</v>
      </c>
      <c r="K1989" s="61" t="s">
        <v>5463</v>
      </c>
      <c r="L1989" s="49">
        <v>36619333</v>
      </c>
      <c r="M1989" s="43" t="s">
        <v>7240</v>
      </c>
    </row>
    <row r="1990" spans="1:13" ht="57" x14ac:dyDescent="0.25">
      <c r="A1990" s="63" t="s">
        <v>7680</v>
      </c>
      <c r="B1990" s="31" t="s">
        <v>1187</v>
      </c>
      <c r="C1990" s="79" t="s">
        <v>1335</v>
      </c>
      <c r="D1990" s="53">
        <v>8.5</v>
      </c>
      <c r="E1990" s="48" t="s">
        <v>1334</v>
      </c>
      <c r="F1990" s="61" t="s">
        <v>7636</v>
      </c>
      <c r="G1990" s="49">
        <v>58820000</v>
      </c>
      <c r="H1990" s="48" t="s">
        <v>3160</v>
      </c>
      <c r="I1990" s="48" t="s">
        <v>3635</v>
      </c>
      <c r="J1990" s="50">
        <v>45385</v>
      </c>
      <c r="K1990" s="61" t="s">
        <v>5464</v>
      </c>
      <c r="L1990" s="49">
        <v>58820000</v>
      </c>
      <c r="M1990" s="43" t="s">
        <v>7241</v>
      </c>
    </row>
    <row r="1991" spans="1:13" ht="57" x14ac:dyDescent="0.25">
      <c r="A1991" s="63" t="s">
        <v>7639</v>
      </c>
      <c r="B1991" s="31" t="s">
        <v>1086</v>
      </c>
      <c r="C1991" s="79" t="s">
        <v>1335</v>
      </c>
      <c r="D1991" s="53">
        <v>5</v>
      </c>
      <c r="E1991" s="48" t="s">
        <v>1334</v>
      </c>
      <c r="F1991" s="61" t="s">
        <v>7636</v>
      </c>
      <c r="G1991" s="49">
        <v>22850000</v>
      </c>
      <c r="H1991" s="48" t="s">
        <v>3161</v>
      </c>
      <c r="I1991" s="48" t="s">
        <v>3637</v>
      </c>
      <c r="J1991" s="50">
        <v>45385</v>
      </c>
      <c r="K1991" s="61" t="s">
        <v>5465</v>
      </c>
      <c r="L1991" s="49">
        <v>22850000</v>
      </c>
      <c r="M1991" s="43" t="s">
        <v>7242</v>
      </c>
    </row>
    <row r="1992" spans="1:13" ht="199.5" x14ac:dyDescent="0.25">
      <c r="A1992" s="15" t="s">
        <v>7661</v>
      </c>
      <c r="B1992" s="31" t="s">
        <v>854</v>
      </c>
      <c r="C1992" s="79" t="s">
        <v>1335</v>
      </c>
      <c r="D1992" s="53">
        <v>5.7333333333333334</v>
      </c>
      <c r="E1992" s="48" t="s">
        <v>1334</v>
      </c>
      <c r="F1992" s="61" t="s">
        <v>7636</v>
      </c>
      <c r="G1992" s="49">
        <v>51256000</v>
      </c>
      <c r="H1992" s="48" t="s">
        <v>3162</v>
      </c>
      <c r="I1992" s="48" t="s">
        <v>3635</v>
      </c>
      <c r="J1992" s="50">
        <v>45385</v>
      </c>
      <c r="K1992" s="61" t="s">
        <v>5466</v>
      </c>
      <c r="L1992" s="49">
        <v>51256000</v>
      </c>
      <c r="M1992" s="43" t="s">
        <v>6965</v>
      </c>
    </row>
    <row r="1993" spans="1:13" ht="57" x14ac:dyDescent="0.25">
      <c r="A1993" s="63" t="s">
        <v>7663</v>
      </c>
      <c r="B1993" s="31" t="s">
        <v>965</v>
      </c>
      <c r="C1993" s="79" t="s">
        <v>1335</v>
      </c>
      <c r="D1993" s="53">
        <v>4.9000000000000004</v>
      </c>
      <c r="E1993" s="48" t="s">
        <v>1334</v>
      </c>
      <c r="F1993" s="61" t="s">
        <v>7636</v>
      </c>
      <c r="G1993" s="49">
        <v>19600000</v>
      </c>
      <c r="H1993" s="48" t="s">
        <v>3163</v>
      </c>
      <c r="I1993" s="48" t="s">
        <v>3634</v>
      </c>
      <c r="J1993" s="50">
        <v>45385</v>
      </c>
      <c r="K1993" s="61" t="s">
        <v>5467</v>
      </c>
      <c r="L1993" s="49">
        <v>19600000</v>
      </c>
      <c r="M1993" s="43" t="s">
        <v>6967</v>
      </c>
    </row>
    <row r="1994" spans="1:13" ht="71.25" x14ac:dyDescent="0.25">
      <c r="A1994" s="15" t="s">
        <v>7662</v>
      </c>
      <c r="B1994" s="31" t="s">
        <v>550</v>
      </c>
      <c r="C1994" s="79" t="s">
        <v>1335</v>
      </c>
      <c r="D1994" s="53">
        <v>3</v>
      </c>
      <c r="E1994" s="48" t="s">
        <v>1334</v>
      </c>
      <c r="F1994" s="61" t="s">
        <v>7636</v>
      </c>
      <c r="G1994" s="49">
        <v>22770000</v>
      </c>
      <c r="H1994" s="48" t="s">
        <v>3164</v>
      </c>
      <c r="I1994" s="48" t="s">
        <v>3634</v>
      </c>
      <c r="J1994" s="50">
        <v>45384</v>
      </c>
      <c r="K1994" s="61" t="s">
        <v>5468</v>
      </c>
      <c r="L1994" s="49">
        <v>22770000</v>
      </c>
      <c r="M1994" s="43" t="s">
        <v>6247</v>
      </c>
    </row>
    <row r="1995" spans="1:13" ht="71.25" x14ac:dyDescent="0.25">
      <c r="A1995" s="15" t="s">
        <v>7653</v>
      </c>
      <c r="B1995" s="31" t="s">
        <v>993</v>
      </c>
      <c r="C1995" s="79" t="s">
        <v>1335</v>
      </c>
      <c r="D1995" s="53">
        <v>5</v>
      </c>
      <c r="E1995" s="48" t="s">
        <v>1334</v>
      </c>
      <c r="F1995" s="61" t="s">
        <v>7636</v>
      </c>
      <c r="G1995" s="49">
        <v>48000000</v>
      </c>
      <c r="H1995" s="48" t="s">
        <v>3165</v>
      </c>
      <c r="I1995" s="48" t="s">
        <v>3634</v>
      </c>
      <c r="J1995" s="50">
        <v>45391</v>
      </c>
      <c r="K1995" s="61" t="s">
        <v>5469</v>
      </c>
      <c r="L1995" s="49">
        <v>48000000</v>
      </c>
      <c r="M1995" s="43" t="s">
        <v>7009</v>
      </c>
    </row>
    <row r="1996" spans="1:13" ht="99.75" x14ac:dyDescent="0.25">
      <c r="A1996" s="15" t="s">
        <v>7669</v>
      </c>
      <c r="B1996" s="31" t="s">
        <v>1188</v>
      </c>
      <c r="C1996" s="79" t="s">
        <v>1335</v>
      </c>
      <c r="D1996" s="53">
        <v>4</v>
      </c>
      <c r="E1996" s="48" t="s">
        <v>1334</v>
      </c>
      <c r="F1996" s="61" t="s">
        <v>7636</v>
      </c>
      <c r="G1996" s="49">
        <v>16000000</v>
      </c>
      <c r="H1996" s="48" t="s">
        <v>3166</v>
      </c>
      <c r="I1996" s="48" t="s">
        <v>3635</v>
      </c>
      <c r="J1996" s="50">
        <v>45383</v>
      </c>
      <c r="K1996" s="61" t="s">
        <v>5470</v>
      </c>
      <c r="L1996" s="49">
        <v>16000000</v>
      </c>
      <c r="M1996" s="43" t="s">
        <v>6283</v>
      </c>
    </row>
    <row r="1997" spans="1:13" ht="99.75" x14ac:dyDescent="0.25">
      <c r="A1997" s="15" t="s">
        <v>7594</v>
      </c>
      <c r="B1997" s="31" t="s">
        <v>1189</v>
      </c>
      <c r="C1997" s="79" t="s">
        <v>1335</v>
      </c>
      <c r="D1997" s="53">
        <v>10</v>
      </c>
      <c r="E1997" s="48" t="s">
        <v>1334</v>
      </c>
      <c r="F1997" s="61" t="s">
        <v>7636</v>
      </c>
      <c r="G1997" s="49">
        <v>56800000</v>
      </c>
      <c r="H1997" s="48" t="s">
        <v>3167</v>
      </c>
      <c r="I1997" s="48" t="s">
        <v>3635</v>
      </c>
      <c r="J1997" s="50">
        <v>45387</v>
      </c>
      <c r="K1997" s="61" t="s">
        <v>5471</v>
      </c>
      <c r="L1997" s="49">
        <v>56800000</v>
      </c>
      <c r="M1997" s="43" t="s">
        <v>7243</v>
      </c>
    </row>
    <row r="1998" spans="1:13" ht="57" x14ac:dyDescent="0.25">
      <c r="A1998" s="63" t="s">
        <v>7664</v>
      </c>
      <c r="B1998" s="31" t="s">
        <v>1190</v>
      </c>
      <c r="C1998" s="79" t="s">
        <v>1335</v>
      </c>
      <c r="D1998" s="53">
        <v>4.5</v>
      </c>
      <c r="E1998" s="48" t="s">
        <v>1334</v>
      </c>
      <c r="F1998" s="61" t="s">
        <v>7636</v>
      </c>
      <c r="G1998" s="49">
        <v>46215000</v>
      </c>
      <c r="H1998" s="48" t="s">
        <v>3168</v>
      </c>
      <c r="I1998" s="48" t="s">
        <v>3634</v>
      </c>
      <c r="J1998" s="50">
        <v>45387</v>
      </c>
      <c r="K1998" s="61" t="s">
        <v>5472</v>
      </c>
      <c r="L1998" s="49">
        <v>46215000</v>
      </c>
      <c r="M1998" s="43" t="s">
        <v>7115</v>
      </c>
    </row>
    <row r="1999" spans="1:13" ht="128.25" x14ac:dyDescent="0.25">
      <c r="A1999" s="15" t="s">
        <v>7664</v>
      </c>
      <c r="B1999" s="31" t="s">
        <v>1178</v>
      </c>
      <c r="C1999" s="79" t="s">
        <v>1335</v>
      </c>
      <c r="D1999" s="53">
        <v>4.5</v>
      </c>
      <c r="E1999" s="48" t="s">
        <v>1334</v>
      </c>
      <c r="F1999" s="61" t="s">
        <v>7636</v>
      </c>
      <c r="G1999" s="49">
        <v>40230000</v>
      </c>
      <c r="H1999" s="48" t="s">
        <v>3169</v>
      </c>
      <c r="I1999" s="48" t="s">
        <v>3634</v>
      </c>
      <c r="J1999" s="50">
        <v>45391</v>
      </c>
      <c r="K1999" s="61" t="s">
        <v>5473</v>
      </c>
      <c r="L1999" s="49">
        <v>40230000</v>
      </c>
      <c r="M1999" s="43" t="s">
        <v>6691</v>
      </c>
    </row>
    <row r="2000" spans="1:13" ht="71.25" x14ac:dyDescent="0.25">
      <c r="A2000" s="63" t="s">
        <v>7665</v>
      </c>
      <c r="B2000" s="31" t="s">
        <v>1191</v>
      </c>
      <c r="C2000" s="79" t="s">
        <v>1335</v>
      </c>
      <c r="D2000" s="53">
        <v>3.9666666666666668</v>
      </c>
      <c r="E2000" s="48" t="s">
        <v>1334</v>
      </c>
      <c r="F2000" s="61" t="s">
        <v>7636</v>
      </c>
      <c r="G2000" s="49">
        <v>14359333</v>
      </c>
      <c r="H2000" s="48" t="s">
        <v>3170</v>
      </c>
      <c r="I2000" s="48" t="s">
        <v>3634</v>
      </c>
      <c r="J2000" s="50">
        <v>45385</v>
      </c>
      <c r="K2000" s="61" t="s">
        <v>5474</v>
      </c>
      <c r="L2000" s="49">
        <v>14359333</v>
      </c>
      <c r="M2000" s="43" t="s">
        <v>6350</v>
      </c>
    </row>
    <row r="2001" spans="1:13" ht="71.25" x14ac:dyDescent="0.25">
      <c r="A2001" s="63" t="s">
        <v>7729</v>
      </c>
      <c r="B2001" s="31" t="s">
        <v>556</v>
      </c>
      <c r="C2001" s="79" t="s">
        <v>1335</v>
      </c>
      <c r="D2001" s="53">
        <v>3</v>
      </c>
      <c r="E2001" s="48" t="s">
        <v>1334</v>
      </c>
      <c r="F2001" s="61" t="s">
        <v>7636</v>
      </c>
      <c r="G2001" s="49">
        <v>28800000</v>
      </c>
      <c r="H2001" s="48" t="s">
        <v>3171</v>
      </c>
      <c r="I2001" s="48" t="s">
        <v>3634</v>
      </c>
      <c r="J2001" s="50">
        <v>45384</v>
      </c>
      <c r="K2001" s="61" t="s">
        <v>5475</v>
      </c>
      <c r="L2001" s="49">
        <v>28800000</v>
      </c>
      <c r="M2001" s="43" t="s">
        <v>6255</v>
      </c>
    </row>
    <row r="2002" spans="1:13" ht="85.5" x14ac:dyDescent="0.25">
      <c r="A2002" s="15" t="s">
        <v>7664</v>
      </c>
      <c r="B2002" s="31" t="s">
        <v>1192</v>
      </c>
      <c r="C2002" s="79" t="s">
        <v>1335</v>
      </c>
      <c r="D2002" s="53">
        <v>4.5</v>
      </c>
      <c r="E2002" s="48" t="s">
        <v>1334</v>
      </c>
      <c r="F2002" s="61" t="s">
        <v>7636</v>
      </c>
      <c r="G2002" s="49">
        <v>57780000</v>
      </c>
      <c r="H2002" s="48" t="s">
        <v>3172</v>
      </c>
      <c r="I2002" s="48" t="s">
        <v>3634</v>
      </c>
      <c r="J2002" s="50">
        <v>45385</v>
      </c>
      <c r="K2002" s="61" t="s">
        <v>5476</v>
      </c>
      <c r="L2002" s="49">
        <v>57780000</v>
      </c>
      <c r="M2002" s="43" t="s">
        <v>6376</v>
      </c>
    </row>
    <row r="2003" spans="1:13" ht="57" x14ac:dyDescent="0.25">
      <c r="A2003" s="63" t="s">
        <v>7646</v>
      </c>
      <c r="B2003" s="31" t="s">
        <v>461</v>
      </c>
      <c r="C2003" s="79" t="s">
        <v>1335</v>
      </c>
      <c r="D2003" s="53">
        <v>6</v>
      </c>
      <c r="E2003" s="48" t="s">
        <v>1334</v>
      </c>
      <c r="F2003" s="61" t="s">
        <v>7636</v>
      </c>
      <c r="G2003" s="49">
        <v>53640000</v>
      </c>
      <c r="H2003" s="48" t="s">
        <v>3173</v>
      </c>
      <c r="I2003" s="48" t="s">
        <v>3634</v>
      </c>
      <c r="J2003" s="50">
        <v>45385</v>
      </c>
      <c r="K2003" s="61" t="s">
        <v>5477</v>
      </c>
      <c r="L2003" s="49">
        <v>53640000</v>
      </c>
      <c r="M2003" s="43" t="s">
        <v>7055</v>
      </c>
    </row>
    <row r="2004" spans="1:13" ht="57" x14ac:dyDescent="0.25">
      <c r="A2004" s="63" t="s">
        <v>7664</v>
      </c>
      <c r="B2004" s="31" t="s">
        <v>1193</v>
      </c>
      <c r="C2004" s="79" t="s">
        <v>1335</v>
      </c>
      <c r="D2004" s="53">
        <v>8.5</v>
      </c>
      <c r="E2004" s="48" t="s">
        <v>1334</v>
      </c>
      <c r="F2004" s="61" t="s">
        <v>7636</v>
      </c>
      <c r="G2004" s="49">
        <v>87295000</v>
      </c>
      <c r="H2004" s="48" t="s">
        <v>3174</v>
      </c>
      <c r="I2004" s="48" t="s">
        <v>3635</v>
      </c>
      <c r="J2004" s="50">
        <v>45384</v>
      </c>
      <c r="K2004" s="61" t="s">
        <v>5478</v>
      </c>
      <c r="L2004" s="49">
        <v>87295000</v>
      </c>
      <c r="M2004" s="43" t="s">
        <v>7244</v>
      </c>
    </row>
    <row r="2005" spans="1:13" ht="57" x14ac:dyDescent="0.25">
      <c r="A2005" s="63" t="s">
        <v>7664</v>
      </c>
      <c r="B2005" s="31" t="s">
        <v>1194</v>
      </c>
      <c r="C2005" s="79" t="s">
        <v>1335</v>
      </c>
      <c r="D2005" s="53">
        <v>8.5</v>
      </c>
      <c r="E2005" s="48" t="s">
        <v>1334</v>
      </c>
      <c r="F2005" s="61" t="s">
        <v>7636</v>
      </c>
      <c r="G2005" s="49">
        <v>109140000</v>
      </c>
      <c r="H2005" s="48" t="s">
        <v>3175</v>
      </c>
      <c r="I2005" s="48" t="s">
        <v>3635</v>
      </c>
      <c r="J2005" s="50">
        <v>45385</v>
      </c>
      <c r="K2005" s="61" t="s">
        <v>5479</v>
      </c>
      <c r="L2005" s="49">
        <v>109140000</v>
      </c>
      <c r="M2005" s="43" t="s">
        <v>7245</v>
      </c>
    </row>
    <row r="2006" spans="1:13" ht="57" x14ac:dyDescent="0.25">
      <c r="A2006" s="63" t="s">
        <v>7664</v>
      </c>
      <c r="B2006" s="31" t="s">
        <v>1195</v>
      </c>
      <c r="C2006" s="79" t="s">
        <v>1335</v>
      </c>
      <c r="D2006" s="53">
        <v>8.5</v>
      </c>
      <c r="E2006" s="48" t="s">
        <v>1334</v>
      </c>
      <c r="F2006" s="61" t="s">
        <v>7636</v>
      </c>
      <c r="G2006" s="49">
        <v>128180000</v>
      </c>
      <c r="H2006" s="48" t="s">
        <v>3176</v>
      </c>
      <c r="I2006" s="48" t="s">
        <v>3635</v>
      </c>
      <c r="J2006" s="50">
        <v>45385</v>
      </c>
      <c r="K2006" s="61" t="s">
        <v>5480</v>
      </c>
      <c r="L2006" s="49">
        <v>128180000</v>
      </c>
      <c r="M2006" s="43" t="s">
        <v>7246</v>
      </c>
    </row>
    <row r="2007" spans="1:13" ht="71.25" x14ac:dyDescent="0.25">
      <c r="A2007" s="15" t="s">
        <v>7680</v>
      </c>
      <c r="B2007" s="31" t="s">
        <v>1196</v>
      </c>
      <c r="C2007" s="79" t="s">
        <v>1335</v>
      </c>
      <c r="D2007" s="53">
        <v>4.5</v>
      </c>
      <c r="E2007" s="48" t="s">
        <v>1334</v>
      </c>
      <c r="F2007" s="61" t="s">
        <v>7636</v>
      </c>
      <c r="G2007" s="49">
        <v>16290000</v>
      </c>
      <c r="H2007" s="48" t="s">
        <v>3177</v>
      </c>
      <c r="I2007" s="48" t="s">
        <v>3637</v>
      </c>
      <c r="J2007" s="50">
        <v>45385</v>
      </c>
      <c r="K2007" s="61" t="s">
        <v>5481</v>
      </c>
      <c r="L2007" s="49">
        <v>16290000</v>
      </c>
      <c r="M2007" s="43" t="s">
        <v>7247</v>
      </c>
    </row>
    <row r="2008" spans="1:13" ht="28.5" x14ac:dyDescent="0.25">
      <c r="A2008" s="63" t="s">
        <v>7730</v>
      </c>
      <c r="B2008" s="31" t="s">
        <v>637</v>
      </c>
      <c r="C2008" s="79" t="s">
        <v>1335</v>
      </c>
      <c r="D2008" s="53">
        <v>5</v>
      </c>
      <c r="E2008" s="48" t="s">
        <v>1334</v>
      </c>
      <c r="F2008" s="61" t="s">
        <v>7636</v>
      </c>
      <c r="G2008" s="49">
        <v>15450000</v>
      </c>
      <c r="H2008" s="48" t="s">
        <v>3178</v>
      </c>
      <c r="I2008" s="48" t="s">
        <v>3634</v>
      </c>
      <c r="J2008" s="50">
        <v>45385</v>
      </c>
      <c r="K2008" s="61" t="s">
        <v>5482</v>
      </c>
      <c r="L2008" s="49">
        <v>15450000</v>
      </c>
      <c r="M2008" s="43" t="s">
        <v>6562</v>
      </c>
    </row>
    <row r="2009" spans="1:13" ht="28.5" x14ac:dyDescent="0.25">
      <c r="A2009" s="63" t="s">
        <v>7730</v>
      </c>
      <c r="B2009" s="31" t="s">
        <v>637</v>
      </c>
      <c r="C2009" s="79" t="s">
        <v>1335</v>
      </c>
      <c r="D2009" s="53">
        <v>5</v>
      </c>
      <c r="E2009" s="48" t="s">
        <v>1334</v>
      </c>
      <c r="F2009" s="61" t="s">
        <v>7636</v>
      </c>
      <c r="G2009" s="49">
        <v>15450000</v>
      </c>
      <c r="H2009" s="48" t="s">
        <v>3179</v>
      </c>
      <c r="I2009" s="48" t="s">
        <v>3634</v>
      </c>
      <c r="J2009" s="50">
        <v>45385</v>
      </c>
      <c r="K2009" s="61" t="s">
        <v>5483</v>
      </c>
      <c r="L2009" s="49">
        <v>15450000</v>
      </c>
      <c r="M2009" s="43" t="s">
        <v>6641</v>
      </c>
    </row>
    <row r="2010" spans="1:13" ht="57" x14ac:dyDescent="0.25">
      <c r="A2010" s="63" t="s">
        <v>7652</v>
      </c>
      <c r="B2010" s="31" t="s">
        <v>394</v>
      </c>
      <c r="C2010" s="79" t="s">
        <v>1335</v>
      </c>
      <c r="D2010" s="53">
        <v>4</v>
      </c>
      <c r="E2010" s="48" t="s">
        <v>1334</v>
      </c>
      <c r="F2010" s="61" t="s">
        <v>7636</v>
      </c>
      <c r="G2010" s="49">
        <v>25000000</v>
      </c>
      <c r="H2010" s="48" t="s">
        <v>3180</v>
      </c>
      <c r="I2010" s="48" t="s">
        <v>3634</v>
      </c>
      <c r="J2010" s="50">
        <v>45387</v>
      </c>
      <c r="K2010" s="61" t="s">
        <v>5484</v>
      </c>
      <c r="L2010" s="49">
        <v>25000000</v>
      </c>
      <c r="M2010" s="43" t="s">
        <v>6197</v>
      </c>
    </row>
    <row r="2011" spans="1:13" ht="114" x14ac:dyDescent="0.25">
      <c r="A2011" s="15" t="s">
        <v>7600</v>
      </c>
      <c r="B2011" s="31" t="s">
        <v>1197</v>
      </c>
      <c r="C2011" s="79" t="s">
        <v>1335</v>
      </c>
      <c r="D2011" s="53">
        <v>5.6</v>
      </c>
      <c r="E2011" s="48" t="s">
        <v>1334</v>
      </c>
      <c r="F2011" s="61" t="s">
        <v>7636</v>
      </c>
      <c r="G2011" s="49">
        <v>78176000</v>
      </c>
      <c r="H2011" s="48" t="s">
        <v>3181</v>
      </c>
      <c r="I2011" s="48" t="s">
        <v>3634</v>
      </c>
      <c r="J2011" s="50">
        <v>45351</v>
      </c>
      <c r="K2011" s="61" t="s">
        <v>5485</v>
      </c>
      <c r="L2011" s="49">
        <v>78176000</v>
      </c>
      <c r="M2011" s="43" t="s">
        <v>7248</v>
      </c>
    </row>
    <row r="2012" spans="1:13" ht="71.25" x14ac:dyDescent="0.25">
      <c r="A2012" s="63" t="s">
        <v>7665</v>
      </c>
      <c r="B2012" s="31" t="s">
        <v>1198</v>
      </c>
      <c r="C2012" s="79" t="s">
        <v>1335</v>
      </c>
      <c r="D2012" s="53">
        <v>4.9333333333333336</v>
      </c>
      <c r="E2012" s="48" t="s">
        <v>1334</v>
      </c>
      <c r="F2012" s="61" t="s">
        <v>7636</v>
      </c>
      <c r="G2012" s="49">
        <v>25479000</v>
      </c>
      <c r="H2012" s="48" t="s">
        <v>3182</v>
      </c>
      <c r="I2012" s="48" t="s">
        <v>3634</v>
      </c>
      <c r="J2012" s="50">
        <v>45387</v>
      </c>
      <c r="K2012" s="61" t="s">
        <v>5486</v>
      </c>
      <c r="L2012" s="49">
        <v>25479000</v>
      </c>
      <c r="M2012" s="43" t="s">
        <v>7249</v>
      </c>
    </row>
    <row r="2013" spans="1:13" ht="57" x14ac:dyDescent="0.25">
      <c r="A2013" s="63" t="s">
        <v>7684</v>
      </c>
      <c r="B2013" s="31" t="s">
        <v>863</v>
      </c>
      <c r="C2013" s="79" t="s">
        <v>1335</v>
      </c>
      <c r="D2013" s="53">
        <v>5</v>
      </c>
      <c r="E2013" s="48" t="s">
        <v>1334</v>
      </c>
      <c r="F2013" s="61" t="s">
        <v>7636</v>
      </c>
      <c r="G2013" s="49">
        <v>13600000</v>
      </c>
      <c r="H2013" s="48" t="s">
        <v>3183</v>
      </c>
      <c r="I2013" s="48" t="s">
        <v>3634</v>
      </c>
      <c r="J2013" s="50">
        <v>45383</v>
      </c>
      <c r="K2013" s="61" t="s">
        <v>5487</v>
      </c>
      <c r="L2013" s="49">
        <v>13600000</v>
      </c>
      <c r="M2013" s="43" t="s">
        <v>6743</v>
      </c>
    </row>
    <row r="2014" spans="1:13" ht="57" x14ac:dyDescent="0.25">
      <c r="A2014" s="63" t="s">
        <v>7600</v>
      </c>
      <c r="B2014" s="31" t="s">
        <v>1199</v>
      </c>
      <c r="C2014" s="79" t="s">
        <v>1335</v>
      </c>
      <c r="D2014" s="53">
        <v>5</v>
      </c>
      <c r="E2014" s="48" t="s">
        <v>1334</v>
      </c>
      <c r="F2014" s="61" t="s">
        <v>7636</v>
      </c>
      <c r="G2014" s="49">
        <v>41300000</v>
      </c>
      <c r="H2014" s="48" t="s">
        <v>3184</v>
      </c>
      <c r="I2014" s="48" t="s">
        <v>3634</v>
      </c>
      <c r="J2014" s="50">
        <v>45386</v>
      </c>
      <c r="K2014" s="61" t="s">
        <v>5488</v>
      </c>
      <c r="L2014" s="49">
        <v>41300000</v>
      </c>
      <c r="M2014" s="43" t="s">
        <v>6625</v>
      </c>
    </row>
    <row r="2015" spans="1:13" ht="71.25" x14ac:dyDescent="0.25">
      <c r="A2015" s="63" t="s">
        <v>7641</v>
      </c>
      <c r="B2015" s="31" t="s">
        <v>1064</v>
      </c>
      <c r="C2015" s="79" t="s">
        <v>1335</v>
      </c>
      <c r="D2015" s="53">
        <v>6</v>
      </c>
      <c r="E2015" s="48" t="s">
        <v>1334</v>
      </c>
      <c r="F2015" s="61" t="s">
        <v>7636</v>
      </c>
      <c r="G2015" s="49">
        <v>53640000</v>
      </c>
      <c r="H2015" s="48" t="s">
        <v>3185</v>
      </c>
      <c r="I2015" s="48" t="s">
        <v>3634</v>
      </c>
      <c r="J2015" s="50">
        <v>45391</v>
      </c>
      <c r="K2015" s="61" t="s">
        <v>5489</v>
      </c>
      <c r="L2015" s="49">
        <v>53640000</v>
      </c>
      <c r="M2015" s="43" t="s">
        <v>7109</v>
      </c>
    </row>
    <row r="2016" spans="1:13" ht="57" x14ac:dyDescent="0.25">
      <c r="A2016" s="63" t="s">
        <v>7639</v>
      </c>
      <c r="B2016" s="31" t="s">
        <v>349</v>
      </c>
      <c r="C2016" s="79" t="s">
        <v>1335</v>
      </c>
      <c r="D2016" s="53">
        <v>4</v>
      </c>
      <c r="E2016" s="48" t="s">
        <v>1334</v>
      </c>
      <c r="F2016" s="61" t="s">
        <v>7636</v>
      </c>
      <c r="G2016" s="49">
        <v>38400000</v>
      </c>
      <c r="H2016" s="48" t="s">
        <v>3186</v>
      </c>
      <c r="I2016" s="48" t="s">
        <v>3634</v>
      </c>
      <c r="J2016" s="50">
        <v>45383</v>
      </c>
      <c r="K2016" s="61" t="s">
        <v>5490</v>
      </c>
      <c r="L2016" s="49">
        <v>38400000</v>
      </c>
      <c r="M2016" s="43" t="s">
        <v>6226</v>
      </c>
    </row>
    <row r="2017" spans="1:13" ht="85.5" x14ac:dyDescent="0.25">
      <c r="A2017" s="15" t="s">
        <v>7653</v>
      </c>
      <c r="B2017" s="31" t="s">
        <v>403</v>
      </c>
      <c r="C2017" s="79" t="s">
        <v>1335</v>
      </c>
      <c r="D2017" s="53">
        <v>5.2666666666666666</v>
      </c>
      <c r="E2017" s="48" t="s">
        <v>1334</v>
      </c>
      <c r="F2017" s="61" t="s">
        <v>7741</v>
      </c>
      <c r="G2017" s="49">
        <v>32916667</v>
      </c>
      <c r="H2017" s="48" t="s">
        <v>3187</v>
      </c>
      <c r="I2017" s="48" t="s">
        <v>3634</v>
      </c>
      <c r="J2017" s="50">
        <v>45391</v>
      </c>
      <c r="K2017" s="61" t="s">
        <v>5491</v>
      </c>
      <c r="L2017" s="49">
        <v>32916667</v>
      </c>
      <c r="M2017" s="43" t="s">
        <v>7250</v>
      </c>
    </row>
    <row r="2018" spans="1:13" ht="57" x14ac:dyDescent="0.25">
      <c r="A2018" s="63" t="s">
        <v>7639</v>
      </c>
      <c r="B2018" s="31" t="s">
        <v>394</v>
      </c>
      <c r="C2018" s="79" t="s">
        <v>1335</v>
      </c>
      <c r="D2018" s="53">
        <v>4.5666666666666664</v>
      </c>
      <c r="E2018" s="48" t="s">
        <v>1334</v>
      </c>
      <c r="F2018" s="61" t="s">
        <v>7636</v>
      </c>
      <c r="G2018" s="49">
        <v>28750000</v>
      </c>
      <c r="H2018" s="48" t="s">
        <v>3188</v>
      </c>
      <c r="I2018" s="48" t="s">
        <v>3634</v>
      </c>
      <c r="J2018" s="50">
        <v>45391</v>
      </c>
      <c r="K2018" s="61" t="s">
        <v>5492</v>
      </c>
      <c r="L2018" s="49">
        <v>28750000</v>
      </c>
      <c r="M2018" s="43" t="s">
        <v>7251</v>
      </c>
    </row>
    <row r="2019" spans="1:13" ht="99.75" x14ac:dyDescent="0.25">
      <c r="A2019" s="15" t="s">
        <v>7651</v>
      </c>
      <c r="B2019" s="31" t="s">
        <v>720</v>
      </c>
      <c r="C2019" s="79" t="s">
        <v>1335</v>
      </c>
      <c r="D2019" s="53">
        <v>4.5</v>
      </c>
      <c r="E2019" s="48" t="s">
        <v>1334</v>
      </c>
      <c r="F2019" s="61" t="s">
        <v>7636</v>
      </c>
      <c r="G2019" s="49">
        <v>49230000</v>
      </c>
      <c r="H2019" s="48" t="s">
        <v>3189</v>
      </c>
      <c r="I2019" s="48" t="s">
        <v>3634</v>
      </c>
      <c r="J2019" s="50">
        <v>45383</v>
      </c>
      <c r="K2019" s="61" t="s">
        <v>5493</v>
      </c>
      <c r="L2019" s="49">
        <v>49230000</v>
      </c>
      <c r="M2019" s="43" t="s">
        <v>6494</v>
      </c>
    </row>
    <row r="2020" spans="1:13" ht="85.5" x14ac:dyDescent="0.25">
      <c r="A2020" s="15" t="s">
        <v>7665</v>
      </c>
      <c r="B2020" s="31" t="s">
        <v>1200</v>
      </c>
      <c r="C2020" s="79" t="s">
        <v>1335</v>
      </c>
      <c r="D2020" s="53">
        <v>5</v>
      </c>
      <c r="E2020" s="48" t="s">
        <v>1334</v>
      </c>
      <c r="F2020" s="61" t="s">
        <v>7636</v>
      </c>
      <c r="G2020" s="49">
        <v>34600000</v>
      </c>
      <c r="H2020" s="48" t="s">
        <v>3190</v>
      </c>
      <c r="I2020" s="48" t="s">
        <v>3634</v>
      </c>
      <c r="J2020" s="50">
        <v>45387</v>
      </c>
      <c r="K2020" s="61" t="s">
        <v>5494</v>
      </c>
      <c r="L2020" s="49">
        <v>34600000</v>
      </c>
      <c r="M2020" s="43" t="s">
        <v>6838</v>
      </c>
    </row>
    <row r="2021" spans="1:13" ht="71.25" x14ac:dyDescent="0.25">
      <c r="A2021" s="63" t="s">
        <v>7652</v>
      </c>
      <c r="B2021" s="31" t="s">
        <v>1201</v>
      </c>
      <c r="C2021" s="79" t="s">
        <v>1335</v>
      </c>
      <c r="D2021" s="53">
        <v>4</v>
      </c>
      <c r="E2021" s="48" t="s">
        <v>1334</v>
      </c>
      <c r="F2021" s="61" t="s">
        <v>7636</v>
      </c>
      <c r="G2021" s="49">
        <v>38400000</v>
      </c>
      <c r="H2021" s="48" t="s">
        <v>3191</v>
      </c>
      <c r="I2021" s="48" t="s">
        <v>3634</v>
      </c>
      <c r="J2021" s="50">
        <v>45390</v>
      </c>
      <c r="K2021" s="61" t="s">
        <v>5495</v>
      </c>
      <c r="L2021" s="49">
        <v>38400000</v>
      </c>
      <c r="M2021" s="43" t="s">
        <v>6421</v>
      </c>
    </row>
    <row r="2022" spans="1:13" ht="128.25" x14ac:dyDescent="0.25">
      <c r="A2022" s="15" t="s">
        <v>7661</v>
      </c>
      <c r="B2022" s="31" t="s">
        <v>1202</v>
      </c>
      <c r="C2022" s="79" t="s">
        <v>1335</v>
      </c>
      <c r="D2022" s="53">
        <v>3.9666666666666668</v>
      </c>
      <c r="E2022" s="48" t="s">
        <v>1334</v>
      </c>
      <c r="F2022" s="61" t="s">
        <v>7636</v>
      </c>
      <c r="G2022" s="49">
        <v>30107000</v>
      </c>
      <c r="H2022" s="48" t="s">
        <v>3192</v>
      </c>
      <c r="I2022" s="48" t="s">
        <v>3634</v>
      </c>
      <c r="J2022" s="50">
        <v>45383</v>
      </c>
      <c r="K2022" s="61" t="s">
        <v>5496</v>
      </c>
      <c r="L2022" s="49">
        <v>30107000</v>
      </c>
      <c r="M2022" s="43" t="s">
        <v>6186</v>
      </c>
    </row>
    <row r="2023" spans="1:13" ht="85.5" x14ac:dyDescent="0.25">
      <c r="A2023" s="15" t="s">
        <v>7600</v>
      </c>
      <c r="B2023" s="31" t="s">
        <v>1067</v>
      </c>
      <c r="C2023" s="79" t="s">
        <v>1335</v>
      </c>
      <c r="D2023" s="53">
        <v>4.8666666666666663</v>
      </c>
      <c r="E2023" s="48" t="s">
        <v>1334</v>
      </c>
      <c r="F2023" s="61" t="s">
        <v>7741</v>
      </c>
      <c r="G2023" s="49">
        <v>30416667</v>
      </c>
      <c r="H2023" s="48" t="s">
        <v>3193</v>
      </c>
      <c r="I2023" s="48" t="s">
        <v>3634</v>
      </c>
      <c r="J2023" s="50">
        <v>45385</v>
      </c>
      <c r="K2023" s="61" t="s">
        <v>5497</v>
      </c>
      <c r="L2023" s="49">
        <v>30416667</v>
      </c>
      <c r="M2023" s="43" t="s">
        <v>6883</v>
      </c>
    </row>
    <row r="2024" spans="1:13" ht="57" x14ac:dyDescent="0.25">
      <c r="A2024" s="63" t="s">
        <v>7651</v>
      </c>
      <c r="B2024" s="31" t="s">
        <v>1203</v>
      </c>
      <c r="C2024" s="79" t="s">
        <v>1335</v>
      </c>
      <c r="D2024" s="53">
        <v>4</v>
      </c>
      <c r="E2024" s="48" t="s">
        <v>1334</v>
      </c>
      <c r="F2024" s="61" t="s">
        <v>7636</v>
      </c>
      <c r="G2024" s="49">
        <v>55840000</v>
      </c>
      <c r="H2024" s="48" t="s">
        <v>3194</v>
      </c>
      <c r="I2024" s="48" t="s">
        <v>3634</v>
      </c>
      <c r="J2024" s="50">
        <v>45384</v>
      </c>
      <c r="K2024" s="61" t="s">
        <v>5498</v>
      </c>
      <c r="L2024" s="49">
        <v>55840000</v>
      </c>
      <c r="M2024" s="43" t="s">
        <v>6329</v>
      </c>
    </row>
    <row r="2025" spans="1:13" ht="99.75" x14ac:dyDescent="0.25">
      <c r="A2025" s="15" t="s">
        <v>7661</v>
      </c>
      <c r="B2025" s="31" t="s">
        <v>1204</v>
      </c>
      <c r="C2025" s="79" t="s">
        <v>1335</v>
      </c>
      <c r="D2025" s="53">
        <v>9</v>
      </c>
      <c r="E2025" s="48" t="s">
        <v>1334</v>
      </c>
      <c r="F2025" s="61" t="s">
        <v>7636</v>
      </c>
      <c r="G2025" s="49">
        <v>51120000</v>
      </c>
      <c r="H2025" s="48" t="s">
        <v>3195</v>
      </c>
      <c r="I2025" s="48" t="s">
        <v>3635</v>
      </c>
      <c r="J2025" s="50">
        <v>45385</v>
      </c>
      <c r="K2025" s="61" t="s">
        <v>5499</v>
      </c>
      <c r="L2025" s="49">
        <v>51120000</v>
      </c>
      <c r="M2025" s="43" t="s">
        <v>7252</v>
      </c>
    </row>
    <row r="2026" spans="1:13" ht="57" x14ac:dyDescent="0.25">
      <c r="A2026" s="63" t="s">
        <v>7639</v>
      </c>
      <c r="B2026" s="31" t="s">
        <v>349</v>
      </c>
      <c r="C2026" s="79" t="s">
        <v>1335</v>
      </c>
      <c r="D2026" s="53">
        <v>4</v>
      </c>
      <c r="E2026" s="48" t="s">
        <v>1334</v>
      </c>
      <c r="F2026" s="61" t="s">
        <v>7636</v>
      </c>
      <c r="G2026" s="49">
        <v>38400000</v>
      </c>
      <c r="H2026" s="48" t="s">
        <v>3196</v>
      </c>
      <c r="I2026" s="48" t="s">
        <v>3634</v>
      </c>
      <c r="J2026" s="50">
        <v>45390</v>
      </c>
      <c r="K2026" s="61" t="s">
        <v>5500</v>
      </c>
      <c r="L2026" s="49">
        <v>38400000</v>
      </c>
      <c r="M2026" s="43" t="s">
        <v>6620</v>
      </c>
    </row>
    <row r="2027" spans="1:13" ht="85.5" x14ac:dyDescent="0.25">
      <c r="A2027" s="15" t="s">
        <v>7653</v>
      </c>
      <c r="B2027" s="31" t="s">
        <v>1205</v>
      </c>
      <c r="C2027" s="79" t="s">
        <v>1335</v>
      </c>
      <c r="D2027" s="53">
        <v>6</v>
      </c>
      <c r="E2027" s="48" t="s">
        <v>1334</v>
      </c>
      <c r="F2027" s="61" t="s">
        <v>7741</v>
      </c>
      <c r="G2027" s="49">
        <v>17640000</v>
      </c>
      <c r="H2027" s="48" t="s">
        <v>3197</v>
      </c>
      <c r="I2027" s="48" t="s">
        <v>3635</v>
      </c>
      <c r="J2027" s="50">
        <v>45387</v>
      </c>
      <c r="K2027" s="61" t="s">
        <v>5501</v>
      </c>
      <c r="L2027" s="49">
        <v>17640000</v>
      </c>
      <c r="M2027" s="43" t="s">
        <v>7253</v>
      </c>
    </row>
    <row r="2028" spans="1:13" ht="57" x14ac:dyDescent="0.25">
      <c r="A2028" s="63" t="s">
        <v>7639</v>
      </c>
      <c r="B2028" s="31" t="s">
        <v>661</v>
      </c>
      <c r="C2028" s="79" t="s">
        <v>1335</v>
      </c>
      <c r="D2028" s="53">
        <v>4</v>
      </c>
      <c r="E2028" s="48" t="s">
        <v>1334</v>
      </c>
      <c r="F2028" s="61" t="s">
        <v>7636</v>
      </c>
      <c r="G2028" s="49">
        <v>10880000</v>
      </c>
      <c r="H2028" s="48" t="s">
        <v>3198</v>
      </c>
      <c r="I2028" s="48" t="s">
        <v>3634</v>
      </c>
      <c r="J2028" s="50">
        <v>45387</v>
      </c>
      <c r="K2028" s="61" t="s">
        <v>5502</v>
      </c>
      <c r="L2028" s="49">
        <v>10880000</v>
      </c>
      <c r="M2028" s="43" t="s">
        <v>6418</v>
      </c>
    </row>
    <row r="2029" spans="1:13" ht="57" x14ac:dyDescent="0.25">
      <c r="A2029" s="63" t="s">
        <v>7639</v>
      </c>
      <c r="B2029" s="31" t="s">
        <v>349</v>
      </c>
      <c r="C2029" s="79" t="s">
        <v>1335</v>
      </c>
      <c r="D2029" s="53">
        <v>4</v>
      </c>
      <c r="E2029" s="48" t="s">
        <v>1334</v>
      </c>
      <c r="F2029" s="61" t="s">
        <v>7636</v>
      </c>
      <c r="G2029" s="49">
        <v>38400000</v>
      </c>
      <c r="H2029" s="48" t="s">
        <v>3199</v>
      </c>
      <c r="I2029" s="48" t="s">
        <v>3634</v>
      </c>
      <c r="J2029" s="50">
        <v>45385</v>
      </c>
      <c r="K2029" s="61" t="s">
        <v>5503</v>
      </c>
      <c r="L2029" s="49">
        <v>38400000</v>
      </c>
      <c r="M2029" s="43" t="s">
        <v>6450</v>
      </c>
    </row>
    <row r="2030" spans="1:13" ht="99.75" x14ac:dyDescent="0.25">
      <c r="A2030" s="63" t="s">
        <v>7639</v>
      </c>
      <c r="B2030" s="31" t="s">
        <v>710</v>
      </c>
      <c r="C2030" s="79" t="s">
        <v>1335</v>
      </c>
      <c r="D2030" s="53">
        <v>4.5</v>
      </c>
      <c r="E2030" s="48" t="s">
        <v>1334</v>
      </c>
      <c r="F2030" s="61" t="s">
        <v>7636</v>
      </c>
      <c r="G2030" s="49">
        <v>31140000</v>
      </c>
      <c r="H2030" s="48" t="s">
        <v>3200</v>
      </c>
      <c r="I2030" s="48" t="s">
        <v>3634</v>
      </c>
      <c r="J2030" s="50">
        <v>45390</v>
      </c>
      <c r="K2030" s="61" t="s">
        <v>5504</v>
      </c>
      <c r="L2030" s="49">
        <v>31140000</v>
      </c>
      <c r="M2030" s="43" t="s">
        <v>6855</v>
      </c>
    </row>
    <row r="2031" spans="1:13" ht="99.75" x14ac:dyDescent="0.25">
      <c r="A2031" s="15" t="s">
        <v>7652</v>
      </c>
      <c r="B2031" s="31" t="s">
        <v>499</v>
      </c>
      <c r="C2031" s="79" t="s">
        <v>1335</v>
      </c>
      <c r="D2031" s="53">
        <v>5</v>
      </c>
      <c r="E2031" s="48" t="s">
        <v>1334</v>
      </c>
      <c r="F2031" s="61" t="s">
        <v>7636</v>
      </c>
      <c r="G2031" s="49">
        <v>44700000</v>
      </c>
      <c r="H2031" s="48" t="s">
        <v>3201</v>
      </c>
      <c r="I2031" s="48" t="s">
        <v>3634</v>
      </c>
      <c r="J2031" s="50">
        <v>45391</v>
      </c>
      <c r="K2031" s="61" t="s">
        <v>5505</v>
      </c>
      <c r="L2031" s="49">
        <v>44700000</v>
      </c>
      <c r="M2031" s="43" t="s">
        <v>6970</v>
      </c>
    </row>
    <row r="2032" spans="1:13" ht="99.75" x14ac:dyDescent="0.25">
      <c r="A2032" s="15" t="s">
        <v>7637</v>
      </c>
      <c r="B2032" s="31" t="s">
        <v>383</v>
      </c>
      <c r="C2032" s="79" t="s">
        <v>1335</v>
      </c>
      <c r="D2032" s="53">
        <v>4.666666666666667</v>
      </c>
      <c r="E2032" s="48" t="s">
        <v>1334</v>
      </c>
      <c r="F2032" s="61" t="s">
        <v>7741</v>
      </c>
      <c r="G2032" s="49">
        <v>26506667</v>
      </c>
      <c r="H2032" s="48" t="s">
        <v>3202</v>
      </c>
      <c r="I2032" s="48" t="s">
        <v>3634</v>
      </c>
      <c r="J2032" s="50">
        <v>45391</v>
      </c>
      <c r="K2032" s="61" t="s">
        <v>5506</v>
      </c>
      <c r="L2032" s="49">
        <v>26506667</v>
      </c>
      <c r="M2032" s="43" t="s">
        <v>6752</v>
      </c>
    </row>
    <row r="2033" spans="1:13" ht="128.25" x14ac:dyDescent="0.25">
      <c r="A2033" s="15" t="s">
        <v>7661</v>
      </c>
      <c r="B2033" s="31" t="s">
        <v>401</v>
      </c>
      <c r="C2033" s="79" t="s">
        <v>1335</v>
      </c>
      <c r="D2033" s="53">
        <v>5</v>
      </c>
      <c r="E2033" s="48" t="s">
        <v>1334</v>
      </c>
      <c r="F2033" s="61" t="s">
        <v>7636</v>
      </c>
      <c r="G2033" s="49">
        <v>11650000</v>
      </c>
      <c r="H2033" s="48" t="s">
        <v>3203</v>
      </c>
      <c r="I2033" s="48" t="s">
        <v>3635</v>
      </c>
      <c r="J2033" s="50">
        <v>45383</v>
      </c>
      <c r="K2033" s="61" t="s">
        <v>5507</v>
      </c>
      <c r="L2033" s="49">
        <v>11650000</v>
      </c>
      <c r="M2033" s="43" t="s">
        <v>7254</v>
      </c>
    </row>
    <row r="2034" spans="1:13" ht="71.25" x14ac:dyDescent="0.25">
      <c r="A2034" s="63" t="s">
        <v>7648</v>
      </c>
      <c r="B2034" s="31" t="s">
        <v>975</v>
      </c>
      <c r="C2034" s="79" t="s">
        <v>1335</v>
      </c>
      <c r="D2034" s="53">
        <v>6</v>
      </c>
      <c r="E2034" s="48" t="s">
        <v>1334</v>
      </c>
      <c r="F2034" s="61" t="s">
        <v>7636</v>
      </c>
      <c r="G2034" s="49">
        <v>49560000</v>
      </c>
      <c r="H2034" s="48" t="s">
        <v>3204</v>
      </c>
      <c r="I2034" s="48" t="s">
        <v>3634</v>
      </c>
      <c r="J2034" s="50">
        <v>45391</v>
      </c>
      <c r="K2034" s="61" t="s">
        <v>5508</v>
      </c>
      <c r="L2034" s="49">
        <v>49560000</v>
      </c>
      <c r="M2034" s="43" t="s">
        <v>6978</v>
      </c>
    </row>
    <row r="2035" spans="1:13" ht="57" x14ac:dyDescent="0.25">
      <c r="A2035" s="63" t="s">
        <v>7639</v>
      </c>
      <c r="B2035" s="31" t="s">
        <v>349</v>
      </c>
      <c r="C2035" s="79" t="s">
        <v>1335</v>
      </c>
      <c r="D2035" s="53">
        <v>4</v>
      </c>
      <c r="E2035" s="48" t="s">
        <v>1334</v>
      </c>
      <c r="F2035" s="61" t="s">
        <v>7636</v>
      </c>
      <c r="G2035" s="49">
        <v>38400000</v>
      </c>
      <c r="H2035" s="48" t="s">
        <v>3205</v>
      </c>
      <c r="I2035" s="48" t="s">
        <v>3634</v>
      </c>
      <c r="J2035" s="50">
        <v>45387</v>
      </c>
      <c r="K2035" s="61" t="s">
        <v>5509</v>
      </c>
      <c r="L2035" s="49">
        <v>38400000</v>
      </c>
      <c r="M2035" s="43" t="s">
        <v>6261</v>
      </c>
    </row>
    <row r="2036" spans="1:13" ht="99.75" x14ac:dyDescent="0.25">
      <c r="A2036" s="15" t="s">
        <v>7652</v>
      </c>
      <c r="B2036" s="31" t="s">
        <v>687</v>
      </c>
      <c r="C2036" s="79" t="s">
        <v>1335</v>
      </c>
      <c r="D2036" s="53">
        <v>4.5</v>
      </c>
      <c r="E2036" s="48" t="s">
        <v>1334</v>
      </c>
      <c r="F2036" s="61" t="s">
        <v>7636</v>
      </c>
      <c r="G2036" s="49">
        <v>13230000</v>
      </c>
      <c r="H2036" s="48" t="s">
        <v>3206</v>
      </c>
      <c r="I2036" s="48" t="s">
        <v>3634</v>
      </c>
      <c r="J2036" s="50">
        <v>45390</v>
      </c>
      <c r="K2036" s="61" t="s">
        <v>5510</v>
      </c>
      <c r="L2036" s="49">
        <v>13230000</v>
      </c>
      <c r="M2036" s="43" t="s">
        <v>6447</v>
      </c>
    </row>
    <row r="2037" spans="1:13" ht="57" x14ac:dyDescent="0.25">
      <c r="A2037" s="63" t="s">
        <v>7639</v>
      </c>
      <c r="B2037" s="31" t="s">
        <v>349</v>
      </c>
      <c r="C2037" s="79" t="s">
        <v>1335</v>
      </c>
      <c r="D2037" s="53">
        <v>4</v>
      </c>
      <c r="E2037" s="48" t="s">
        <v>1334</v>
      </c>
      <c r="F2037" s="61" t="s">
        <v>7636</v>
      </c>
      <c r="G2037" s="49">
        <v>38400000</v>
      </c>
      <c r="H2037" s="48" t="s">
        <v>3207</v>
      </c>
      <c r="I2037" s="48" t="s">
        <v>3634</v>
      </c>
      <c r="J2037" s="50">
        <v>45390</v>
      </c>
      <c r="K2037" s="61" t="s">
        <v>5511</v>
      </c>
      <c r="L2037" s="49">
        <v>38400000</v>
      </c>
      <c r="M2037" s="43" t="s">
        <v>6242</v>
      </c>
    </row>
    <row r="2038" spans="1:13" ht="99.75" x14ac:dyDescent="0.25">
      <c r="A2038" s="15" t="s">
        <v>7652</v>
      </c>
      <c r="B2038" s="31" t="s">
        <v>414</v>
      </c>
      <c r="C2038" s="79" t="s">
        <v>1335</v>
      </c>
      <c r="D2038" s="53">
        <v>5</v>
      </c>
      <c r="E2038" s="48" t="s">
        <v>1334</v>
      </c>
      <c r="F2038" s="61" t="s">
        <v>7636</v>
      </c>
      <c r="G2038" s="49">
        <v>44700000</v>
      </c>
      <c r="H2038" s="48" t="s">
        <v>3208</v>
      </c>
      <c r="I2038" s="48" t="s">
        <v>3634</v>
      </c>
      <c r="J2038" s="50">
        <v>45391</v>
      </c>
      <c r="K2038" s="61" t="s">
        <v>5512</v>
      </c>
      <c r="L2038" s="49">
        <v>44700000</v>
      </c>
      <c r="M2038" s="43" t="s">
        <v>7005</v>
      </c>
    </row>
    <row r="2039" spans="1:13" ht="71.25" x14ac:dyDescent="0.25">
      <c r="A2039" s="15" t="s">
        <v>7641</v>
      </c>
      <c r="B2039" s="31" t="s">
        <v>849</v>
      </c>
      <c r="C2039" s="79" t="s">
        <v>1335</v>
      </c>
      <c r="D2039" s="53">
        <v>5</v>
      </c>
      <c r="E2039" s="48" t="s">
        <v>1334</v>
      </c>
      <c r="F2039" s="61" t="s">
        <v>7636</v>
      </c>
      <c r="G2039" s="49">
        <v>44700000</v>
      </c>
      <c r="H2039" s="48" t="s">
        <v>3209</v>
      </c>
      <c r="I2039" s="48" t="s">
        <v>3634</v>
      </c>
      <c r="J2039" s="50">
        <v>45391</v>
      </c>
      <c r="K2039" s="61" t="s">
        <v>5513</v>
      </c>
      <c r="L2039" s="49">
        <v>44700000</v>
      </c>
      <c r="M2039" s="43" t="s">
        <v>6719</v>
      </c>
    </row>
    <row r="2040" spans="1:13" ht="71.25" x14ac:dyDescent="0.25">
      <c r="A2040" s="63" t="s">
        <v>7725</v>
      </c>
      <c r="B2040" s="31" t="s">
        <v>1206</v>
      </c>
      <c r="C2040" s="79" t="s">
        <v>1335</v>
      </c>
      <c r="D2040" s="53">
        <v>4</v>
      </c>
      <c r="E2040" s="48" t="s">
        <v>1334</v>
      </c>
      <c r="F2040" s="61" t="s">
        <v>7636</v>
      </c>
      <c r="G2040" s="49">
        <v>38400000</v>
      </c>
      <c r="H2040" s="48" t="s">
        <v>3210</v>
      </c>
      <c r="I2040" s="48" t="s">
        <v>3634</v>
      </c>
      <c r="J2040" s="50">
        <v>45391</v>
      </c>
      <c r="K2040" s="61" t="s">
        <v>5514</v>
      </c>
      <c r="L2040" s="49">
        <v>38400000</v>
      </c>
      <c r="M2040" s="43" t="s">
        <v>7255</v>
      </c>
    </row>
    <row r="2041" spans="1:13" ht="85.5" x14ac:dyDescent="0.25">
      <c r="A2041" s="15" t="s">
        <v>7664</v>
      </c>
      <c r="B2041" s="31" t="s">
        <v>1182</v>
      </c>
      <c r="C2041" s="79" t="s">
        <v>1335</v>
      </c>
      <c r="D2041" s="53">
        <v>4.5</v>
      </c>
      <c r="E2041" s="48" t="s">
        <v>1334</v>
      </c>
      <c r="F2041" s="61" t="s">
        <v>7636</v>
      </c>
      <c r="G2041" s="49">
        <v>23085000</v>
      </c>
      <c r="H2041" s="48" t="s">
        <v>3211</v>
      </c>
      <c r="I2041" s="48" t="s">
        <v>3634</v>
      </c>
      <c r="J2041" s="50">
        <v>45386</v>
      </c>
      <c r="K2041" s="61" t="s">
        <v>5515</v>
      </c>
      <c r="L2041" s="49">
        <v>23085000</v>
      </c>
      <c r="M2041" s="43" t="s">
        <v>6555</v>
      </c>
    </row>
    <row r="2042" spans="1:13" ht="57" x14ac:dyDescent="0.25">
      <c r="A2042" s="63" t="s">
        <v>7652</v>
      </c>
      <c r="B2042" s="31" t="s">
        <v>394</v>
      </c>
      <c r="C2042" s="79" t="s">
        <v>1335</v>
      </c>
      <c r="D2042" s="53">
        <v>4</v>
      </c>
      <c r="E2042" s="48" t="s">
        <v>1334</v>
      </c>
      <c r="F2042" s="61" t="s">
        <v>7636</v>
      </c>
      <c r="G2042" s="49">
        <v>25000000</v>
      </c>
      <c r="H2042" s="48" t="s">
        <v>3212</v>
      </c>
      <c r="I2042" s="48" t="s">
        <v>3634</v>
      </c>
      <c r="J2042" s="50">
        <v>45392</v>
      </c>
      <c r="K2042" s="61" t="s">
        <v>5516</v>
      </c>
      <c r="L2042" s="49">
        <v>25000000</v>
      </c>
      <c r="M2042" s="43" t="s">
        <v>6417</v>
      </c>
    </row>
    <row r="2043" spans="1:13" ht="128.25" x14ac:dyDescent="0.25">
      <c r="A2043" s="15" t="s">
        <v>7639</v>
      </c>
      <c r="B2043" s="31" t="s">
        <v>380</v>
      </c>
      <c r="C2043" s="79" t="s">
        <v>1335</v>
      </c>
      <c r="D2043" s="53">
        <v>5</v>
      </c>
      <c r="E2043" s="48" t="s">
        <v>1334</v>
      </c>
      <c r="F2043" s="61" t="s">
        <v>7636</v>
      </c>
      <c r="G2043" s="49">
        <v>20650000</v>
      </c>
      <c r="H2043" s="48" t="s">
        <v>3213</v>
      </c>
      <c r="I2043" s="48" t="s">
        <v>3634</v>
      </c>
      <c r="J2043" s="50">
        <v>45352</v>
      </c>
      <c r="K2043" s="61" t="s">
        <v>5517</v>
      </c>
      <c r="L2043" s="49">
        <v>20650000</v>
      </c>
      <c r="M2043" s="43" t="s">
        <v>6407</v>
      </c>
    </row>
    <row r="2044" spans="1:13" ht="71.25" x14ac:dyDescent="0.25">
      <c r="A2044" s="63" t="s">
        <v>7600</v>
      </c>
      <c r="B2044" s="31" t="s">
        <v>1207</v>
      </c>
      <c r="C2044" s="79" t="s">
        <v>1335</v>
      </c>
      <c r="D2044" s="53">
        <v>4</v>
      </c>
      <c r="E2044" s="48" t="s">
        <v>1334</v>
      </c>
      <c r="F2044" s="61" t="s">
        <v>7636</v>
      </c>
      <c r="G2044" s="49">
        <v>35760000</v>
      </c>
      <c r="H2044" s="48" t="s">
        <v>3214</v>
      </c>
      <c r="I2044" s="48" t="s">
        <v>3634</v>
      </c>
      <c r="J2044" s="50">
        <v>45386</v>
      </c>
      <c r="K2044" s="61" t="s">
        <v>5518</v>
      </c>
      <c r="L2044" s="49">
        <v>35760000</v>
      </c>
      <c r="M2044" s="43" t="s">
        <v>6416</v>
      </c>
    </row>
    <row r="2045" spans="1:13" ht="99.75" x14ac:dyDescent="0.25">
      <c r="A2045" s="15" t="s">
        <v>7680</v>
      </c>
      <c r="B2045" s="31" t="s">
        <v>1208</v>
      </c>
      <c r="C2045" s="79" t="s">
        <v>1335</v>
      </c>
      <c r="D2045" s="53">
        <v>8.5</v>
      </c>
      <c r="E2045" s="48" t="s">
        <v>1334</v>
      </c>
      <c r="F2045" s="61" t="s">
        <v>7636</v>
      </c>
      <c r="G2045" s="49">
        <v>98685000</v>
      </c>
      <c r="H2045" s="48" t="s">
        <v>3215</v>
      </c>
      <c r="I2045" s="48" t="s">
        <v>3635</v>
      </c>
      <c r="J2045" s="50">
        <v>45385</v>
      </c>
      <c r="K2045" s="61" t="s">
        <v>5519</v>
      </c>
      <c r="L2045" s="49">
        <v>98685000</v>
      </c>
      <c r="M2045" s="43" t="s">
        <v>7256</v>
      </c>
    </row>
    <row r="2046" spans="1:13" ht="85.5" x14ac:dyDescent="0.25">
      <c r="A2046" s="15" t="s">
        <v>7653</v>
      </c>
      <c r="B2046" s="31" t="s">
        <v>403</v>
      </c>
      <c r="C2046" s="79" t="s">
        <v>1335</v>
      </c>
      <c r="D2046" s="53">
        <v>6</v>
      </c>
      <c r="E2046" s="48" t="s">
        <v>1334</v>
      </c>
      <c r="F2046" s="61" t="s">
        <v>7741</v>
      </c>
      <c r="G2046" s="49">
        <v>37500000</v>
      </c>
      <c r="H2046" s="48" t="s">
        <v>3216</v>
      </c>
      <c r="I2046" s="48" t="s">
        <v>3637</v>
      </c>
      <c r="J2046" s="50">
        <v>45390</v>
      </c>
      <c r="K2046" s="61" t="s">
        <v>5520</v>
      </c>
      <c r="L2046" s="49">
        <v>37500000</v>
      </c>
      <c r="M2046" s="43" t="s">
        <v>7257</v>
      </c>
    </row>
    <row r="2047" spans="1:13" ht="85.5" x14ac:dyDescent="0.25">
      <c r="A2047" s="15" t="s">
        <v>7661</v>
      </c>
      <c r="B2047" s="31" t="s">
        <v>1209</v>
      </c>
      <c r="C2047" s="79" t="s">
        <v>1335</v>
      </c>
      <c r="D2047" s="53">
        <v>10</v>
      </c>
      <c r="E2047" s="48" t="s">
        <v>1334</v>
      </c>
      <c r="F2047" s="61" t="s">
        <v>7636</v>
      </c>
      <c r="G2047" s="49">
        <v>82600000</v>
      </c>
      <c r="H2047" s="48" t="s">
        <v>3217</v>
      </c>
      <c r="I2047" s="48" t="s">
        <v>3635</v>
      </c>
      <c r="J2047" s="50">
        <v>45390</v>
      </c>
      <c r="K2047" s="61" t="s">
        <v>5521</v>
      </c>
      <c r="L2047" s="49">
        <v>82600000</v>
      </c>
      <c r="M2047" s="43" t="s">
        <v>7258</v>
      </c>
    </row>
    <row r="2048" spans="1:13" ht="99.75" x14ac:dyDescent="0.25">
      <c r="A2048" s="15" t="s">
        <v>7652</v>
      </c>
      <c r="B2048" s="31" t="s">
        <v>1016</v>
      </c>
      <c r="C2048" s="79" t="s">
        <v>1335</v>
      </c>
      <c r="D2048" s="53">
        <v>5</v>
      </c>
      <c r="E2048" s="48" t="s">
        <v>1334</v>
      </c>
      <c r="F2048" s="61" t="s">
        <v>7636</v>
      </c>
      <c r="G2048" s="49">
        <v>44700000</v>
      </c>
      <c r="H2048" s="48" t="s">
        <v>3218</v>
      </c>
      <c r="I2048" s="48" t="s">
        <v>3634</v>
      </c>
      <c r="J2048" s="50">
        <v>45391</v>
      </c>
      <c r="K2048" s="61" t="s">
        <v>5522</v>
      </c>
      <c r="L2048" s="49">
        <v>44700000</v>
      </c>
      <c r="M2048" s="43" t="s">
        <v>7259</v>
      </c>
    </row>
    <row r="2049" spans="1:13" ht="57" x14ac:dyDescent="0.25">
      <c r="A2049" s="63" t="s">
        <v>7728</v>
      </c>
      <c r="B2049" s="31" t="s">
        <v>1210</v>
      </c>
      <c r="C2049" s="79" t="s">
        <v>1335</v>
      </c>
      <c r="D2049" s="53">
        <v>5</v>
      </c>
      <c r="E2049" s="48" t="s">
        <v>1334</v>
      </c>
      <c r="F2049" s="61" t="s">
        <v>7636</v>
      </c>
      <c r="G2049" s="49">
        <v>7500000</v>
      </c>
      <c r="H2049" s="48" t="s">
        <v>3219</v>
      </c>
      <c r="I2049" s="48" t="s">
        <v>3634</v>
      </c>
      <c r="J2049" s="50">
        <v>45391</v>
      </c>
      <c r="K2049" s="61" t="s">
        <v>5523</v>
      </c>
      <c r="L2049" s="49">
        <v>7500000</v>
      </c>
      <c r="M2049" s="43" t="s">
        <v>6850</v>
      </c>
    </row>
    <row r="2050" spans="1:13" ht="57" x14ac:dyDescent="0.25">
      <c r="A2050" s="63" t="s">
        <v>7651</v>
      </c>
      <c r="B2050" s="31" t="s">
        <v>1211</v>
      </c>
      <c r="C2050" s="79" t="s">
        <v>1335</v>
      </c>
      <c r="D2050" s="53">
        <v>5</v>
      </c>
      <c r="E2050" s="48" t="s">
        <v>1334</v>
      </c>
      <c r="F2050" s="61" t="s">
        <v>7636</v>
      </c>
      <c r="G2050" s="49">
        <v>54700000</v>
      </c>
      <c r="H2050" s="48" t="s">
        <v>3220</v>
      </c>
      <c r="I2050" s="48" t="s">
        <v>3634</v>
      </c>
      <c r="J2050" s="50">
        <v>45387</v>
      </c>
      <c r="K2050" s="61" t="s">
        <v>5524</v>
      </c>
      <c r="L2050" s="49">
        <v>54700000</v>
      </c>
      <c r="M2050" s="43" t="s">
        <v>6771</v>
      </c>
    </row>
    <row r="2051" spans="1:13" ht="114" x14ac:dyDescent="0.25">
      <c r="A2051" s="15" t="s">
        <v>7652</v>
      </c>
      <c r="B2051" s="31" t="s">
        <v>1157</v>
      </c>
      <c r="C2051" s="79" t="s">
        <v>1335</v>
      </c>
      <c r="D2051" s="53">
        <v>5</v>
      </c>
      <c r="E2051" s="48" t="s">
        <v>1334</v>
      </c>
      <c r="F2051" s="61" t="s">
        <v>7636</v>
      </c>
      <c r="G2051" s="49">
        <v>44700000</v>
      </c>
      <c r="H2051" s="48" t="s">
        <v>3221</v>
      </c>
      <c r="I2051" s="48" t="s">
        <v>3634</v>
      </c>
      <c r="J2051" s="50">
        <v>45387</v>
      </c>
      <c r="K2051" s="61" t="s">
        <v>5525</v>
      </c>
      <c r="L2051" s="49">
        <v>44700000</v>
      </c>
      <c r="M2051" s="43" t="s">
        <v>6903</v>
      </c>
    </row>
    <row r="2052" spans="1:13" ht="85.5" x14ac:dyDescent="0.25">
      <c r="A2052" s="15" t="s">
        <v>7665</v>
      </c>
      <c r="B2052" s="31" t="s">
        <v>1212</v>
      </c>
      <c r="C2052" s="79" t="s">
        <v>1335</v>
      </c>
      <c r="D2052" s="53">
        <v>3.9666666666666668</v>
      </c>
      <c r="E2052" s="48" t="s">
        <v>1334</v>
      </c>
      <c r="F2052" s="61" t="s">
        <v>7636</v>
      </c>
      <c r="G2052" s="49">
        <v>15866667</v>
      </c>
      <c r="H2052" s="48" t="s">
        <v>3222</v>
      </c>
      <c r="I2052" s="48" t="s">
        <v>3634</v>
      </c>
      <c r="J2052" s="50">
        <v>45383</v>
      </c>
      <c r="K2052" s="61" t="s">
        <v>5526</v>
      </c>
      <c r="L2052" s="49">
        <v>15866667</v>
      </c>
      <c r="M2052" s="43" t="s">
        <v>6272</v>
      </c>
    </row>
    <row r="2053" spans="1:13" ht="57" x14ac:dyDescent="0.25">
      <c r="A2053" s="63" t="s">
        <v>7639</v>
      </c>
      <c r="B2053" s="31" t="s">
        <v>349</v>
      </c>
      <c r="C2053" s="79" t="s">
        <v>1335</v>
      </c>
      <c r="D2053" s="53">
        <v>4</v>
      </c>
      <c r="E2053" s="48" t="s">
        <v>1334</v>
      </c>
      <c r="F2053" s="61" t="s">
        <v>7636</v>
      </c>
      <c r="G2053" s="49">
        <v>38400000</v>
      </c>
      <c r="H2053" s="48" t="s">
        <v>3223</v>
      </c>
      <c r="I2053" s="48" t="s">
        <v>3634</v>
      </c>
      <c r="J2053" s="50">
        <v>45387</v>
      </c>
      <c r="K2053" s="61" t="s">
        <v>5527</v>
      </c>
      <c r="L2053" s="49">
        <v>38400000</v>
      </c>
      <c r="M2053" s="43" t="s">
        <v>7260</v>
      </c>
    </row>
    <row r="2054" spans="1:13" ht="128.25" x14ac:dyDescent="0.25">
      <c r="A2054" s="15" t="s">
        <v>7661</v>
      </c>
      <c r="B2054" s="31" t="s">
        <v>401</v>
      </c>
      <c r="C2054" s="79" t="s">
        <v>1335</v>
      </c>
      <c r="D2054" s="53">
        <v>5</v>
      </c>
      <c r="E2054" s="48" t="s">
        <v>1334</v>
      </c>
      <c r="F2054" s="61" t="s">
        <v>7636</v>
      </c>
      <c r="G2054" s="49">
        <v>11650000</v>
      </c>
      <c r="H2054" s="48" t="s">
        <v>3224</v>
      </c>
      <c r="I2054" s="48" t="s">
        <v>3634</v>
      </c>
      <c r="J2054" s="50">
        <v>45358</v>
      </c>
      <c r="K2054" s="61" t="s">
        <v>5528</v>
      </c>
      <c r="L2054" s="49">
        <v>11650000</v>
      </c>
      <c r="M2054" s="43" t="s">
        <v>6646</v>
      </c>
    </row>
    <row r="2055" spans="1:13" ht="99.75" x14ac:dyDescent="0.25">
      <c r="A2055" s="15" t="s">
        <v>7637</v>
      </c>
      <c r="B2055" s="31" t="s">
        <v>383</v>
      </c>
      <c r="C2055" s="79" t="s">
        <v>1335</v>
      </c>
      <c r="D2055" s="53">
        <v>5.333333333333333</v>
      </c>
      <c r="E2055" s="48" t="s">
        <v>1334</v>
      </c>
      <c r="F2055" s="61" t="s">
        <v>7741</v>
      </c>
      <c r="G2055" s="49">
        <v>30293333</v>
      </c>
      <c r="H2055" s="48" t="s">
        <v>3225</v>
      </c>
      <c r="I2055" s="48" t="s">
        <v>3634</v>
      </c>
      <c r="J2055" s="50">
        <v>45387</v>
      </c>
      <c r="K2055" s="61" t="s">
        <v>5529</v>
      </c>
      <c r="L2055" s="49">
        <v>30293333</v>
      </c>
      <c r="M2055" s="43" t="s">
        <v>6900</v>
      </c>
    </row>
    <row r="2056" spans="1:13" ht="71.25" x14ac:dyDescent="0.25">
      <c r="A2056" s="63" t="s">
        <v>7665</v>
      </c>
      <c r="B2056" s="31" t="s">
        <v>1213</v>
      </c>
      <c r="C2056" s="79" t="s">
        <v>1335</v>
      </c>
      <c r="D2056" s="53">
        <v>5</v>
      </c>
      <c r="E2056" s="48" t="s">
        <v>1334</v>
      </c>
      <c r="F2056" s="61" t="s">
        <v>7636</v>
      </c>
      <c r="G2056" s="49">
        <v>15850000</v>
      </c>
      <c r="H2056" s="48" t="s">
        <v>3226</v>
      </c>
      <c r="I2056" s="48" t="s">
        <v>3634</v>
      </c>
      <c r="J2056" s="50">
        <v>45387</v>
      </c>
      <c r="K2056" s="61" t="s">
        <v>5530</v>
      </c>
      <c r="L2056" s="49">
        <v>15850000</v>
      </c>
      <c r="M2056" s="43" t="s">
        <v>6697</v>
      </c>
    </row>
    <row r="2057" spans="1:13" ht="71.25" x14ac:dyDescent="0.25">
      <c r="A2057" s="63" t="s">
        <v>7662</v>
      </c>
      <c r="B2057" s="31" t="s">
        <v>709</v>
      </c>
      <c r="C2057" s="79" t="s">
        <v>1335</v>
      </c>
      <c r="D2057" s="53">
        <v>4</v>
      </c>
      <c r="E2057" s="48" t="s">
        <v>1334</v>
      </c>
      <c r="F2057" s="61" t="s">
        <v>7636</v>
      </c>
      <c r="G2057" s="49">
        <v>16000000</v>
      </c>
      <c r="H2057" s="48" t="s">
        <v>3227</v>
      </c>
      <c r="I2057" s="48" t="s">
        <v>3634</v>
      </c>
      <c r="J2057" s="50">
        <v>45391</v>
      </c>
      <c r="K2057" s="61" t="s">
        <v>5531</v>
      </c>
      <c r="L2057" s="49">
        <v>16000000</v>
      </c>
      <c r="M2057" s="43" t="s">
        <v>6878</v>
      </c>
    </row>
    <row r="2058" spans="1:13" ht="99.75" x14ac:dyDescent="0.25">
      <c r="A2058" s="15" t="s">
        <v>7661</v>
      </c>
      <c r="B2058" s="31" t="s">
        <v>411</v>
      </c>
      <c r="C2058" s="79" t="s">
        <v>1335</v>
      </c>
      <c r="D2058" s="53">
        <v>3.9666666666666668</v>
      </c>
      <c r="E2058" s="48" t="s">
        <v>1334</v>
      </c>
      <c r="F2058" s="61" t="s">
        <v>7636</v>
      </c>
      <c r="G2058" s="49">
        <v>14359333</v>
      </c>
      <c r="H2058" s="48" t="s">
        <v>3228</v>
      </c>
      <c r="I2058" s="48" t="s">
        <v>3634</v>
      </c>
      <c r="J2058" s="50">
        <v>45391</v>
      </c>
      <c r="K2058" s="61" t="s">
        <v>5532</v>
      </c>
      <c r="L2058" s="49">
        <v>14359333</v>
      </c>
      <c r="M2058" s="43" t="s">
        <v>6682</v>
      </c>
    </row>
    <row r="2059" spans="1:13" ht="85.5" x14ac:dyDescent="0.25">
      <c r="A2059" s="15" t="s">
        <v>7647</v>
      </c>
      <c r="B2059" s="31" t="s">
        <v>738</v>
      </c>
      <c r="C2059" s="79" t="s">
        <v>1335</v>
      </c>
      <c r="D2059" s="53">
        <v>4</v>
      </c>
      <c r="E2059" s="48" t="s">
        <v>1334</v>
      </c>
      <c r="F2059" s="61" t="s">
        <v>7636</v>
      </c>
      <c r="G2059" s="49">
        <v>20520000</v>
      </c>
      <c r="H2059" s="48" t="s">
        <v>3229</v>
      </c>
      <c r="I2059" s="48" t="s">
        <v>3634</v>
      </c>
      <c r="J2059" s="50">
        <v>45393</v>
      </c>
      <c r="K2059" s="61" t="s">
        <v>5533</v>
      </c>
      <c r="L2059" s="49">
        <v>20520000</v>
      </c>
      <c r="M2059" s="43" t="s">
        <v>6526</v>
      </c>
    </row>
    <row r="2060" spans="1:13" ht="57" x14ac:dyDescent="0.25">
      <c r="A2060" s="63" t="s">
        <v>7647</v>
      </c>
      <c r="B2060" s="31" t="s">
        <v>416</v>
      </c>
      <c r="C2060" s="79" t="s">
        <v>1335</v>
      </c>
      <c r="D2060" s="53">
        <v>4</v>
      </c>
      <c r="E2060" s="48" t="s">
        <v>1334</v>
      </c>
      <c r="F2060" s="61" t="s">
        <v>7636</v>
      </c>
      <c r="G2060" s="49">
        <v>10880000</v>
      </c>
      <c r="H2060" s="48" t="s">
        <v>3230</v>
      </c>
      <c r="I2060" s="48" t="s">
        <v>3634</v>
      </c>
      <c r="J2060" s="50">
        <v>45393</v>
      </c>
      <c r="K2060" s="61" t="s">
        <v>5534</v>
      </c>
      <c r="L2060" s="49">
        <v>10880000</v>
      </c>
      <c r="M2060" s="43" t="s">
        <v>6472</v>
      </c>
    </row>
    <row r="2061" spans="1:13" ht="57" x14ac:dyDescent="0.25">
      <c r="A2061" s="63" t="s">
        <v>7600</v>
      </c>
      <c r="B2061" s="31" t="s">
        <v>582</v>
      </c>
      <c r="C2061" s="79" t="s">
        <v>1335</v>
      </c>
      <c r="D2061" s="53">
        <v>3.9666666666666668</v>
      </c>
      <c r="E2061" s="48" t="s">
        <v>1334</v>
      </c>
      <c r="F2061" s="61" t="s">
        <v>7636</v>
      </c>
      <c r="G2061" s="49">
        <v>24791667</v>
      </c>
      <c r="H2061" s="48" t="s">
        <v>3231</v>
      </c>
      <c r="I2061" s="48" t="s">
        <v>3635</v>
      </c>
      <c r="J2061" s="50">
        <v>45387</v>
      </c>
      <c r="K2061" s="61" t="s">
        <v>5535</v>
      </c>
      <c r="L2061" s="49">
        <v>24791667</v>
      </c>
      <c r="M2061" s="43" t="s">
        <v>6334</v>
      </c>
    </row>
    <row r="2062" spans="1:13" ht="57" x14ac:dyDescent="0.25">
      <c r="A2062" s="63" t="s">
        <v>7664</v>
      </c>
      <c r="B2062" s="31" t="s">
        <v>1037</v>
      </c>
      <c r="C2062" s="79" t="s">
        <v>1335</v>
      </c>
      <c r="D2062" s="53">
        <v>3.5</v>
      </c>
      <c r="E2062" s="48" t="s">
        <v>1334</v>
      </c>
      <c r="F2062" s="61" t="s">
        <v>7636</v>
      </c>
      <c r="G2062" s="49">
        <v>17955000</v>
      </c>
      <c r="H2062" s="48" t="s">
        <v>3232</v>
      </c>
      <c r="I2062" s="48" t="s">
        <v>3634</v>
      </c>
      <c r="J2062" s="50">
        <v>45387</v>
      </c>
      <c r="K2062" s="61" t="s">
        <v>5536</v>
      </c>
      <c r="L2062" s="49">
        <v>17955000</v>
      </c>
      <c r="M2062" s="43" t="s">
        <v>7261</v>
      </c>
    </row>
    <row r="2063" spans="1:13" ht="57" x14ac:dyDescent="0.25">
      <c r="A2063" s="63" t="s">
        <v>7664</v>
      </c>
      <c r="B2063" s="31" t="s">
        <v>7726</v>
      </c>
      <c r="C2063" s="79" t="s">
        <v>1335</v>
      </c>
      <c r="D2063" s="53">
        <v>8.5</v>
      </c>
      <c r="E2063" s="48" t="s">
        <v>1334</v>
      </c>
      <c r="F2063" s="61" t="s">
        <v>7636</v>
      </c>
      <c r="G2063" s="49">
        <v>49761666</v>
      </c>
      <c r="H2063" s="48" t="s">
        <v>3233</v>
      </c>
      <c r="I2063" s="48" t="s">
        <v>3635</v>
      </c>
      <c r="J2063" s="50">
        <v>45411</v>
      </c>
      <c r="K2063" s="61" t="s">
        <v>5537</v>
      </c>
      <c r="L2063" s="49">
        <v>49761666</v>
      </c>
      <c r="M2063" s="43" t="s">
        <v>7262</v>
      </c>
    </row>
    <row r="2064" spans="1:13" ht="85.5" x14ac:dyDescent="0.25">
      <c r="A2064" s="63" t="s">
        <v>7639</v>
      </c>
      <c r="B2064" s="31" t="s">
        <v>7727</v>
      </c>
      <c r="C2064" s="79" t="s">
        <v>1335</v>
      </c>
      <c r="D2064" s="53">
        <v>4.5</v>
      </c>
      <c r="E2064" s="48" t="s">
        <v>1334</v>
      </c>
      <c r="F2064" s="61" t="s">
        <v>7636</v>
      </c>
      <c r="G2064" s="49">
        <v>31140000</v>
      </c>
      <c r="H2064" s="48" t="s">
        <v>3234</v>
      </c>
      <c r="I2064" s="48" t="s">
        <v>3634</v>
      </c>
      <c r="J2064" s="50">
        <v>45390</v>
      </c>
      <c r="K2064" s="61" t="s">
        <v>5538</v>
      </c>
      <c r="L2064" s="49">
        <v>31140000</v>
      </c>
      <c r="M2064" s="43" t="s">
        <v>6304</v>
      </c>
    </row>
    <row r="2065" spans="1:13" ht="85.5" x14ac:dyDescent="0.25">
      <c r="A2065" s="15" t="s">
        <v>7680</v>
      </c>
      <c r="B2065" s="31" t="s">
        <v>1214</v>
      </c>
      <c r="C2065" s="79" t="s">
        <v>1335</v>
      </c>
      <c r="D2065" s="53">
        <v>10</v>
      </c>
      <c r="E2065" s="48" t="s">
        <v>1334</v>
      </c>
      <c r="F2065" s="61" t="s">
        <v>7636</v>
      </c>
      <c r="G2065" s="49">
        <v>116100000</v>
      </c>
      <c r="H2065" s="48" t="s">
        <v>3235</v>
      </c>
      <c r="I2065" s="48" t="s">
        <v>3635</v>
      </c>
      <c r="J2065" s="50">
        <v>45351</v>
      </c>
      <c r="K2065" s="61" t="s">
        <v>5539</v>
      </c>
      <c r="L2065" s="49">
        <v>116100000</v>
      </c>
      <c r="M2065" s="43" t="s">
        <v>7263</v>
      </c>
    </row>
    <row r="2066" spans="1:13" ht="71.25" x14ac:dyDescent="0.25">
      <c r="A2066" s="63" t="s">
        <v>7678</v>
      </c>
      <c r="B2066" s="31" t="s">
        <v>1215</v>
      </c>
      <c r="C2066" s="79" t="s">
        <v>1335</v>
      </c>
      <c r="D2066" s="53">
        <v>4</v>
      </c>
      <c r="E2066" s="48" t="s">
        <v>1334</v>
      </c>
      <c r="F2066" s="61" t="s">
        <v>7636</v>
      </c>
      <c r="G2066" s="49">
        <v>38400000</v>
      </c>
      <c r="H2066" s="48" t="s">
        <v>3236</v>
      </c>
      <c r="I2066" s="48" t="s">
        <v>3634</v>
      </c>
      <c r="J2066" s="50">
        <v>45391</v>
      </c>
      <c r="K2066" s="61" t="s">
        <v>5540</v>
      </c>
      <c r="L2066" s="49">
        <v>38400000</v>
      </c>
      <c r="M2066" s="43" t="s">
        <v>6557</v>
      </c>
    </row>
    <row r="2067" spans="1:13" ht="85.5" x14ac:dyDescent="0.25">
      <c r="A2067" s="15" t="s">
        <v>7669</v>
      </c>
      <c r="B2067" s="31" t="s">
        <v>684</v>
      </c>
      <c r="C2067" s="79" t="s">
        <v>1335</v>
      </c>
      <c r="D2067" s="53">
        <v>5</v>
      </c>
      <c r="E2067" s="48" t="s">
        <v>1334</v>
      </c>
      <c r="F2067" s="61" t="s">
        <v>7636</v>
      </c>
      <c r="G2067" s="49">
        <v>31250000</v>
      </c>
      <c r="H2067" s="48" t="s">
        <v>3237</v>
      </c>
      <c r="I2067" s="48" t="s">
        <v>3634</v>
      </c>
      <c r="J2067" s="50">
        <v>45390</v>
      </c>
      <c r="K2067" s="61" t="s">
        <v>5541</v>
      </c>
      <c r="L2067" s="49">
        <v>31250000</v>
      </c>
      <c r="M2067" s="43" t="s">
        <v>6445</v>
      </c>
    </row>
    <row r="2068" spans="1:13" ht="128.25" x14ac:dyDescent="0.25">
      <c r="A2068" s="15" t="s">
        <v>7645</v>
      </c>
      <c r="B2068" s="31" t="s">
        <v>584</v>
      </c>
      <c r="C2068" s="79" t="s">
        <v>1335</v>
      </c>
      <c r="D2068" s="53">
        <v>4</v>
      </c>
      <c r="E2068" s="48" t="s">
        <v>1334</v>
      </c>
      <c r="F2068" s="61" t="s">
        <v>7636</v>
      </c>
      <c r="G2068" s="49">
        <v>10880000</v>
      </c>
      <c r="H2068" s="48" t="s">
        <v>3238</v>
      </c>
      <c r="I2068" s="48" t="s">
        <v>3634</v>
      </c>
      <c r="J2068" s="50">
        <v>45394</v>
      </c>
      <c r="K2068" s="61" t="s">
        <v>5542</v>
      </c>
      <c r="L2068" s="49">
        <v>10880000</v>
      </c>
      <c r="M2068" s="43" t="s">
        <v>6291</v>
      </c>
    </row>
    <row r="2069" spans="1:13" ht="85.5" x14ac:dyDescent="0.25">
      <c r="A2069" s="15" t="s">
        <v>7646</v>
      </c>
      <c r="B2069" s="31" t="s">
        <v>681</v>
      </c>
      <c r="C2069" s="79" t="s">
        <v>1335</v>
      </c>
      <c r="D2069" s="53">
        <v>4</v>
      </c>
      <c r="E2069" s="48" t="s">
        <v>1334</v>
      </c>
      <c r="F2069" s="61" t="s">
        <v>7636</v>
      </c>
      <c r="G2069" s="49">
        <v>43760000</v>
      </c>
      <c r="H2069" s="48" t="s">
        <v>3239</v>
      </c>
      <c r="I2069" s="48" t="s">
        <v>3634</v>
      </c>
      <c r="J2069" s="50">
        <v>45391</v>
      </c>
      <c r="K2069" s="61" t="s">
        <v>5543</v>
      </c>
      <c r="L2069" s="49">
        <v>43760000</v>
      </c>
      <c r="M2069" s="43" t="s">
        <v>6290</v>
      </c>
    </row>
    <row r="2070" spans="1:13" ht="71.25" x14ac:dyDescent="0.25">
      <c r="A2070" s="63" t="s">
        <v>7637</v>
      </c>
      <c r="B2070" s="31" t="s">
        <v>1216</v>
      </c>
      <c r="C2070" s="79" t="s">
        <v>1335</v>
      </c>
      <c r="D2070" s="53">
        <v>5</v>
      </c>
      <c r="E2070" s="48" t="s">
        <v>1334</v>
      </c>
      <c r="F2070" s="61" t="s">
        <v>7636</v>
      </c>
      <c r="G2070" s="49">
        <v>14700000</v>
      </c>
      <c r="H2070" s="48" t="s">
        <v>3240</v>
      </c>
      <c r="I2070" s="48" t="s">
        <v>3637</v>
      </c>
      <c r="J2070" s="50">
        <v>45392</v>
      </c>
      <c r="K2070" s="61" t="s">
        <v>5544</v>
      </c>
      <c r="L2070" s="49">
        <v>14700000</v>
      </c>
      <c r="M2070" s="43" t="s">
        <v>7264</v>
      </c>
    </row>
    <row r="2071" spans="1:13" ht="156.75" x14ac:dyDescent="0.25">
      <c r="A2071" s="15" t="s">
        <v>7652</v>
      </c>
      <c r="B2071" s="31" t="s">
        <v>1217</v>
      </c>
      <c r="C2071" s="79" t="s">
        <v>1335</v>
      </c>
      <c r="D2071" s="53">
        <v>5</v>
      </c>
      <c r="E2071" s="48" t="s">
        <v>1334</v>
      </c>
      <c r="F2071" s="61" t="s">
        <v>7636</v>
      </c>
      <c r="G2071" s="49">
        <v>51350000</v>
      </c>
      <c r="H2071" s="48" t="s">
        <v>3241</v>
      </c>
      <c r="I2071" s="48" t="s">
        <v>3634</v>
      </c>
      <c r="J2071" s="50">
        <v>45392</v>
      </c>
      <c r="K2071" s="61" t="s">
        <v>5545</v>
      </c>
      <c r="L2071" s="49">
        <v>51350000</v>
      </c>
      <c r="M2071" s="43" t="s">
        <v>6953</v>
      </c>
    </row>
    <row r="2072" spans="1:13" ht="128.25" x14ac:dyDescent="0.25">
      <c r="A2072" s="15" t="s">
        <v>7652</v>
      </c>
      <c r="B2072" s="31" t="s">
        <v>911</v>
      </c>
      <c r="C2072" s="79" t="s">
        <v>1335</v>
      </c>
      <c r="D2072" s="53">
        <v>5</v>
      </c>
      <c r="E2072" s="48" t="s">
        <v>1334</v>
      </c>
      <c r="F2072" s="61" t="s">
        <v>7636</v>
      </c>
      <c r="G2072" s="49">
        <v>51350000</v>
      </c>
      <c r="H2072" s="48" t="s">
        <v>3242</v>
      </c>
      <c r="I2072" s="48" t="s">
        <v>3634</v>
      </c>
      <c r="J2072" s="50">
        <v>45393</v>
      </c>
      <c r="K2072" s="61" t="s">
        <v>5546</v>
      </c>
      <c r="L2072" s="49">
        <v>51350000</v>
      </c>
      <c r="M2072" s="43" t="s">
        <v>6858</v>
      </c>
    </row>
    <row r="2073" spans="1:13" ht="57" x14ac:dyDescent="0.25">
      <c r="A2073" s="63" t="s">
        <v>7600</v>
      </c>
      <c r="B2073" s="31" t="s">
        <v>7721</v>
      </c>
      <c r="C2073" s="79" t="s">
        <v>1335</v>
      </c>
      <c r="D2073" s="53">
        <v>9</v>
      </c>
      <c r="E2073" s="48" t="s">
        <v>1334</v>
      </c>
      <c r="F2073" s="61" t="s">
        <v>7636</v>
      </c>
      <c r="G2073" s="49">
        <v>89691333</v>
      </c>
      <c r="H2073" s="48" t="s">
        <v>3243</v>
      </c>
      <c r="I2073" s="48" t="s">
        <v>3635</v>
      </c>
      <c r="J2073" s="50">
        <v>45387</v>
      </c>
      <c r="K2073" s="61" t="s">
        <v>5547</v>
      </c>
      <c r="L2073" s="49">
        <v>89691333</v>
      </c>
      <c r="M2073" s="43" t="s">
        <v>7265</v>
      </c>
    </row>
    <row r="2074" spans="1:13" ht="85.5" x14ac:dyDescent="0.25">
      <c r="A2074" s="15" t="s">
        <v>7652</v>
      </c>
      <c r="B2074" s="31" t="s">
        <v>1218</v>
      </c>
      <c r="C2074" s="79" t="s">
        <v>1335</v>
      </c>
      <c r="D2074" s="53">
        <v>5</v>
      </c>
      <c r="E2074" s="48" t="s">
        <v>1334</v>
      </c>
      <c r="F2074" s="61" t="s">
        <v>7741</v>
      </c>
      <c r="G2074" s="49">
        <v>51350000</v>
      </c>
      <c r="H2074" s="48" t="s">
        <v>3244</v>
      </c>
      <c r="I2074" s="48" t="s">
        <v>3637</v>
      </c>
      <c r="J2074" s="50">
        <v>45393</v>
      </c>
      <c r="K2074" s="61" t="s">
        <v>5548</v>
      </c>
      <c r="L2074" s="49">
        <v>51350000</v>
      </c>
      <c r="M2074" s="43" t="s">
        <v>7266</v>
      </c>
    </row>
    <row r="2075" spans="1:13" ht="128.25" x14ac:dyDescent="0.25">
      <c r="A2075" s="15" t="s">
        <v>7639</v>
      </c>
      <c r="B2075" s="31" t="s">
        <v>380</v>
      </c>
      <c r="C2075" s="79" t="s">
        <v>1335</v>
      </c>
      <c r="D2075" s="53">
        <v>5.8</v>
      </c>
      <c r="E2075" s="48" t="s">
        <v>1334</v>
      </c>
      <c r="F2075" s="61" t="s">
        <v>7636</v>
      </c>
      <c r="G2075" s="49">
        <v>23954000</v>
      </c>
      <c r="H2075" s="48" t="s">
        <v>3245</v>
      </c>
      <c r="I2075" s="48" t="s">
        <v>3634</v>
      </c>
      <c r="J2075" s="50">
        <v>45362</v>
      </c>
      <c r="K2075" s="61" t="s">
        <v>5549</v>
      </c>
      <c r="L2075" s="49">
        <v>23954000</v>
      </c>
      <c r="M2075" s="43" t="s">
        <v>6916</v>
      </c>
    </row>
    <row r="2076" spans="1:13" ht="57" x14ac:dyDescent="0.25">
      <c r="A2076" s="63" t="s">
        <v>7639</v>
      </c>
      <c r="B2076" s="31" t="s">
        <v>349</v>
      </c>
      <c r="C2076" s="79" t="s">
        <v>1335</v>
      </c>
      <c r="D2076" s="53">
        <v>4</v>
      </c>
      <c r="E2076" s="48" t="s">
        <v>1334</v>
      </c>
      <c r="F2076" s="61" t="s">
        <v>7636</v>
      </c>
      <c r="G2076" s="49">
        <v>38400000</v>
      </c>
      <c r="H2076" s="48" t="s">
        <v>3246</v>
      </c>
      <c r="I2076" s="48" t="s">
        <v>3634</v>
      </c>
      <c r="J2076" s="50">
        <v>45392</v>
      </c>
      <c r="K2076" s="61" t="s">
        <v>5550</v>
      </c>
      <c r="L2076" s="49">
        <v>38400000</v>
      </c>
      <c r="M2076" s="43" t="s">
        <v>6263</v>
      </c>
    </row>
    <row r="2077" spans="1:13" ht="99.75" x14ac:dyDescent="0.25">
      <c r="A2077" s="15" t="s">
        <v>7661</v>
      </c>
      <c r="B2077" s="31" t="s">
        <v>411</v>
      </c>
      <c r="C2077" s="79" t="s">
        <v>1335</v>
      </c>
      <c r="D2077" s="53">
        <v>4</v>
      </c>
      <c r="E2077" s="48" t="s">
        <v>1334</v>
      </c>
      <c r="F2077" s="61" t="s">
        <v>7636</v>
      </c>
      <c r="G2077" s="49">
        <v>14480000</v>
      </c>
      <c r="H2077" s="48" t="s">
        <v>3247</v>
      </c>
      <c r="I2077" s="48" t="s">
        <v>3637</v>
      </c>
      <c r="J2077" s="50">
        <v>45397</v>
      </c>
      <c r="K2077" s="61" t="s">
        <v>5551</v>
      </c>
      <c r="L2077" s="49">
        <v>14480000</v>
      </c>
      <c r="M2077" s="43" t="s">
        <v>7267</v>
      </c>
    </row>
    <row r="2078" spans="1:13" ht="71.25" x14ac:dyDescent="0.25">
      <c r="A2078" s="63" t="s">
        <v>7641</v>
      </c>
      <c r="B2078" s="31" t="s">
        <v>1219</v>
      </c>
      <c r="C2078" s="79" t="s">
        <v>1335</v>
      </c>
      <c r="D2078" s="53">
        <v>6</v>
      </c>
      <c r="E2078" s="48" t="s">
        <v>1334</v>
      </c>
      <c r="F2078" s="61" t="s">
        <v>7636</v>
      </c>
      <c r="G2078" s="49">
        <v>45540000</v>
      </c>
      <c r="H2078" s="48" t="s">
        <v>3248</v>
      </c>
      <c r="I2078" s="48" t="s">
        <v>3634</v>
      </c>
      <c r="J2078" s="50">
        <v>45394</v>
      </c>
      <c r="K2078" s="61" t="s">
        <v>5552</v>
      </c>
      <c r="L2078" s="49">
        <v>45540000</v>
      </c>
      <c r="M2078" s="43" t="s">
        <v>6977</v>
      </c>
    </row>
    <row r="2079" spans="1:13" ht="71.25" x14ac:dyDescent="0.25">
      <c r="A2079" s="63" t="s">
        <v>7646</v>
      </c>
      <c r="B2079" s="31" t="s">
        <v>1220</v>
      </c>
      <c r="C2079" s="79" t="s">
        <v>1335</v>
      </c>
      <c r="D2079" s="53">
        <v>5</v>
      </c>
      <c r="E2079" s="48" t="s">
        <v>1334</v>
      </c>
      <c r="F2079" s="61" t="s">
        <v>7636</v>
      </c>
      <c r="G2079" s="49">
        <v>54700000</v>
      </c>
      <c r="H2079" s="48" t="s">
        <v>3249</v>
      </c>
      <c r="I2079" s="48" t="s">
        <v>3634</v>
      </c>
      <c r="J2079" s="50">
        <v>45394</v>
      </c>
      <c r="K2079" s="61" t="s">
        <v>5553</v>
      </c>
      <c r="L2079" s="49">
        <v>54700000</v>
      </c>
      <c r="M2079" s="43" t="s">
        <v>6772</v>
      </c>
    </row>
    <row r="2080" spans="1:13" ht="57" x14ac:dyDescent="0.25">
      <c r="A2080" s="63" t="s">
        <v>7652</v>
      </c>
      <c r="B2080" s="31" t="s">
        <v>394</v>
      </c>
      <c r="C2080" s="79" t="s">
        <v>1335</v>
      </c>
      <c r="D2080" s="53">
        <v>4</v>
      </c>
      <c r="E2080" s="48" t="s">
        <v>1334</v>
      </c>
      <c r="F2080" s="61" t="s">
        <v>7636</v>
      </c>
      <c r="G2080" s="49">
        <v>25000000</v>
      </c>
      <c r="H2080" s="48" t="s">
        <v>3250</v>
      </c>
      <c r="I2080" s="48" t="s">
        <v>3634</v>
      </c>
      <c r="J2080" s="50">
        <v>45392</v>
      </c>
      <c r="K2080" s="61" t="s">
        <v>5554</v>
      </c>
      <c r="L2080" s="49">
        <v>25000000</v>
      </c>
      <c r="M2080" s="43" t="s">
        <v>6322</v>
      </c>
    </row>
    <row r="2081" spans="1:13" ht="114" x14ac:dyDescent="0.25">
      <c r="A2081" s="15" t="s">
        <v>7637</v>
      </c>
      <c r="B2081" s="31" t="s">
        <v>608</v>
      </c>
      <c r="C2081" s="79" t="s">
        <v>1335</v>
      </c>
      <c r="D2081" s="53">
        <v>4</v>
      </c>
      <c r="E2081" s="48" t="s">
        <v>1334</v>
      </c>
      <c r="F2081" s="61" t="s">
        <v>7636</v>
      </c>
      <c r="G2081" s="49">
        <v>27680000</v>
      </c>
      <c r="H2081" s="48" t="s">
        <v>3251</v>
      </c>
      <c r="I2081" s="48" t="s">
        <v>3634</v>
      </c>
      <c r="J2081" s="50">
        <v>45393</v>
      </c>
      <c r="K2081" s="61" t="s">
        <v>5555</v>
      </c>
      <c r="L2081" s="49">
        <v>27680000</v>
      </c>
      <c r="M2081" s="43" t="s">
        <v>6326</v>
      </c>
    </row>
    <row r="2082" spans="1:13" ht="71.25" x14ac:dyDescent="0.25">
      <c r="A2082" s="15" t="s">
        <v>7665</v>
      </c>
      <c r="B2082" s="31" t="s">
        <v>1221</v>
      </c>
      <c r="C2082" s="79" t="s">
        <v>1335</v>
      </c>
      <c r="D2082" s="53">
        <v>5</v>
      </c>
      <c r="E2082" s="48" t="s">
        <v>1334</v>
      </c>
      <c r="F2082" s="61" t="s">
        <v>7636</v>
      </c>
      <c r="G2082" s="49">
        <v>13600000</v>
      </c>
      <c r="H2082" s="48" t="s">
        <v>3252</v>
      </c>
      <c r="I2082" s="48" t="s">
        <v>3634</v>
      </c>
      <c r="J2082" s="50">
        <v>45392</v>
      </c>
      <c r="K2082" s="61" t="s">
        <v>5556</v>
      </c>
      <c r="L2082" s="49">
        <v>13600000</v>
      </c>
      <c r="M2082" s="43" t="s">
        <v>6564</v>
      </c>
    </row>
    <row r="2083" spans="1:13" ht="71.25" x14ac:dyDescent="0.25">
      <c r="A2083" s="63" t="s">
        <v>7665</v>
      </c>
      <c r="B2083" s="31" t="s">
        <v>1213</v>
      </c>
      <c r="C2083" s="79" t="s">
        <v>1335</v>
      </c>
      <c r="D2083" s="53">
        <v>4.9333333333333336</v>
      </c>
      <c r="E2083" s="48" t="s">
        <v>1334</v>
      </c>
      <c r="F2083" s="61" t="s">
        <v>7636</v>
      </c>
      <c r="G2083" s="49">
        <v>15638667</v>
      </c>
      <c r="H2083" s="48" t="s">
        <v>3253</v>
      </c>
      <c r="I2083" s="48" t="s">
        <v>3637</v>
      </c>
      <c r="J2083" s="50">
        <v>45392</v>
      </c>
      <c r="K2083" s="61" t="s">
        <v>5557</v>
      </c>
      <c r="L2083" s="49">
        <v>15638667</v>
      </c>
      <c r="M2083" s="43" t="s">
        <v>7268</v>
      </c>
    </row>
    <row r="2084" spans="1:13" ht="85.5" x14ac:dyDescent="0.25">
      <c r="A2084" s="15" t="s">
        <v>7665</v>
      </c>
      <c r="B2084" s="31" t="s">
        <v>1222</v>
      </c>
      <c r="C2084" s="79" t="s">
        <v>1335</v>
      </c>
      <c r="D2084" s="53">
        <v>5</v>
      </c>
      <c r="E2084" s="48" t="s">
        <v>1334</v>
      </c>
      <c r="F2084" s="61" t="s">
        <v>7636</v>
      </c>
      <c r="G2084" s="49">
        <v>18100000</v>
      </c>
      <c r="H2084" s="48" t="s">
        <v>3254</v>
      </c>
      <c r="I2084" s="48" t="s">
        <v>3634</v>
      </c>
      <c r="J2084" s="50">
        <v>45394</v>
      </c>
      <c r="K2084" s="61" t="s">
        <v>5558</v>
      </c>
      <c r="L2084" s="49">
        <v>18100000</v>
      </c>
      <c r="M2084" s="43" t="s">
        <v>6845</v>
      </c>
    </row>
    <row r="2085" spans="1:13" ht="85.5" x14ac:dyDescent="0.25">
      <c r="A2085" s="15" t="s">
        <v>7665</v>
      </c>
      <c r="B2085" s="31" t="s">
        <v>1223</v>
      </c>
      <c r="C2085" s="79" t="s">
        <v>1335</v>
      </c>
      <c r="D2085" s="53">
        <v>5</v>
      </c>
      <c r="E2085" s="48" t="s">
        <v>1334</v>
      </c>
      <c r="F2085" s="61" t="s">
        <v>7636</v>
      </c>
      <c r="G2085" s="49">
        <v>41300000</v>
      </c>
      <c r="H2085" s="48" t="s">
        <v>3255</v>
      </c>
      <c r="I2085" s="48" t="s">
        <v>3634</v>
      </c>
      <c r="J2085" s="50">
        <v>45393</v>
      </c>
      <c r="K2085" s="61" t="s">
        <v>5559</v>
      </c>
      <c r="L2085" s="49">
        <v>41300000</v>
      </c>
      <c r="M2085" s="43" t="s">
        <v>7269</v>
      </c>
    </row>
    <row r="2086" spans="1:13" ht="99.75" x14ac:dyDescent="0.25">
      <c r="A2086" s="15" t="s">
        <v>7639</v>
      </c>
      <c r="B2086" s="31" t="s">
        <v>345</v>
      </c>
      <c r="C2086" s="79" t="s">
        <v>1335</v>
      </c>
      <c r="D2086" s="53">
        <v>4</v>
      </c>
      <c r="E2086" s="48" t="s">
        <v>1334</v>
      </c>
      <c r="F2086" s="61" t="s">
        <v>7636</v>
      </c>
      <c r="G2086" s="49">
        <v>12680000</v>
      </c>
      <c r="H2086" s="48" t="s">
        <v>3256</v>
      </c>
      <c r="I2086" s="48" t="s">
        <v>3634</v>
      </c>
      <c r="J2086" s="50">
        <v>45383</v>
      </c>
      <c r="K2086" s="61" t="s">
        <v>5560</v>
      </c>
      <c r="L2086" s="49">
        <v>12680000</v>
      </c>
      <c r="M2086" s="43" t="s">
        <v>6566</v>
      </c>
    </row>
    <row r="2087" spans="1:13" ht="57" x14ac:dyDescent="0.25">
      <c r="A2087" s="63" t="s">
        <v>7639</v>
      </c>
      <c r="B2087" s="31" t="s">
        <v>1224</v>
      </c>
      <c r="C2087" s="79" t="s">
        <v>1335</v>
      </c>
      <c r="D2087" s="53">
        <v>3.6666666666666665</v>
      </c>
      <c r="E2087" s="48" t="s">
        <v>1334</v>
      </c>
      <c r="F2087" s="61" t="s">
        <v>7636</v>
      </c>
      <c r="G2087" s="49">
        <v>47080000</v>
      </c>
      <c r="H2087" s="48" t="s">
        <v>3257</v>
      </c>
      <c r="I2087" s="48" t="s">
        <v>3634</v>
      </c>
      <c r="J2087" s="50">
        <v>45391</v>
      </c>
      <c r="K2087" s="61" t="s">
        <v>5561</v>
      </c>
      <c r="L2087" s="49">
        <v>47080000</v>
      </c>
      <c r="M2087" s="43" t="s">
        <v>6211</v>
      </c>
    </row>
    <row r="2088" spans="1:13" ht="71.25" x14ac:dyDescent="0.25">
      <c r="A2088" s="63" t="s">
        <v>7639</v>
      </c>
      <c r="B2088" s="31" t="s">
        <v>1183</v>
      </c>
      <c r="C2088" s="79" t="s">
        <v>1335</v>
      </c>
      <c r="D2088" s="53">
        <v>4</v>
      </c>
      <c r="E2088" s="48" t="s">
        <v>1334</v>
      </c>
      <c r="F2088" s="61" t="s">
        <v>7636</v>
      </c>
      <c r="G2088" s="49">
        <v>30360000</v>
      </c>
      <c r="H2088" s="48" t="s">
        <v>3258</v>
      </c>
      <c r="I2088" s="48" t="s">
        <v>3634</v>
      </c>
      <c r="J2088" s="50">
        <v>45397</v>
      </c>
      <c r="K2088" s="61" t="s">
        <v>5562</v>
      </c>
      <c r="L2088" s="49">
        <v>30360000</v>
      </c>
      <c r="M2088" s="43" t="s">
        <v>6518</v>
      </c>
    </row>
    <row r="2089" spans="1:13" ht="71.25" x14ac:dyDescent="0.25">
      <c r="A2089" s="63" t="s">
        <v>7665</v>
      </c>
      <c r="B2089" s="31" t="s">
        <v>433</v>
      </c>
      <c r="C2089" s="79" t="s">
        <v>1335</v>
      </c>
      <c r="D2089" s="53">
        <v>5</v>
      </c>
      <c r="E2089" s="48" t="s">
        <v>1334</v>
      </c>
      <c r="F2089" s="61" t="s">
        <v>7636</v>
      </c>
      <c r="G2089" s="49">
        <v>10850000</v>
      </c>
      <c r="H2089" s="48" t="s">
        <v>3259</v>
      </c>
      <c r="I2089" s="48" t="s">
        <v>3634</v>
      </c>
      <c r="J2089" s="50">
        <v>45394</v>
      </c>
      <c r="K2089" s="61" t="s">
        <v>5563</v>
      </c>
      <c r="L2089" s="49">
        <v>10850000</v>
      </c>
      <c r="M2089" s="43" t="s">
        <v>6963</v>
      </c>
    </row>
    <row r="2090" spans="1:13" ht="71.25" x14ac:dyDescent="0.25">
      <c r="A2090" s="63" t="s">
        <v>7665</v>
      </c>
      <c r="B2090" s="31" t="s">
        <v>433</v>
      </c>
      <c r="C2090" s="79" t="s">
        <v>1335</v>
      </c>
      <c r="D2090" s="53">
        <v>5</v>
      </c>
      <c r="E2090" s="48" t="s">
        <v>1334</v>
      </c>
      <c r="F2090" s="61" t="s">
        <v>7636</v>
      </c>
      <c r="G2090" s="49">
        <v>10850000</v>
      </c>
      <c r="H2090" s="48" t="s">
        <v>3260</v>
      </c>
      <c r="I2090" s="48" t="s">
        <v>3634</v>
      </c>
      <c r="J2090" s="50">
        <v>45391</v>
      </c>
      <c r="K2090" s="61" t="s">
        <v>5564</v>
      </c>
      <c r="L2090" s="49">
        <v>10850000</v>
      </c>
      <c r="M2090" s="43" t="s">
        <v>6820</v>
      </c>
    </row>
    <row r="2091" spans="1:13" ht="57" x14ac:dyDescent="0.25">
      <c r="A2091" s="63" t="s">
        <v>7639</v>
      </c>
      <c r="B2091" s="31" t="s">
        <v>349</v>
      </c>
      <c r="C2091" s="79" t="s">
        <v>1335</v>
      </c>
      <c r="D2091" s="53">
        <v>4</v>
      </c>
      <c r="E2091" s="48" t="s">
        <v>1334</v>
      </c>
      <c r="F2091" s="61" t="s">
        <v>7636</v>
      </c>
      <c r="G2091" s="49">
        <v>38400000</v>
      </c>
      <c r="H2091" s="48" t="s">
        <v>3261</v>
      </c>
      <c r="I2091" s="48" t="s">
        <v>3634</v>
      </c>
      <c r="J2091" s="50">
        <v>45391</v>
      </c>
      <c r="K2091" s="61" t="s">
        <v>5565</v>
      </c>
      <c r="L2091" s="49">
        <v>38400000</v>
      </c>
      <c r="M2091" s="43" t="s">
        <v>7270</v>
      </c>
    </row>
    <row r="2092" spans="1:13" ht="57" x14ac:dyDescent="0.25">
      <c r="A2092" s="63" t="s">
        <v>7684</v>
      </c>
      <c r="B2092" s="31" t="s">
        <v>1225</v>
      </c>
      <c r="C2092" s="79" t="s">
        <v>1335</v>
      </c>
      <c r="D2092" s="53">
        <v>5</v>
      </c>
      <c r="E2092" s="48" t="s">
        <v>1334</v>
      </c>
      <c r="F2092" s="61" t="s">
        <v>7636</v>
      </c>
      <c r="G2092" s="49">
        <v>7500000</v>
      </c>
      <c r="H2092" s="48" t="s">
        <v>3262</v>
      </c>
      <c r="I2092" s="48" t="s">
        <v>3637</v>
      </c>
      <c r="J2092" s="50">
        <v>45391</v>
      </c>
      <c r="K2092" s="61" t="s">
        <v>5566</v>
      </c>
      <c r="L2092" s="49">
        <v>7500000</v>
      </c>
      <c r="M2092" s="43" t="s">
        <v>7271</v>
      </c>
    </row>
    <row r="2093" spans="1:13" ht="71.25" x14ac:dyDescent="0.25">
      <c r="A2093" s="15" t="s">
        <v>7648</v>
      </c>
      <c r="B2093" s="31" t="s">
        <v>1226</v>
      </c>
      <c r="C2093" s="79" t="s">
        <v>1335</v>
      </c>
      <c r="D2093" s="53">
        <v>6</v>
      </c>
      <c r="E2093" s="48" t="s">
        <v>1334</v>
      </c>
      <c r="F2093" s="61" t="s">
        <v>7636</v>
      </c>
      <c r="G2093" s="49">
        <v>30780000</v>
      </c>
      <c r="H2093" s="48" t="s">
        <v>3263</v>
      </c>
      <c r="I2093" s="48" t="s">
        <v>3634</v>
      </c>
      <c r="J2093" s="50">
        <v>45392</v>
      </c>
      <c r="K2093" s="61" t="s">
        <v>5567</v>
      </c>
      <c r="L2093" s="49">
        <v>30780000</v>
      </c>
      <c r="M2093" s="43" t="s">
        <v>7070</v>
      </c>
    </row>
    <row r="2094" spans="1:13" ht="57" x14ac:dyDescent="0.25">
      <c r="A2094" s="63" t="s">
        <v>7639</v>
      </c>
      <c r="B2094" s="31" t="s">
        <v>1227</v>
      </c>
      <c r="C2094" s="79" t="s">
        <v>1335</v>
      </c>
      <c r="D2094" s="53">
        <v>9</v>
      </c>
      <c r="E2094" s="48" t="s">
        <v>1334</v>
      </c>
      <c r="F2094" s="61" t="s">
        <v>7636</v>
      </c>
      <c r="G2094" s="49">
        <v>82880000</v>
      </c>
      <c r="H2094" s="48" t="s">
        <v>3264</v>
      </c>
      <c r="I2094" s="48" t="s">
        <v>3635</v>
      </c>
      <c r="J2094" s="50">
        <v>45394</v>
      </c>
      <c r="K2094" s="61" t="s">
        <v>5568</v>
      </c>
      <c r="L2094" s="49">
        <v>82880000</v>
      </c>
      <c r="M2094" s="43" t="s">
        <v>7272</v>
      </c>
    </row>
    <row r="2095" spans="1:13" ht="114" x14ac:dyDescent="0.25">
      <c r="A2095" s="15" t="s">
        <v>7667</v>
      </c>
      <c r="B2095" s="31" t="s">
        <v>1228</v>
      </c>
      <c r="C2095" s="79" t="s">
        <v>1335</v>
      </c>
      <c r="D2095" s="53">
        <v>4</v>
      </c>
      <c r="E2095" s="48" t="s">
        <v>1334</v>
      </c>
      <c r="F2095" s="61" t="s">
        <v>7636</v>
      </c>
      <c r="G2095" s="49">
        <v>32000000</v>
      </c>
      <c r="H2095" s="48" t="s">
        <v>3265</v>
      </c>
      <c r="I2095" s="48" t="s">
        <v>3634</v>
      </c>
      <c r="J2095" s="50">
        <v>45393</v>
      </c>
      <c r="K2095" s="61" t="s">
        <v>5569</v>
      </c>
      <c r="L2095" s="49">
        <v>32000000</v>
      </c>
      <c r="M2095" s="43" t="s">
        <v>7273</v>
      </c>
    </row>
    <row r="2096" spans="1:13" ht="71.25" x14ac:dyDescent="0.25">
      <c r="A2096" s="63" t="s">
        <v>7705</v>
      </c>
      <c r="B2096" s="31" t="s">
        <v>7699</v>
      </c>
      <c r="C2096" s="79" t="s">
        <v>1335</v>
      </c>
      <c r="D2096" s="53">
        <v>9</v>
      </c>
      <c r="E2096" s="48" t="s">
        <v>1334</v>
      </c>
      <c r="F2096" s="61" t="s">
        <v>7636</v>
      </c>
      <c r="G2096" s="49">
        <v>135720000</v>
      </c>
      <c r="H2096" s="48" t="s">
        <v>3266</v>
      </c>
      <c r="I2096" s="48" t="s">
        <v>3635</v>
      </c>
      <c r="J2096" s="50">
        <v>45391</v>
      </c>
      <c r="K2096" s="61" t="s">
        <v>5570</v>
      </c>
      <c r="L2096" s="49">
        <v>135720000</v>
      </c>
      <c r="M2096" s="43" t="s">
        <v>7274</v>
      </c>
    </row>
    <row r="2097" spans="1:13" ht="85.5" x14ac:dyDescent="0.25">
      <c r="A2097" s="15" t="s">
        <v>7667</v>
      </c>
      <c r="B2097" s="31" t="s">
        <v>1229</v>
      </c>
      <c r="C2097" s="79" t="s">
        <v>1335</v>
      </c>
      <c r="D2097" s="53">
        <v>10</v>
      </c>
      <c r="E2097" s="48" t="s">
        <v>1334</v>
      </c>
      <c r="F2097" s="61" t="s">
        <v>7636</v>
      </c>
      <c r="G2097" s="49">
        <v>96000000</v>
      </c>
      <c r="H2097" s="48" t="s">
        <v>3267</v>
      </c>
      <c r="I2097" s="48" t="s">
        <v>3635</v>
      </c>
      <c r="J2097" s="50">
        <v>45352</v>
      </c>
      <c r="K2097" s="61" t="s">
        <v>5571</v>
      </c>
      <c r="L2097" s="49">
        <v>96000000</v>
      </c>
      <c r="M2097" s="43" t="s">
        <v>7275</v>
      </c>
    </row>
    <row r="2098" spans="1:13" ht="57" x14ac:dyDescent="0.25">
      <c r="A2098" s="63" t="s">
        <v>7665</v>
      </c>
      <c r="B2098" s="31" t="s">
        <v>1230</v>
      </c>
      <c r="C2098" s="79" t="s">
        <v>1335</v>
      </c>
      <c r="D2098" s="53">
        <v>5</v>
      </c>
      <c r="E2098" s="48" t="s">
        <v>1334</v>
      </c>
      <c r="F2098" s="61" t="s">
        <v>7636</v>
      </c>
      <c r="G2098" s="49">
        <v>37950000</v>
      </c>
      <c r="H2098" s="48" t="s">
        <v>3268</v>
      </c>
      <c r="I2098" s="48" t="s">
        <v>3634</v>
      </c>
      <c r="J2098" s="50">
        <v>45393</v>
      </c>
      <c r="K2098" s="61" t="s">
        <v>5572</v>
      </c>
      <c r="L2098" s="49">
        <v>37950000</v>
      </c>
      <c r="M2098" s="43" t="s">
        <v>7276</v>
      </c>
    </row>
    <row r="2099" spans="1:13" ht="85.5" x14ac:dyDescent="0.25">
      <c r="A2099" s="15" t="s">
        <v>7652</v>
      </c>
      <c r="B2099" s="31" t="s">
        <v>459</v>
      </c>
      <c r="C2099" s="79" t="s">
        <v>1335</v>
      </c>
      <c r="D2099" s="53">
        <v>4.9000000000000004</v>
      </c>
      <c r="E2099" s="48" t="s">
        <v>1334</v>
      </c>
      <c r="F2099" s="61" t="s">
        <v>7741</v>
      </c>
      <c r="G2099" s="49">
        <v>47040000</v>
      </c>
      <c r="H2099" s="48" t="s">
        <v>3269</v>
      </c>
      <c r="I2099" s="48" t="s">
        <v>3634</v>
      </c>
      <c r="J2099" s="50">
        <v>45397</v>
      </c>
      <c r="K2099" s="61" t="s">
        <v>5573</v>
      </c>
      <c r="L2099" s="49">
        <v>47040000</v>
      </c>
      <c r="M2099" s="43" t="s">
        <v>6958</v>
      </c>
    </row>
    <row r="2100" spans="1:13" ht="99.75" x14ac:dyDescent="0.25">
      <c r="A2100" s="15" t="s">
        <v>7653</v>
      </c>
      <c r="B2100" s="31" t="s">
        <v>442</v>
      </c>
      <c r="C2100" s="79" t="s">
        <v>1335</v>
      </c>
      <c r="D2100" s="53">
        <v>5</v>
      </c>
      <c r="E2100" s="48" t="s">
        <v>1334</v>
      </c>
      <c r="F2100" s="61" t="s">
        <v>7741</v>
      </c>
      <c r="G2100" s="49">
        <v>41300000</v>
      </c>
      <c r="H2100" s="48" t="s">
        <v>3270</v>
      </c>
      <c r="I2100" s="48" t="s">
        <v>3634</v>
      </c>
      <c r="J2100" s="50">
        <v>45394</v>
      </c>
      <c r="K2100" s="61" t="s">
        <v>5574</v>
      </c>
      <c r="L2100" s="49">
        <v>41300000</v>
      </c>
      <c r="M2100" s="43" t="s">
        <v>6969</v>
      </c>
    </row>
    <row r="2101" spans="1:13" ht="85.5" x14ac:dyDescent="0.25">
      <c r="A2101" s="15" t="s">
        <v>7600</v>
      </c>
      <c r="B2101" s="31" t="s">
        <v>1231</v>
      </c>
      <c r="C2101" s="79" t="s">
        <v>1335</v>
      </c>
      <c r="D2101" s="53">
        <v>4</v>
      </c>
      <c r="E2101" s="48" t="s">
        <v>1334</v>
      </c>
      <c r="F2101" s="61" t="s">
        <v>7636</v>
      </c>
      <c r="G2101" s="49">
        <v>22720000</v>
      </c>
      <c r="H2101" s="48" t="s">
        <v>3271</v>
      </c>
      <c r="I2101" s="48" t="s">
        <v>3634</v>
      </c>
      <c r="J2101" s="50">
        <v>45397</v>
      </c>
      <c r="K2101" s="61" t="s">
        <v>5575</v>
      </c>
      <c r="L2101" s="49">
        <v>22720000</v>
      </c>
      <c r="M2101" s="43" t="s">
        <v>6516</v>
      </c>
    </row>
    <row r="2102" spans="1:13" ht="57" x14ac:dyDescent="0.25">
      <c r="A2102" s="63" t="s">
        <v>7639</v>
      </c>
      <c r="B2102" s="31" t="s">
        <v>349</v>
      </c>
      <c r="C2102" s="79" t="s">
        <v>1335</v>
      </c>
      <c r="D2102" s="53">
        <v>4</v>
      </c>
      <c r="E2102" s="48" t="s">
        <v>1334</v>
      </c>
      <c r="F2102" s="61" t="s">
        <v>7636</v>
      </c>
      <c r="G2102" s="49">
        <v>38400000</v>
      </c>
      <c r="H2102" s="48" t="s">
        <v>3272</v>
      </c>
      <c r="I2102" s="48" t="s">
        <v>3634</v>
      </c>
      <c r="J2102" s="50">
        <v>45393</v>
      </c>
      <c r="K2102" s="61" t="s">
        <v>5576</v>
      </c>
      <c r="L2102" s="49">
        <v>38400000</v>
      </c>
      <c r="M2102" s="43" t="s">
        <v>7277</v>
      </c>
    </row>
    <row r="2103" spans="1:13" ht="85.5" x14ac:dyDescent="0.25">
      <c r="A2103" s="15" t="s">
        <v>7646</v>
      </c>
      <c r="B2103" s="31" t="s">
        <v>943</v>
      </c>
      <c r="C2103" s="79" t="s">
        <v>1335</v>
      </c>
      <c r="D2103" s="53">
        <v>5</v>
      </c>
      <c r="E2103" s="48" t="s">
        <v>1334</v>
      </c>
      <c r="F2103" s="61" t="s">
        <v>7636</v>
      </c>
      <c r="G2103" s="49">
        <v>44700000</v>
      </c>
      <c r="H2103" s="48" t="s">
        <v>3273</v>
      </c>
      <c r="I2103" s="48" t="s">
        <v>3634</v>
      </c>
      <c r="J2103" s="50">
        <v>45394</v>
      </c>
      <c r="K2103" s="61" t="s">
        <v>5577</v>
      </c>
      <c r="L2103" s="49">
        <v>44700000</v>
      </c>
      <c r="M2103" s="43" t="s">
        <v>6925</v>
      </c>
    </row>
    <row r="2104" spans="1:13" ht="71.25" x14ac:dyDescent="0.25">
      <c r="A2104" s="63" t="s">
        <v>7665</v>
      </c>
      <c r="B2104" s="31" t="s">
        <v>961</v>
      </c>
      <c r="C2104" s="79" t="s">
        <v>1335</v>
      </c>
      <c r="D2104" s="53">
        <v>5</v>
      </c>
      <c r="E2104" s="48" t="s">
        <v>1334</v>
      </c>
      <c r="F2104" s="61" t="s">
        <v>7636</v>
      </c>
      <c r="G2104" s="49">
        <v>41300000</v>
      </c>
      <c r="H2104" s="48" t="s">
        <v>3274</v>
      </c>
      <c r="I2104" s="48" t="s">
        <v>3634</v>
      </c>
      <c r="J2104" s="50">
        <v>45394</v>
      </c>
      <c r="K2104" s="61" t="s">
        <v>5578</v>
      </c>
      <c r="L2104" s="49">
        <v>41300000</v>
      </c>
      <c r="M2104" s="43" t="s">
        <v>6959</v>
      </c>
    </row>
    <row r="2105" spans="1:13" ht="99.75" x14ac:dyDescent="0.25">
      <c r="A2105" s="15" t="s">
        <v>7637</v>
      </c>
      <c r="B2105" s="31" t="s">
        <v>628</v>
      </c>
      <c r="C2105" s="79" t="s">
        <v>1335</v>
      </c>
      <c r="D2105" s="53">
        <v>4</v>
      </c>
      <c r="E2105" s="48" t="s">
        <v>1334</v>
      </c>
      <c r="F2105" s="61" t="s">
        <v>7636</v>
      </c>
      <c r="G2105" s="49">
        <v>22720000</v>
      </c>
      <c r="H2105" s="48" t="s">
        <v>3275</v>
      </c>
      <c r="I2105" s="48" t="s">
        <v>3634</v>
      </c>
      <c r="J2105" s="50">
        <v>45393</v>
      </c>
      <c r="K2105" s="61" t="s">
        <v>5579</v>
      </c>
      <c r="L2105" s="49">
        <v>22720000</v>
      </c>
      <c r="M2105" s="43" t="s">
        <v>6369</v>
      </c>
    </row>
    <row r="2106" spans="1:13" ht="71.25" x14ac:dyDescent="0.25">
      <c r="A2106" s="15" t="s">
        <v>7691</v>
      </c>
      <c r="B2106" s="31" t="s">
        <v>1232</v>
      </c>
      <c r="C2106" s="79" t="s">
        <v>1335</v>
      </c>
      <c r="D2106" s="53">
        <v>5.166666666666667</v>
      </c>
      <c r="E2106" s="48" t="s">
        <v>1334</v>
      </c>
      <c r="F2106" s="61" t="s">
        <v>7636</v>
      </c>
      <c r="G2106" s="49">
        <v>35753333</v>
      </c>
      <c r="H2106" s="48" t="s">
        <v>3276</v>
      </c>
      <c r="I2106" s="48" t="s">
        <v>3637</v>
      </c>
      <c r="J2106" s="50">
        <v>45393</v>
      </c>
      <c r="K2106" s="61" t="s">
        <v>5580</v>
      </c>
      <c r="L2106" s="49">
        <v>35753333</v>
      </c>
      <c r="M2106" s="43" t="s">
        <v>7278</v>
      </c>
    </row>
    <row r="2107" spans="1:13" ht="57" x14ac:dyDescent="0.25">
      <c r="A2107" s="63" t="s">
        <v>7639</v>
      </c>
      <c r="B2107" s="31" t="s">
        <v>349</v>
      </c>
      <c r="C2107" s="79" t="s">
        <v>1335</v>
      </c>
      <c r="D2107" s="53">
        <v>4</v>
      </c>
      <c r="E2107" s="48" t="s">
        <v>1334</v>
      </c>
      <c r="F2107" s="61" t="s">
        <v>7636</v>
      </c>
      <c r="G2107" s="49">
        <v>38400000</v>
      </c>
      <c r="H2107" s="48" t="s">
        <v>3277</v>
      </c>
      <c r="I2107" s="48" t="s">
        <v>3634</v>
      </c>
      <c r="J2107" s="50">
        <v>45393</v>
      </c>
      <c r="K2107" s="61" t="s">
        <v>5581</v>
      </c>
      <c r="L2107" s="49">
        <v>38400000</v>
      </c>
      <c r="M2107" s="43" t="s">
        <v>6224</v>
      </c>
    </row>
    <row r="2108" spans="1:13" ht="85.5" x14ac:dyDescent="0.25">
      <c r="A2108" s="15" t="s">
        <v>7662</v>
      </c>
      <c r="B2108" s="31" t="s">
        <v>1233</v>
      </c>
      <c r="C2108" s="79" t="s">
        <v>1335</v>
      </c>
      <c r="D2108" s="53">
        <v>6</v>
      </c>
      <c r="E2108" s="48" t="s">
        <v>1334</v>
      </c>
      <c r="F2108" s="61" t="s">
        <v>7636</v>
      </c>
      <c r="G2108" s="49">
        <v>45540000</v>
      </c>
      <c r="H2108" s="48" t="s">
        <v>3278</v>
      </c>
      <c r="I2108" s="48" t="s">
        <v>3635</v>
      </c>
      <c r="J2108" s="50">
        <v>45351</v>
      </c>
      <c r="K2108" s="61" t="s">
        <v>5582</v>
      </c>
      <c r="L2108" s="49">
        <v>45540000</v>
      </c>
      <c r="M2108" s="43" t="s">
        <v>7279</v>
      </c>
    </row>
    <row r="2109" spans="1:13" ht="114" x14ac:dyDescent="0.25">
      <c r="A2109" s="15" t="s">
        <v>7600</v>
      </c>
      <c r="B2109" s="31" t="s">
        <v>1234</v>
      </c>
      <c r="C2109" s="79" t="s">
        <v>1335</v>
      </c>
      <c r="D2109" s="53">
        <v>9</v>
      </c>
      <c r="E2109" s="48" t="s">
        <v>1334</v>
      </c>
      <c r="F2109" s="61" t="s">
        <v>7636</v>
      </c>
      <c r="G2109" s="49">
        <v>62280000</v>
      </c>
      <c r="H2109" s="48" t="s">
        <v>3279</v>
      </c>
      <c r="I2109" s="48" t="s">
        <v>3637</v>
      </c>
      <c r="J2109" s="50">
        <v>45391</v>
      </c>
      <c r="K2109" s="61" t="s">
        <v>5583</v>
      </c>
      <c r="L2109" s="49">
        <v>62280000</v>
      </c>
      <c r="M2109" s="43" t="s">
        <v>7280</v>
      </c>
    </row>
    <row r="2110" spans="1:13" ht="85.5" x14ac:dyDescent="0.25">
      <c r="A2110" s="15" t="s">
        <v>7651</v>
      </c>
      <c r="B2110" s="31" t="s">
        <v>1235</v>
      </c>
      <c r="C2110" s="79" t="s">
        <v>1335</v>
      </c>
      <c r="D2110" s="53">
        <v>9</v>
      </c>
      <c r="E2110" s="48" t="s">
        <v>1334</v>
      </c>
      <c r="F2110" s="61" t="s">
        <v>7636</v>
      </c>
      <c r="G2110" s="49">
        <v>76884000</v>
      </c>
      <c r="H2110" s="48" t="s">
        <v>3280</v>
      </c>
      <c r="I2110" s="48" t="s">
        <v>3635</v>
      </c>
      <c r="J2110" s="50">
        <v>45393</v>
      </c>
      <c r="K2110" s="61" t="s">
        <v>5584</v>
      </c>
      <c r="L2110" s="49">
        <v>76884000</v>
      </c>
      <c r="M2110" s="43" t="s">
        <v>7281</v>
      </c>
    </row>
    <row r="2111" spans="1:13" ht="99.75" x14ac:dyDescent="0.25">
      <c r="A2111" s="15" t="s">
        <v>7667</v>
      </c>
      <c r="B2111" s="31" t="s">
        <v>1236</v>
      </c>
      <c r="C2111" s="79" t="s">
        <v>1335</v>
      </c>
      <c r="D2111" s="53">
        <v>9</v>
      </c>
      <c r="E2111" s="48" t="s">
        <v>1334</v>
      </c>
      <c r="F2111" s="61" t="s">
        <v>7636</v>
      </c>
      <c r="G2111" s="49">
        <v>80960000</v>
      </c>
      <c r="H2111" s="48" t="s">
        <v>3281</v>
      </c>
      <c r="I2111" s="48" t="s">
        <v>3635</v>
      </c>
      <c r="J2111" s="50">
        <v>45400</v>
      </c>
      <c r="K2111" s="61" t="s">
        <v>5585</v>
      </c>
      <c r="L2111" s="49">
        <v>80960000</v>
      </c>
      <c r="M2111" s="43" t="s">
        <v>7282</v>
      </c>
    </row>
    <row r="2112" spans="1:13" ht="71.25" x14ac:dyDescent="0.25">
      <c r="A2112" s="15" t="s">
        <v>7658</v>
      </c>
      <c r="B2112" s="31" t="s">
        <v>1237</v>
      </c>
      <c r="C2112" s="79" t="s">
        <v>1335</v>
      </c>
      <c r="D2112" s="53">
        <v>4</v>
      </c>
      <c r="E2112" s="48" t="s">
        <v>1334</v>
      </c>
      <c r="F2112" s="61" t="s">
        <v>7636</v>
      </c>
      <c r="G2112" s="49">
        <v>46440000</v>
      </c>
      <c r="H2112" s="48" t="s">
        <v>3282</v>
      </c>
      <c r="I2112" s="48" t="s">
        <v>3634</v>
      </c>
      <c r="J2112" s="50">
        <v>45397</v>
      </c>
      <c r="K2112" s="61" t="s">
        <v>5586</v>
      </c>
      <c r="L2112" s="49">
        <v>46440000</v>
      </c>
      <c r="M2112" s="43" t="s">
        <v>6554</v>
      </c>
    </row>
    <row r="2113" spans="1:13" ht="99.75" x14ac:dyDescent="0.25">
      <c r="A2113" s="63" t="s">
        <v>7664</v>
      </c>
      <c r="B2113" s="31" t="s">
        <v>1238</v>
      </c>
      <c r="C2113" s="79" t="s">
        <v>1335</v>
      </c>
      <c r="D2113" s="53">
        <v>4.5</v>
      </c>
      <c r="E2113" s="48" t="s">
        <v>1334</v>
      </c>
      <c r="F2113" s="61" t="s">
        <v>7636</v>
      </c>
      <c r="G2113" s="49">
        <v>40230000</v>
      </c>
      <c r="H2113" s="48" t="s">
        <v>3283</v>
      </c>
      <c r="I2113" s="48" t="s">
        <v>3634</v>
      </c>
      <c r="J2113" s="50">
        <v>45394</v>
      </c>
      <c r="K2113" s="61" t="s">
        <v>5587</v>
      </c>
      <c r="L2113" s="49">
        <v>40230000</v>
      </c>
      <c r="M2113" s="43" t="s">
        <v>7283</v>
      </c>
    </row>
    <row r="2114" spans="1:13" ht="71.25" x14ac:dyDescent="0.25">
      <c r="A2114" s="63" t="s">
        <v>7664</v>
      </c>
      <c r="B2114" s="31" t="s">
        <v>1239</v>
      </c>
      <c r="C2114" s="79" t="s">
        <v>1335</v>
      </c>
      <c r="D2114" s="53">
        <v>4.5</v>
      </c>
      <c r="E2114" s="48" t="s">
        <v>1334</v>
      </c>
      <c r="F2114" s="61" t="s">
        <v>7636</v>
      </c>
      <c r="G2114" s="49">
        <v>40230000</v>
      </c>
      <c r="H2114" s="48" t="s">
        <v>3284</v>
      </c>
      <c r="I2114" s="48" t="s">
        <v>3634</v>
      </c>
      <c r="J2114" s="50">
        <v>45394</v>
      </c>
      <c r="K2114" s="61" t="s">
        <v>5588</v>
      </c>
      <c r="L2114" s="49">
        <v>40230000</v>
      </c>
      <c r="M2114" s="43" t="s">
        <v>6335</v>
      </c>
    </row>
    <row r="2115" spans="1:13" ht="85.5" x14ac:dyDescent="0.25">
      <c r="A2115" s="15" t="s">
        <v>7671</v>
      </c>
      <c r="B2115" s="31" t="s">
        <v>1240</v>
      </c>
      <c r="C2115" s="79" t="s">
        <v>1335</v>
      </c>
      <c r="D2115" s="53">
        <v>6</v>
      </c>
      <c r="E2115" s="48" t="s">
        <v>1334</v>
      </c>
      <c r="F2115" s="61" t="s">
        <v>7636</v>
      </c>
      <c r="G2115" s="49">
        <v>45540000</v>
      </c>
      <c r="H2115" s="48" t="s">
        <v>3285</v>
      </c>
      <c r="I2115" s="48" t="s">
        <v>3634</v>
      </c>
      <c r="J2115" s="50">
        <v>45397</v>
      </c>
      <c r="K2115" s="61" t="s">
        <v>5589</v>
      </c>
      <c r="L2115" s="49">
        <v>45540000</v>
      </c>
      <c r="M2115" s="43" t="s">
        <v>7062</v>
      </c>
    </row>
    <row r="2116" spans="1:13" ht="57" x14ac:dyDescent="0.25">
      <c r="A2116" s="63" t="s">
        <v>7600</v>
      </c>
      <c r="B2116" s="31" t="s">
        <v>1241</v>
      </c>
      <c r="C2116" s="79" t="s">
        <v>1335</v>
      </c>
      <c r="D2116" s="53">
        <v>4.5</v>
      </c>
      <c r="E2116" s="48" t="s">
        <v>1334</v>
      </c>
      <c r="F2116" s="61" t="s">
        <v>7636</v>
      </c>
      <c r="G2116" s="49">
        <v>57780000</v>
      </c>
      <c r="H2116" s="48" t="s">
        <v>3286</v>
      </c>
      <c r="I2116" s="48" t="s">
        <v>3638</v>
      </c>
      <c r="J2116" s="50">
        <v>45657</v>
      </c>
      <c r="K2116" s="61" t="s">
        <v>5590</v>
      </c>
      <c r="L2116" s="49">
        <v>57780000</v>
      </c>
      <c r="M2116" s="43" t="s">
        <v>7284</v>
      </c>
    </row>
    <row r="2117" spans="1:13" ht="114" x14ac:dyDescent="0.25">
      <c r="A2117" s="15" t="s">
        <v>7656</v>
      </c>
      <c r="B2117" s="31" t="s">
        <v>829</v>
      </c>
      <c r="C2117" s="79" t="s">
        <v>1335</v>
      </c>
      <c r="D2117" s="53">
        <v>4</v>
      </c>
      <c r="E2117" s="48" t="s">
        <v>1334</v>
      </c>
      <c r="F2117" s="61" t="s">
        <v>7636</v>
      </c>
      <c r="G2117" s="49">
        <v>38400000</v>
      </c>
      <c r="H2117" s="48" t="s">
        <v>3287</v>
      </c>
      <c r="I2117" s="48" t="s">
        <v>3634</v>
      </c>
      <c r="J2117" s="50">
        <v>45398</v>
      </c>
      <c r="K2117" s="61" t="s">
        <v>5591</v>
      </c>
      <c r="L2117" s="49">
        <v>38400000</v>
      </c>
      <c r="M2117" s="43" t="s">
        <v>7285</v>
      </c>
    </row>
    <row r="2118" spans="1:13" ht="71.25" x14ac:dyDescent="0.25">
      <c r="A2118" s="63" t="s">
        <v>7661</v>
      </c>
      <c r="B2118" s="31" t="s">
        <v>1242</v>
      </c>
      <c r="C2118" s="79" t="s">
        <v>1335</v>
      </c>
      <c r="D2118" s="53">
        <v>10</v>
      </c>
      <c r="E2118" s="48" t="s">
        <v>1334</v>
      </c>
      <c r="F2118" s="61" t="s">
        <v>7636</v>
      </c>
      <c r="G2118" s="49">
        <v>27200000</v>
      </c>
      <c r="H2118" s="48" t="s">
        <v>3288</v>
      </c>
      <c r="I2118" s="48" t="s">
        <v>3635</v>
      </c>
      <c r="J2118" s="50">
        <v>45355</v>
      </c>
      <c r="K2118" s="61" t="s">
        <v>5592</v>
      </c>
      <c r="L2118" s="49">
        <v>27200000</v>
      </c>
      <c r="M2118" s="43" t="s">
        <v>7286</v>
      </c>
    </row>
    <row r="2119" spans="1:13" ht="128.25" x14ac:dyDescent="0.25">
      <c r="A2119" s="15" t="s">
        <v>7639</v>
      </c>
      <c r="B2119" s="31" t="s">
        <v>732</v>
      </c>
      <c r="C2119" s="79" t="s">
        <v>1335</v>
      </c>
      <c r="D2119" s="53">
        <v>4</v>
      </c>
      <c r="E2119" s="48" t="s">
        <v>1334</v>
      </c>
      <c r="F2119" s="61" t="s">
        <v>7741</v>
      </c>
      <c r="G2119" s="49">
        <v>60320000</v>
      </c>
      <c r="H2119" s="48" t="s">
        <v>3289</v>
      </c>
      <c r="I2119" s="48" t="s">
        <v>3634</v>
      </c>
      <c r="J2119" s="50">
        <v>45398</v>
      </c>
      <c r="K2119" s="61" t="s">
        <v>5593</v>
      </c>
      <c r="L2119" s="49">
        <v>60320000</v>
      </c>
      <c r="M2119" s="43" t="s">
        <v>6515</v>
      </c>
    </row>
    <row r="2120" spans="1:13" ht="142.5" x14ac:dyDescent="0.25">
      <c r="A2120" s="15" t="s">
        <v>7657</v>
      </c>
      <c r="B2120" s="31" t="s">
        <v>378</v>
      </c>
      <c r="C2120" s="79" t="s">
        <v>1335</v>
      </c>
      <c r="D2120" s="53">
        <v>5</v>
      </c>
      <c r="E2120" s="48" t="s">
        <v>1334</v>
      </c>
      <c r="F2120" s="61" t="s">
        <v>7636</v>
      </c>
      <c r="G2120" s="49">
        <v>14700000</v>
      </c>
      <c r="H2120" s="48" t="s">
        <v>3290</v>
      </c>
      <c r="I2120" s="48" t="s">
        <v>3634</v>
      </c>
      <c r="J2120" s="50">
        <v>45397</v>
      </c>
      <c r="K2120" s="61" t="s">
        <v>5594</v>
      </c>
      <c r="L2120" s="49">
        <v>14700000</v>
      </c>
      <c r="M2120" s="43" t="s">
        <v>6862</v>
      </c>
    </row>
    <row r="2121" spans="1:13" ht="99.75" x14ac:dyDescent="0.25">
      <c r="A2121" s="15" t="s">
        <v>7652</v>
      </c>
      <c r="B2121" s="31" t="s">
        <v>499</v>
      </c>
      <c r="C2121" s="79" t="s">
        <v>1335</v>
      </c>
      <c r="D2121" s="53">
        <v>5</v>
      </c>
      <c r="E2121" s="48" t="s">
        <v>1334</v>
      </c>
      <c r="F2121" s="61" t="s">
        <v>7636</v>
      </c>
      <c r="G2121" s="49">
        <v>44700000</v>
      </c>
      <c r="H2121" s="48" t="s">
        <v>3291</v>
      </c>
      <c r="I2121" s="48" t="s">
        <v>3634</v>
      </c>
      <c r="J2121" s="50">
        <v>45397</v>
      </c>
      <c r="K2121" s="61" t="s">
        <v>5595</v>
      </c>
      <c r="L2121" s="49">
        <v>44700000</v>
      </c>
      <c r="M2121" s="43" t="s">
        <v>7041</v>
      </c>
    </row>
    <row r="2122" spans="1:13" ht="99.75" x14ac:dyDescent="0.25">
      <c r="A2122" s="15" t="s">
        <v>7661</v>
      </c>
      <c r="B2122" s="31" t="s">
        <v>411</v>
      </c>
      <c r="C2122" s="79" t="s">
        <v>1335</v>
      </c>
      <c r="D2122" s="53">
        <v>3.9666666666666668</v>
      </c>
      <c r="E2122" s="48" t="s">
        <v>1334</v>
      </c>
      <c r="F2122" s="61" t="s">
        <v>7636</v>
      </c>
      <c r="G2122" s="49">
        <v>14359333</v>
      </c>
      <c r="H2122" s="48" t="s">
        <v>3292</v>
      </c>
      <c r="I2122" s="48" t="s">
        <v>3634</v>
      </c>
      <c r="J2122" s="50">
        <v>45393</v>
      </c>
      <c r="K2122" s="61" t="s">
        <v>5596</v>
      </c>
      <c r="L2122" s="49">
        <v>14359333</v>
      </c>
      <c r="M2122" s="43" t="s">
        <v>6258</v>
      </c>
    </row>
    <row r="2123" spans="1:13" ht="71.25" x14ac:dyDescent="0.25">
      <c r="A2123" s="63" t="s">
        <v>7658</v>
      </c>
      <c r="B2123" s="31" t="s">
        <v>666</v>
      </c>
      <c r="C2123" s="79" t="s">
        <v>1335</v>
      </c>
      <c r="D2123" s="53">
        <v>4</v>
      </c>
      <c r="E2123" s="48" t="s">
        <v>1334</v>
      </c>
      <c r="F2123" s="61" t="s">
        <v>7636</v>
      </c>
      <c r="G2123" s="49">
        <v>46440000</v>
      </c>
      <c r="H2123" s="48" t="s">
        <v>3293</v>
      </c>
      <c r="I2123" s="48" t="s">
        <v>3634</v>
      </c>
      <c r="J2123" s="50">
        <v>45393</v>
      </c>
      <c r="K2123" s="61" t="s">
        <v>5597</v>
      </c>
      <c r="L2123" s="49">
        <v>46440000</v>
      </c>
      <c r="M2123" s="43" t="s">
        <v>6423</v>
      </c>
    </row>
    <row r="2124" spans="1:13" ht="85.5" x14ac:dyDescent="0.25">
      <c r="A2124" s="15" t="s">
        <v>7600</v>
      </c>
      <c r="B2124" s="31" t="s">
        <v>1243</v>
      </c>
      <c r="C2124" s="79" t="s">
        <v>1335</v>
      </c>
      <c r="D2124" s="53">
        <v>5</v>
      </c>
      <c r="E2124" s="48" t="s">
        <v>1334</v>
      </c>
      <c r="F2124" s="61" t="s">
        <v>7741</v>
      </c>
      <c r="G2124" s="49">
        <v>58050000</v>
      </c>
      <c r="H2124" s="48" t="s">
        <v>3294</v>
      </c>
      <c r="I2124" s="48" t="s">
        <v>3634</v>
      </c>
      <c r="J2124" s="50">
        <v>45392</v>
      </c>
      <c r="K2124" s="61" t="s">
        <v>5598</v>
      </c>
      <c r="L2124" s="49">
        <v>58050000</v>
      </c>
      <c r="M2124" s="43" t="s">
        <v>6992</v>
      </c>
    </row>
    <row r="2125" spans="1:13" ht="71.25" x14ac:dyDescent="0.25">
      <c r="A2125" s="63" t="s">
        <v>7652</v>
      </c>
      <c r="B2125" s="31" t="s">
        <v>1244</v>
      </c>
      <c r="C2125" s="79" t="s">
        <v>1335</v>
      </c>
      <c r="D2125" s="53">
        <v>5</v>
      </c>
      <c r="E2125" s="48" t="s">
        <v>1334</v>
      </c>
      <c r="F2125" s="61" t="s">
        <v>7636</v>
      </c>
      <c r="G2125" s="49">
        <v>54700000</v>
      </c>
      <c r="H2125" s="48" t="s">
        <v>3295</v>
      </c>
      <c r="I2125" s="48" t="s">
        <v>3634</v>
      </c>
      <c r="J2125" s="50">
        <v>45394</v>
      </c>
      <c r="K2125" s="61" t="s">
        <v>5599</v>
      </c>
      <c r="L2125" s="49">
        <v>54700000</v>
      </c>
      <c r="M2125" s="43" t="s">
        <v>7287</v>
      </c>
    </row>
    <row r="2126" spans="1:13" ht="71.25" x14ac:dyDescent="0.25">
      <c r="A2126" s="63" t="s">
        <v>7665</v>
      </c>
      <c r="B2126" s="31" t="s">
        <v>433</v>
      </c>
      <c r="C2126" s="79" t="s">
        <v>1335</v>
      </c>
      <c r="D2126" s="53">
        <v>5</v>
      </c>
      <c r="E2126" s="48" t="s">
        <v>1334</v>
      </c>
      <c r="F2126" s="61" t="s">
        <v>7636</v>
      </c>
      <c r="G2126" s="49">
        <v>10850000</v>
      </c>
      <c r="H2126" s="48" t="s">
        <v>3296</v>
      </c>
      <c r="I2126" s="48" t="s">
        <v>3634</v>
      </c>
      <c r="J2126" s="50">
        <v>45394</v>
      </c>
      <c r="K2126" s="61" t="s">
        <v>5600</v>
      </c>
      <c r="L2126" s="49">
        <v>10850000</v>
      </c>
      <c r="M2126" s="43" t="s">
        <v>7288</v>
      </c>
    </row>
    <row r="2127" spans="1:13" ht="71.25" x14ac:dyDescent="0.25">
      <c r="A2127" s="63" t="s">
        <v>7665</v>
      </c>
      <c r="B2127" s="31" t="s">
        <v>433</v>
      </c>
      <c r="C2127" s="79" t="s">
        <v>1335</v>
      </c>
      <c r="D2127" s="53">
        <v>5</v>
      </c>
      <c r="E2127" s="48" t="s">
        <v>1334</v>
      </c>
      <c r="F2127" s="61" t="s">
        <v>7636</v>
      </c>
      <c r="G2127" s="49">
        <v>10850000</v>
      </c>
      <c r="H2127" s="48" t="s">
        <v>3297</v>
      </c>
      <c r="I2127" s="48" t="s">
        <v>3635</v>
      </c>
      <c r="J2127" s="50">
        <v>45397</v>
      </c>
      <c r="K2127" s="61" t="s">
        <v>5601</v>
      </c>
      <c r="L2127" s="49">
        <v>10850000</v>
      </c>
      <c r="M2127" s="43" t="s">
        <v>6848</v>
      </c>
    </row>
    <row r="2128" spans="1:13" ht="99.75" x14ac:dyDescent="0.25">
      <c r="A2128" s="15" t="s">
        <v>7661</v>
      </c>
      <c r="B2128" s="31" t="s">
        <v>411</v>
      </c>
      <c r="C2128" s="79" t="s">
        <v>1335</v>
      </c>
      <c r="D2128" s="53">
        <v>4.9000000000000004</v>
      </c>
      <c r="E2128" s="48" t="s">
        <v>1334</v>
      </c>
      <c r="F2128" s="61" t="s">
        <v>7636</v>
      </c>
      <c r="G2128" s="49">
        <v>17738000</v>
      </c>
      <c r="H2128" s="48" t="s">
        <v>3298</v>
      </c>
      <c r="I2128" s="48" t="s">
        <v>3634</v>
      </c>
      <c r="J2128" s="50">
        <v>45358</v>
      </c>
      <c r="K2128" s="61" t="s">
        <v>5602</v>
      </c>
      <c r="L2128" s="49">
        <v>17738000</v>
      </c>
      <c r="M2128" s="43" t="s">
        <v>7289</v>
      </c>
    </row>
    <row r="2129" spans="1:13" ht="99.75" x14ac:dyDescent="0.25">
      <c r="A2129" s="15" t="s">
        <v>7656</v>
      </c>
      <c r="B2129" s="31" t="s">
        <v>1245</v>
      </c>
      <c r="C2129" s="79" t="s">
        <v>1335</v>
      </c>
      <c r="D2129" s="53">
        <v>4</v>
      </c>
      <c r="E2129" s="48" t="s">
        <v>1334</v>
      </c>
      <c r="F2129" s="61" t="s">
        <v>7636</v>
      </c>
      <c r="G2129" s="49">
        <v>33040000</v>
      </c>
      <c r="H2129" s="48" t="s">
        <v>3299</v>
      </c>
      <c r="I2129" s="48" t="s">
        <v>3634</v>
      </c>
      <c r="J2129" s="50">
        <v>45394</v>
      </c>
      <c r="K2129" s="61" t="s">
        <v>5603</v>
      </c>
      <c r="L2129" s="49">
        <v>33040000</v>
      </c>
      <c r="M2129" s="43" t="s">
        <v>6532</v>
      </c>
    </row>
    <row r="2130" spans="1:13" ht="85.5" x14ac:dyDescent="0.25">
      <c r="A2130" s="15" t="s">
        <v>7652</v>
      </c>
      <c r="B2130" s="31" t="s">
        <v>1246</v>
      </c>
      <c r="C2130" s="79" t="s">
        <v>1335</v>
      </c>
      <c r="D2130" s="53">
        <v>4</v>
      </c>
      <c r="E2130" s="48" t="s">
        <v>1334</v>
      </c>
      <c r="F2130" s="61" t="s">
        <v>7636</v>
      </c>
      <c r="G2130" s="49">
        <v>43760000</v>
      </c>
      <c r="H2130" s="48" t="s">
        <v>3300</v>
      </c>
      <c r="I2130" s="48" t="s">
        <v>3634</v>
      </c>
      <c r="J2130" s="50">
        <v>45392</v>
      </c>
      <c r="K2130" s="61" t="s">
        <v>5604</v>
      </c>
      <c r="L2130" s="49">
        <v>43760000</v>
      </c>
      <c r="M2130" s="43" t="s">
        <v>6486</v>
      </c>
    </row>
    <row r="2131" spans="1:13" ht="71.25" x14ac:dyDescent="0.25">
      <c r="A2131" s="63" t="s">
        <v>7731</v>
      </c>
      <c r="B2131" s="31" t="s">
        <v>1247</v>
      </c>
      <c r="C2131" s="79" t="s">
        <v>1335</v>
      </c>
      <c r="D2131" s="53">
        <v>5</v>
      </c>
      <c r="E2131" s="48" t="s">
        <v>1334</v>
      </c>
      <c r="F2131" s="61" t="s">
        <v>7636</v>
      </c>
      <c r="G2131" s="49">
        <v>34600000</v>
      </c>
      <c r="H2131" s="48" t="s">
        <v>3301</v>
      </c>
      <c r="I2131" s="48" t="s">
        <v>3634</v>
      </c>
      <c r="J2131" s="50">
        <v>45394</v>
      </c>
      <c r="K2131" s="61" t="s">
        <v>5605</v>
      </c>
      <c r="L2131" s="49">
        <v>34600000</v>
      </c>
      <c r="M2131" s="43" t="s">
        <v>6739</v>
      </c>
    </row>
    <row r="2132" spans="1:13" ht="142.5" x14ac:dyDescent="0.25">
      <c r="A2132" s="15" t="s">
        <v>7652</v>
      </c>
      <c r="B2132" s="31" t="s">
        <v>1248</v>
      </c>
      <c r="C2132" s="79" t="s">
        <v>1335</v>
      </c>
      <c r="D2132" s="53">
        <v>5</v>
      </c>
      <c r="E2132" s="48" t="s">
        <v>1334</v>
      </c>
      <c r="F2132" s="61" t="s">
        <v>7741</v>
      </c>
      <c r="G2132" s="49">
        <v>44700000</v>
      </c>
      <c r="H2132" s="48" t="s">
        <v>3302</v>
      </c>
      <c r="I2132" s="48" t="s">
        <v>3634</v>
      </c>
      <c r="J2132" s="50">
        <v>45394</v>
      </c>
      <c r="K2132" s="61" t="s">
        <v>5606</v>
      </c>
      <c r="L2132" s="49">
        <v>44700000</v>
      </c>
      <c r="M2132" s="43" t="s">
        <v>6950</v>
      </c>
    </row>
    <row r="2133" spans="1:13" ht="99.75" x14ac:dyDescent="0.25">
      <c r="A2133" s="15" t="s">
        <v>7665</v>
      </c>
      <c r="B2133" s="31" t="s">
        <v>1249</v>
      </c>
      <c r="C2133" s="79" t="s">
        <v>1335</v>
      </c>
      <c r="D2133" s="53">
        <v>5</v>
      </c>
      <c r="E2133" s="48" t="s">
        <v>1334</v>
      </c>
      <c r="F2133" s="61" t="s">
        <v>7636</v>
      </c>
      <c r="G2133" s="49">
        <v>44700000</v>
      </c>
      <c r="H2133" s="48" t="s">
        <v>3303</v>
      </c>
      <c r="I2133" s="48" t="s">
        <v>3634</v>
      </c>
      <c r="J2133" s="50">
        <v>45394</v>
      </c>
      <c r="K2133" s="61" t="s">
        <v>5607</v>
      </c>
      <c r="L2133" s="49">
        <v>44700000</v>
      </c>
      <c r="M2133" s="43" t="s">
        <v>6996</v>
      </c>
    </row>
    <row r="2134" spans="1:13" ht="128.25" x14ac:dyDescent="0.25">
      <c r="A2134" s="15" t="s">
        <v>7686</v>
      </c>
      <c r="B2134" s="31" t="s">
        <v>1250</v>
      </c>
      <c r="C2134" s="79" t="s">
        <v>1335</v>
      </c>
      <c r="D2134" s="53">
        <v>5</v>
      </c>
      <c r="E2134" s="48" t="s">
        <v>1334</v>
      </c>
      <c r="F2134" s="61" t="s">
        <v>7636</v>
      </c>
      <c r="G2134" s="49">
        <v>13600000</v>
      </c>
      <c r="H2134" s="48" t="s">
        <v>3304</v>
      </c>
      <c r="I2134" s="48" t="s">
        <v>3634</v>
      </c>
      <c r="J2134" s="50">
        <v>45394</v>
      </c>
      <c r="K2134" s="61" t="s">
        <v>5608</v>
      </c>
      <c r="L2134" s="49">
        <v>13600000</v>
      </c>
      <c r="M2134" s="43" t="s">
        <v>6704</v>
      </c>
    </row>
    <row r="2135" spans="1:13" ht="71.25" x14ac:dyDescent="0.25">
      <c r="A2135" s="15" t="s">
        <v>7646</v>
      </c>
      <c r="B2135" s="31" t="s">
        <v>368</v>
      </c>
      <c r="C2135" s="79" t="s">
        <v>1335</v>
      </c>
      <c r="D2135" s="53">
        <v>5</v>
      </c>
      <c r="E2135" s="48" t="s">
        <v>1334</v>
      </c>
      <c r="F2135" s="61" t="s">
        <v>7636</v>
      </c>
      <c r="G2135" s="49">
        <v>20650000</v>
      </c>
      <c r="H2135" s="48" t="s">
        <v>3305</v>
      </c>
      <c r="I2135" s="48" t="s">
        <v>3634</v>
      </c>
      <c r="J2135" s="50">
        <v>45397</v>
      </c>
      <c r="K2135" s="61" t="s">
        <v>5609</v>
      </c>
      <c r="L2135" s="49">
        <v>20650000</v>
      </c>
      <c r="M2135" s="43" t="s">
        <v>6864</v>
      </c>
    </row>
    <row r="2136" spans="1:13" ht="142.5" x14ac:dyDescent="0.25">
      <c r="A2136" s="15" t="s">
        <v>7657</v>
      </c>
      <c r="B2136" s="31" t="s">
        <v>378</v>
      </c>
      <c r="C2136" s="79" t="s">
        <v>1335</v>
      </c>
      <c r="D2136" s="53">
        <v>4</v>
      </c>
      <c r="E2136" s="48" t="s">
        <v>1334</v>
      </c>
      <c r="F2136" s="61" t="s">
        <v>7636</v>
      </c>
      <c r="G2136" s="49">
        <v>11760000</v>
      </c>
      <c r="H2136" s="48" t="s">
        <v>3306</v>
      </c>
      <c r="I2136" s="48" t="s">
        <v>3634</v>
      </c>
      <c r="J2136" s="50">
        <v>45397</v>
      </c>
      <c r="K2136" s="61" t="s">
        <v>5610</v>
      </c>
      <c r="L2136" s="49">
        <v>11760000</v>
      </c>
      <c r="M2136" s="43" t="s">
        <v>7290</v>
      </c>
    </row>
    <row r="2137" spans="1:13" ht="71.25" x14ac:dyDescent="0.25">
      <c r="A2137" s="63" t="s">
        <v>7637</v>
      </c>
      <c r="B2137" s="31" t="s">
        <v>850</v>
      </c>
      <c r="C2137" s="79" t="s">
        <v>1335</v>
      </c>
      <c r="D2137" s="53">
        <v>5</v>
      </c>
      <c r="E2137" s="48" t="s">
        <v>1334</v>
      </c>
      <c r="F2137" s="61" t="s">
        <v>7636</v>
      </c>
      <c r="G2137" s="49">
        <v>34600000</v>
      </c>
      <c r="H2137" s="48" t="s">
        <v>3307</v>
      </c>
      <c r="I2137" s="48" t="s">
        <v>3634</v>
      </c>
      <c r="J2137" s="50">
        <v>45394</v>
      </c>
      <c r="K2137" s="61" t="s">
        <v>5611</v>
      </c>
      <c r="L2137" s="49">
        <v>34600000</v>
      </c>
      <c r="M2137" s="43" t="s">
        <v>6722</v>
      </c>
    </row>
    <row r="2138" spans="1:13" ht="99.75" x14ac:dyDescent="0.25">
      <c r="A2138" s="15" t="s">
        <v>7637</v>
      </c>
      <c r="B2138" s="31" t="s">
        <v>383</v>
      </c>
      <c r="C2138" s="79" t="s">
        <v>1335</v>
      </c>
      <c r="D2138" s="53">
        <v>5.5</v>
      </c>
      <c r="E2138" s="48" t="s">
        <v>1334</v>
      </c>
      <c r="F2138" s="61" t="s">
        <v>7741</v>
      </c>
      <c r="G2138" s="49">
        <v>31240000</v>
      </c>
      <c r="H2138" s="48" t="s">
        <v>3308</v>
      </c>
      <c r="I2138" s="48" t="s">
        <v>3634</v>
      </c>
      <c r="J2138" s="50">
        <v>45394</v>
      </c>
      <c r="K2138" s="61" t="s">
        <v>5612</v>
      </c>
      <c r="L2138" s="49">
        <v>31240000</v>
      </c>
      <c r="M2138" s="43" t="s">
        <v>6790</v>
      </c>
    </row>
    <row r="2139" spans="1:13" ht="85.5" x14ac:dyDescent="0.25">
      <c r="A2139" s="15" t="s">
        <v>7600</v>
      </c>
      <c r="B2139" s="31" t="s">
        <v>708</v>
      </c>
      <c r="C2139" s="79" t="s">
        <v>1335</v>
      </c>
      <c r="D2139" s="53">
        <v>5.0999999999999996</v>
      </c>
      <c r="E2139" s="48" t="s">
        <v>1334</v>
      </c>
      <c r="F2139" s="61" t="s">
        <v>7636</v>
      </c>
      <c r="G2139" s="49">
        <v>38709000</v>
      </c>
      <c r="H2139" s="48" t="s">
        <v>3309</v>
      </c>
      <c r="I2139" s="48" t="s">
        <v>3634</v>
      </c>
      <c r="J2139" s="50">
        <v>45362</v>
      </c>
      <c r="K2139" s="61" t="s">
        <v>5613</v>
      </c>
      <c r="L2139" s="49">
        <v>38709000</v>
      </c>
      <c r="M2139" s="43" t="s">
        <v>6505</v>
      </c>
    </row>
    <row r="2140" spans="1:13" ht="99.75" x14ac:dyDescent="0.25">
      <c r="A2140" s="15" t="s">
        <v>7684</v>
      </c>
      <c r="B2140" s="31" t="s">
        <v>810</v>
      </c>
      <c r="C2140" s="79" t="s">
        <v>1335</v>
      </c>
      <c r="D2140" s="53">
        <v>5</v>
      </c>
      <c r="E2140" s="48" t="s">
        <v>1334</v>
      </c>
      <c r="F2140" s="61" t="s">
        <v>7636</v>
      </c>
      <c r="G2140" s="49">
        <v>22850000</v>
      </c>
      <c r="H2140" s="48" t="s">
        <v>3310</v>
      </c>
      <c r="I2140" s="48" t="s">
        <v>3634</v>
      </c>
      <c r="J2140" s="50">
        <v>45394</v>
      </c>
      <c r="K2140" s="61" t="s">
        <v>5614</v>
      </c>
      <c r="L2140" s="49">
        <v>22850000</v>
      </c>
      <c r="M2140" s="43" t="s">
        <v>6645</v>
      </c>
    </row>
    <row r="2141" spans="1:13" ht="99.75" x14ac:dyDescent="0.25">
      <c r="A2141" s="15" t="s">
        <v>7637</v>
      </c>
      <c r="B2141" s="31" t="s">
        <v>628</v>
      </c>
      <c r="C2141" s="79" t="s">
        <v>1335</v>
      </c>
      <c r="D2141" s="53">
        <v>3.9</v>
      </c>
      <c r="E2141" s="48" t="s">
        <v>1334</v>
      </c>
      <c r="F2141" s="61" t="s">
        <v>7636</v>
      </c>
      <c r="G2141" s="49">
        <v>22152000</v>
      </c>
      <c r="H2141" s="48" t="s">
        <v>3311</v>
      </c>
      <c r="I2141" s="48" t="s">
        <v>3634</v>
      </c>
      <c r="J2141" s="50">
        <v>45394</v>
      </c>
      <c r="K2141" s="61" t="s">
        <v>5615</v>
      </c>
      <c r="L2141" s="49">
        <v>22152000</v>
      </c>
      <c r="M2141" s="43" t="s">
        <v>6358</v>
      </c>
    </row>
    <row r="2142" spans="1:13" ht="57" x14ac:dyDescent="0.25">
      <c r="A2142" s="63" t="s">
        <v>7647</v>
      </c>
      <c r="B2142" s="31" t="s">
        <v>703</v>
      </c>
      <c r="C2142" s="79" t="s">
        <v>1335</v>
      </c>
      <c r="D2142" s="53">
        <v>4</v>
      </c>
      <c r="E2142" s="48" t="s">
        <v>1334</v>
      </c>
      <c r="F2142" s="61" t="s">
        <v>7636</v>
      </c>
      <c r="G2142" s="49">
        <v>20520000</v>
      </c>
      <c r="H2142" s="48" t="s">
        <v>3312</v>
      </c>
      <c r="I2142" s="48" t="s">
        <v>3634</v>
      </c>
      <c r="J2142" s="50">
        <v>45394</v>
      </c>
      <c r="K2142" s="61" t="s">
        <v>5616</v>
      </c>
      <c r="L2142" s="49">
        <v>20520000</v>
      </c>
      <c r="M2142" s="43" t="s">
        <v>6468</v>
      </c>
    </row>
    <row r="2143" spans="1:13" ht="114" x14ac:dyDescent="0.25">
      <c r="A2143" s="15" t="s">
        <v>7657</v>
      </c>
      <c r="B2143" s="31" t="s">
        <v>365</v>
      </c>
      <c r="C2143" s="79" t="s">
        <v>1335</v>
      </c>
      <c r="D2143" s="53">
        <v>4</v>
      </c>
      <c r="E2143" s="48" t="s">
        <v>1334</v>
      </c>
      <c r="F2143" s="61" t="s">
        <v>7636</v>
      </c>
      <c r="G2143" s="49">
        <v>10880000</v>
      </c>
      <c r="H2143" s="48" t="s">
        <v>3313</v>
      </c>
      <c r="I2143" s="48" t="s">
        <v>3634</v>
      </c>
      <c r="J2143" s="50">
        <v>45394</v>
      </c>
      <c r="K2143" s="61" t="s">
        <v>5617</v>
      </c>
      <c r="L2143" s="49">
        <v>10880000</v>
      </c>
      <c r="M2143" s="43" t="s">
        <v>6458</v>
      </c>
    </row>
    <row r="2144" spans="1:13" ht="57" x14ac:dyDescent="0.25">
      <c r="A2144" s="63" t="s">
        <v>7651</v>
      </c>
      <c r="B2144" s="31" t="s">
        <v>908</v>
      </c>
      <c r="C2144" s="79" t="s">
        <v>1335</v>
      </c>
      <c r="D2144" s="53">
        <v>5</v>
      </c>
      <c r="E2144" s="48" t="s">
        <v>1334</v>
      </c>
      <c r="F2144" s="61" t="s">
        <v>7636</v>
      </c>
      <c r="G2144" s="49">
        <v>22850000</v>
      </c>
      <c r="H2144" s="48" t="s">
        <v>3314</v>
      </c>
      <c r="I2144" s="48" t="s">
        <v>3634</v>
      </c>
      <c r="J2144" s="50">
        <v>45394</v>
      </c>
      <c r="K2144" s="61" t="s">
        <v>5618</v>
      </c>
      <c r="L2144" s="49">
        <v>22850000</v>
      </c>
      <c r="M2144" s="43" t="s">
        <v>7134</v>
      </c>
    </row>
    <row r="2145" spans="1:13" ht="71.25" x14ac:dyDescent="0.25">
      <c r="A2145" s="15" t="s">
        <v>7651</v>
      </c>
      <c r="B2145" s="31" t="s">
        <v>641</v>
      </c>
      <c r="C2145" s="79" t="s">
        <v>1335</v>
      </c>
      <c r="D2145" s="53">
        <v>4</v>
      </c>
      <c r="E2145" s="48" t="s">
        <v>1334</v>
      </c>
      <c r="F2145" s="61" t="s">
        <v>7636</v>
      </c>
      <c r="G2145" s="49">
        <v>18280000</v>
      </c>
      <c r="H2145" s="48" t="s">
        <v>3315</v>
      </c>
      <c r="I2145" s="48" t="s">
        <v>3634</v>
      </c>
      <c r="J2145" s="50">
        <v>45397</v>
      </c>
      <c r="K2145" s="61" t="s">
        <v>5619</v>
      </c>
      <c r="L2145" s="49">
        <v>18280000</v>
      </c>
      <c r="M2145" s="43" t="s">
        <v>6378</v>
      </c>
    </row>
    <row r="2146" spans="1:13" ht="57" x14ac:dyDescent="0.25">
      <c r="A2146" s="63" t="s">
        <v>7600</v>
      </c>
      <c r="B2146" s="31" t="s">
        <v>1251</v>
      </c>
      <c r="C2146" s="79" t="s">
        <v>1335</v>
      </c>
      <c r="D2146" s="53">
        <v>4</v>
      </c>
      <c r="E2146" s="48" t="s">
        <v>1334</v>
      </c>
      <c r="F2146" s="61" t="s">
        <v>7636</v>
      </c>
      <c r="G2146" s="49">
        <v>43760000</v>
      </c>
      <c r="H2146" s="48" t="s">
        <v>3316</v>
      </c>
      <c r="I2146" s="48" t="s">
        <v>3634</v>
      </c>
      <c r="J2146" s="50">
        <v>45394</v>
      </c>
      <c r="K2146" s="61" t="s">
        <v>5620</v>
      </c>
      <c r="L2146" s="49">
        <v>43760000</v>
      </c>
      <c r="M2146" s="43" t="s">
        <v>6444</v>
      </c>
    </row>
    <row r="2147" spans="1:13" ht="71.25" x14ac:dyDescent="0.25">
      <c r="A2147" s="63" t="s">
        <v>7671</v>
      </c>
      <c r="B2147" s="31" t="s">
        <v>883</v>
      </c>
      <c r="C2147" s="79" t="s">
        <v>1335</v>
      </c>
      <c r="D2147" s="53">
        <v>5</v>
      </c>
      <c r="E2147" s="48" t="s">
        <v>1334</v>
      </c>
      <c r="F2147" s="61" t="s">
        <v>7636</v>
      </c>
      <c r="G2147" s="49">
        <v>48000000</v>
      </c>
      <c r="H2147" s="48" t="s">
        <v>3317</v>
      </c>
      <c r="I2147" s="48" t="s">
        <v>3634</v>
      </c>
      <c r="J2147" s="50">
        <v>45394</v>
      </c>
      <c r="K2147" s="61" t="s">
        <v>5621</v>
      </c>
      <c r="L2147" s="49">
        <v>48000000</v>
      </c>
      <c r="M2147" s="43" t="s">
        <v>6786</v>
      </c>
    </row>
    <row r="2148" spans="1:13" ht="57" x14ac:dyDescent="0.25">
      <c r="A2148" s="63" t="s">
        <v>7661</v>
      </c>
      <c r="B2148" s="31" t="s">
        <v>1252</v>
      </c>
      <c r="C2148" s="79" t="s">
        <v>1335</v>
      </c>
      <c r="D2148" s="53">
        <v>4</v>
      </c>
      <c r="E2148" s="48" t="s">
        <v>1334</v>
      </c>
      <c r="F2148" s="61" t="s">
        <v>7636</v>
      </c>
      <c r="G2148" s="49">
        <v>60320000</v>
      </c>
      <c r="H2148" s="48" t="s">
        <v>3318</v>
      </c>
      <c r="I2148" s="48" t="s">
        <v>3637</v>
      </c>
      <c r="J2148" s="50">
        <v>45394</v>
      </c>
      <c r="K2148" s="61" t="s">
        <v>5622</v>
      </c>
      <c r="L2148" s="49">
        <v>60320000</v>
      </c>
      <c r="M2148" s="43" t="s">
        <v>7291</v>
      </c>
    </row>
    <row r="2149" spans="1:13" ht="171" x14ac:dyDescent="0.25">
      <c r="A2149" s="15" t="s">
        <v>7661</v>
      </c>
      <c r="B2149" s="31" t="s">
        <v>940</v>
      </c>
      <c r="C2149" s="79" t="s">
        <v>1335</v>
      </c>
      <c r="D2149" s="53">
        <v>10</v>
      </c>
      <c r="E2149" s="48" t="s">
        <v>1334</v>
      </c>
      <c r="F2149" s="61" t="s">
        <v>7636</v>
      </c>
      <c r="G2149" s="49">
        <v>102700000</v>
      </c>
      <c r="H2149" s="48" t="s">
        <v>3319</v>
      </c>
      <c r="I2149" s="48" t="s">
        <v>3635</v>
      </c>
      <c r="J2149" s="50">
        <v>45393</v>
      </c>
      <c r="K2149" s="61" t="s">
        <v>5623</v>
      </c>
      <c r="L2149" s="49">
        <v>102700000</v>
      </c>
      <c r="M2149" s="43" t="s">
        <v>7292</v>
      </c>
    </row>
    <row r="2150" spans="1:13" ht="57" x14ac:dyDescent="0.25">
      <c r="A2150" s="63" t="s">
        <v>7600</v>
      </c>
      <c r="B2150" s="31" t="s">
        <v>1253</v>
      </c>
      <c r="C2150" s="79" t="s">
        <v>1335</v>
      </c>
      <c r="D2150" s="53">
        <v>5.6</v>
      </c>
      <c r="E2150" s="48" t="s">
        <v>1334</v>
      </c>
      <c r="F2150" s="61" t="s">
        <v>7636</v>
      </c>
      <c r="G2150" s="49">
        <v>42504000</v>
      </c>
      <c r="H2150" s="48" t="s">
        <v>3320</v>
      </c>
      <c r="I2150" s="48" t="s">
        <v>3635</v>
      </c>
      <c r="J2150" s="50">
        <v>45363</v>
      </c>
      <c r="K2150" s="61" t="s">
        <v>5624</v>
      </c>
      <c r="L2150" s="49">
        <v>42504000</v>
      </c>
      <c r="M2150" s="43" t="s">
        <v>6768</v>
      </c>
    </row>
    <row r="2151" spans="1:13" ht="57" x14ac:dyDescent="0.25">
      <c r="A2151" s="63" t="s">
        <v>7661</v>
      </c>
      <c r="B2151" s="31" t="s">
        <v>1254</v>
      </c>
      <c r="C2151" s="79" t="s">
        <v>1335</v>
      </c>
      <c r="D2151" s="53">
        <v>4</v>
      </c>
      <c r="E2151" s="48" t="s">
        <v>1334</v>
      </c>
      <c r="F2151" s="61" t="s">
        <v>7636</v>
      </c>
      <c r="G2151" s="49">
        <v>30360000</v>
      </c>
      <c r="H2151" s="48" t="s">
        <v>3321</v>
      </c>
      <c r="I2151" s="48" t="s">
        <v>3634</v>
      </c>
      <c r="J2151" s="50">
        <v>45397</v>
      </c>
      <c r="K2151" s="61" t="s">
        <v>5625</v>
      </c>
      <c r="L2151" s="49">
        <v>30360000</v>
      </c>
      <c r="M2151" s="43" t="s">
        <v>6683</v>
      </c>
    </row>
    <row r="2152" spans="1:13" ht="85.5" x14ac:dyDescent="0.25">
      <c r="A2152" s="15" t="s">
        <v>7653</v>
      </c>
      <c r="B2152" s="31" t="s">
        <v>403</v>
      </c>
      <c r="C2152" s="79" t="s">
        <v>1335</v>
      </c>
      <c r="D2152" s="53">
        <v>4.8666666666666663</v>
      </c>
      <c r="E2152" s="48" t="s">
        <v>1334</v>
      </c>
      <c r="F2152" s="61" t="s">
        <v>7741</v>
      </c>
      <c r="G2152" s="49">
        <v>30416667</v>
      </c>
      <c r="H2152" s="48" t="s">
        <v>3322</v>
      </c>
      <c r="I2152" s="48" t="s">
        <v>3634</v>
      </c>
      <c r="J2152" s="50">
        <v>45397</v>
      </c>
      <c r="K2152" s="61" t="s">
        <v>5626</v>
      </c>
      <c r="L2152" s="49">
        <v>30416667</v>
      </c>
      <c r="M2152" s="43" t="s">
        <v>6981</v>
      </c>
    </row>
    <row r="2153" spans="1:13" ht="71.25" x14ac:dyDescent="0.25">
      <c r="A2153" s="63" t="s">
        <v>7725</v>
      </c>
      <c r="B2153" s="31" t="s">
        <v>1206</v>
      </c>
      <c r="C2153" s="79" t="s">
        <v>1335</v>
      </c>
      <c r="D2153" s="53">
        <v>4</v>
      </c>
      <c r="E2153" s="48" t="s">
        <v>1334</v>
      </c>
      <c r="F2153" s="61" t="s">
        <v>7636</v>
      </c>
      <c r="G2153" s="49">
        <v>38400000</v>
      </c>
      <c r="H2153" s="48" t="s">
        <v>3323</v>
      </c>
      <c r="I2153" s="48" t="s">
        <v>3634</v>
      </c>
      <c r="J2153" s="50">
        <v>45397</v>
      </c>
      <c r="K2153" s="61" t="s">
        <v>5627</v>
      </c>
      <c r="L2153" s="49">
        <v>38400000</v>
      </c>
      <c r="M2153" s="43" t="s">
        <v>6587</v>
      </c>
    </row>
    <row r="2154" spans="1:13" ht="71.25" x14ac:dyDescent="0.25">
      <c r="A2154" s="63" t="s">
        <v>7652</v>
      </c>
      <c r="B2154" s="31" t="s">
        <v>1255</v>
      </c>
      <c r="C2154" s="79" t="s">
        <v>1335</v>
      </c>
      <c r="D2154" s="53">
        <v>4</v>
      </c>
      <c r="E2154" s="48" t="s">
        <v>1334</v>
      </c>
      <c r="F2154" s="61" t="s">
        <v>7636</v>
      </c>
      <c r="G2154" s="49">
        <v>35760000</v>
      </c>
      <c r="H2154" s="48" t="s">
        <v>3324</v>
      </c>
      <c r="I2154" s="48" t="s">
        <v>3634</v>
      </c>
      <c r="J2154" s="50">
        <v>45397</v>
      </c>
      <c r="K2154" s="61" t="s">
        <v>5628</v>
      </c>
      <c r="L2154" s="49">
        <v>35760000</v>
      </c>
      <c r="M2154" s="43" t="s">
        <v>7293</v>
      </c>
    </row>
    <row r="2155" spans="1:13" ht="57" x14ac:dyDescent="0.25">
      <c r="A2155" s="63" t="s">
        <v>7652</v>
      </c>
      <c r="B2155" s="31" t="s">
        <v>394</v>
      </c>
      <c r="C2155" s="79" t="s">
        <v>1335</v>
      </c>
      <c r="D2155" s="53">
        <v>9</v>
      </c>
      <c r="E2155" s="48" t="s">
        <v>1334</v>
      </c>
      <c r="F2155" s="61" t="s">
        <v>7636</v>
      </c>
      <c r="G2155" s="49">
        <v>56250000</v>
      </c>
      <c r="H2155" s="48" t="s">
        <v>3325</v>
      </c>
      <c r="I2155" s="48" t="s">
        <v>3635</v>
      </c>
      <c r="J2155" s="50">
        <v>45397</v>
      </c>
      <c r="K2155" s="61" t="s">
        <v>5629</v>
      </c>
      <c r="L2155" s="49">
        <v>56250000</v>
      </c>
      <c r="M2155" s="43" t="s">
        <v>7294</v>
      </c>
    </row>
    <row r="2156" spans="1:13" ht="57" x14ac:dyDescent="0.25">
      <c r="A2156" s="63" t="s">
        <v>7661</v>
      </c>
      <c r="B2156" s="31" t="s">
        <v>452</v>
      </c>
      <c r="C2156" s="79" t="s">
        <v>1335</v>
      </c>
      <c r="D2156" s="53">
        <v>4</v>
      </c>
      <c r="E2156" s="48" t="s">
        <v>1334</v>
      </c>
      <c r="F2156" s="61" t="s">
        <v>7636</v>
      </c>
      <c r="G2156" s="49">
        <v>27680000</v>
      </c>
      <c r="H2156" s="48" t="s">
        <v>3326</v>
      </c>
      <c r="I2156" s="48" t="s">
        <v>3634</v>
      </c>
      <c r="J2156" s="50">
        <v>45397</v>
      </c>
      <c r="K2156" s="61" t="s">
        <v>5630</v>
      </c>
      <c r="L2156" s="49">
        <v>27680000</v>
      </c>
      <c r="M2156" s="43" t="s">
        <v>6478</v>
      </c>
    </row>
    <row r="2157" spans="1:13" ht="85.5" x14ac:dyDescent="0.25">
      <c r="A2157" s="15" t="s">
        <v>7653</v>
      </c>
      <c r="B2157" s="31" t="s">
        <v>360</v>
      </c>
      <c r="C2157" s="79" t="s">
        <v>1335</v>
      </c>
      <c r="D2157" s="53">
        <v>4.666666666666667</v>
      </c>
      <c r="E2157" s="48" t="s">
        <v>1334</v>
      </c>
      <c r="F2157" s="61" t="s">
        <v>7741</v>
      </c>
      <c r="G2157" s="49">
        <v>44800000</v>
      </c>
      <c r="H2157" s="48" t="s">
        <v>3327</v>
      </c>
      <c r="I2157" s="48" t="s">
        <v>3634</v>
      </c>
      <c r="J2157" s="50">
        <v>45397</v>
      </c>
      <c r="K2157" s="61" t="s">
        <v>5631</v>
      </c>
      <c r="L2157" s="49">
        <v>44800000</v>
      </c>
      <c r="M2157" s="43" t="s">
        <v>6777</v>
      </c>
    </row>
    <row r="2158" spans="1:13" ht="57" x14ac:dyDescent="0.25">
      <c r="A2158" s="63" t="s">
        <v>7646</v>
      </c>
      <c r="B2158" s="31" t="s">
        <v>996</v>
      </c>
      <c r="C2158" s="79" t="s">
        <v>1335</v>
      </c>
      <c r="D2158" s="53">
        <v>4</v>
      </c>
      <c r="E2158" s="48" t="s">
        <v>1334</v>
      </c>
      <c r="F2158" s="61" t="s">
        <v>7636</v>
      </c>
      <c r="G2158" s="49">
        <v>30360000</v>
      </c>
      <c r="H2158" s="48" t="s">
        <v>3328</v>
      </c>
      <c r="I2158" s="48" t="s">
        <v>3634</v>
      </c>
      <c r="J2158" s="50">
        <v>45397</v>
      </c>
      <c r="K2158" s="61" t="s">
        <v>5632</v>
      </c>
      <c r="L2158" s="49">
        <v>30360000</v>
      </c>
      <c r="M2158" s="43" t="s">
        <v>6373</v>
      </c>
    </row>
    <row r="2159" spans="1:13" ht="99.75" x14ac:dyDescent="0.25">
      <c r="A2159" s="15" t="s">
        <v>7637</v>
      </c>
      <c r="B2159" s="31" t="s">
        <v>628</v>
      </c>
      <c r="C2159" s="79" t="s">
        <v>1335</v>
      </c>
      <c r="D2159" s="53">
        <v>5</v>
      </c>
      <c r="E2159" s="48" t="s">
        <v>1334</v>
      </c>
      <c r="F2159" s="61" t="s">
        <v>7636</v>
      </c>
      <c r="G2159" s="49">
        <v>28400000</v>
      </c>
      <c r="H2159" s="48" t="s">
        <v>3329</v>
      </c>
      <c r="I2159" s="48" t="s">
        <v>3634</v>
      </c>
      <c r="J2159" s="50">
        <v>45397</v>
      </c>
      <c r="K2159" s="61" t="s">
        <v>5633</v>
      </c>
      <c r="L2159" s="49">
        <v>28400000</v>
      </c>
      <c r="M2159" s="43" t="s">
        <v>6814</v>
      </c>
    </row>
    <row r="2160" spans="1:13" ht="99.75" x14ac:dyDescent="0.25">
      <c r="A2160" s="15" t="s">
        <v>7661</v>
      </c>
      <c r="B2160" s="31" t="s">
        <v>411</v>
      </c>
      <c r="C2160" s="79" t="s">
        <v>1335</v>
      </c>
      <c r="D2160" s="53">
        <v>4.9000000000000004</v>
      </c>
      <c r="E2160" s="48" t="s">
        <v>1334</v>
      </c>
      <c r="F2160" s="61" t="s">
        <v>7636</v>
      </c>
      <c r="G2160" s="49">
        <v>17738000</v>
      </c>
      <c r="H2160" s="48" t="s">
        <v>3330</v>
      </c>
      <c r="I2160" s="48" t="s">
        <v>3634</v>
      </c>
      <c r="J2160" s="50">
        <v>45352</v>
      </c>
      <c r="K2160" s="61" t="s">
        <v>5634</v>
      </c>
      <c r="L2160" s="49">
        <v>17738000</v>
      </c>
      <c r="M2160" s="43" t="s">
        <v>6183</v>
      </c>
    </row>
    <row r="2161" spans="1:13" ht="128.25" x14ac:dyDescent="0.25">
      <c r="A2161" s="15" t="s">
        <v>7656</v>
      </c>
      <c r="B2161" s="31" t="s">
        <v>790</v>
      </c>
      <c r="C2161" s="79" t="s">
        <v>1335</v>
      </c>
      <c r="D2161" s="53">
        <v>4</v>
      </c>
      <c r="E2161" s="48" t="s">
        <v>1334</v>
      </c>
      <c r="F2161" s="61" t="s">
        <v>7636</v>
      </c>
      <c r="G2161" s="49">
        <v>60320000</v>
      </c>
      <c r="H2161" s="48" t="s">
        <v>3331</v>
      </c>
      <c r="I2161" s="48" t="s">
        <v>3634</v>
      </c>
      <c r="J2161" s="50">
        <v>45397</v>
      </c>
      <c r="K2161" s="61" t="s">
        <v>5635</v>
      </c>
      <c r="L2161" s="49">
        <v>60320000</v>
      </c>
      <c r="M2161" s="43" t="s">
        <v>6604</v>
      </c>
    </row>
    <row r="2162" spans="1:13" ht="99.75" x14ac:dyDescent="0.25">
      <c r="A2162" s="15" t="s">
        <v>7639</v>
      </c>
      <c r="B2162" s="31" t="s">
        <v>354</v>
      </c>
      <c r="C2162" s="79" t="s">
        <v>1335</v>
      </c>
      <c r="D2162" s="53">
        <v>4</v>
      </c>
      <c r="E2162" s="48" t="s">
        <v>1334</v>
      </c>
      <c r="F2162" s="61" t="s">
        <v>7636</v>
      </c>
      <c r="G2162" s="49">
        <v>27680000</v>
      </c>
      <c r="H2162" s="48" t="s">
        <v>3332</v>
      </c>
      <c r="I2162" s="48" t="s">
        <v>3634</v>
      </c>
      <c r="J2162" s="50">
        <v>45356</v>
      </c>
      <c r="K2162" s="61" t="s">
        <v>5636</v>
      </c>
      <c r="L2162" s="49">
        <v>27680000</v>
      </c>
      <c r="M2162" s="43" t="s">
        <v>6213</v>
      </c>
    </row>
    <row r="2163" spans="1:13" ht="57" x14ac:dyDescent="0.25">
      <c r="A2163" s="63" t="s">
        <v>7646</v>
      </c>
      <c r="B2163" s="31" t="s">
        <v>653</v>
      </c>
      <c r="C2163" s="79" t="s">
        <v>1335</v>
      </c>
      <c r="D2163" s="53">
        <v>4</v>
      </c>
      <c r="E2163" s="48" t="s">
        <v>1334</v>
      </c>
      <c r="F2163" s="61" t="s">
        <v>7636</v>
      </c>
      <c r="G2163" s="49">
        <v>22720000</v>
      </c>
      <c r="H2163" s="48" t="s">
        <v>3333</v>
      </c>
      <c r="I2163" s="48" t="s">
        <v>3634</v>
      </c>
      <c r="J2163" s="50">
        <v>45397</v>
      </c>
      <c r="K2163" s="61" t="s">
        <v>5637</v>
      </c>
      <c r="L2163" s="49">
        <v>22720000</v>
      </c>
      <c r="M2163" s="43" t="s">
        <v>6402</v>
      </c>
    </row>
    <row r="2164" spans="1:13" ht="114" x14ac:dyDescent="0.25">
      <c r="A2164" s="15" t="s">
        <v>7657</v>
      </c>
      <c r="B2164" s="31" t="s">
        <v>365</v>
      </c>
      <c r="C2164" s="79" t="s">
        <v>1335</v>
      </c>
      <c r="D2164" s="53">
        <v>6</v>
      </c>
      <c r="E2164" s="48" t="s">
        <v>1334</v>
      </c>
      <c r="F2164" s="61" t="s">
        <v>7636</v>
      </c>
      <c r="G2164" s="49">
        <v>16320000</v>
      </c>
      <c r="H2164" s="48" t="s">
        <v>3334</v>
      </c>
      <c r="I2164" s="48" t="s">
        <v>3634</v>
      </c>
      <c r="J2164" s="50">
        <v>45397</v>
      </c>
      <c r="K2164" s="61" t="s">
        <v>5638</v>
      </c>
      <c r="L2164" s="49">
        <v>16320000</v>
      </c>
      <c r="M2164" s="43" t="s">
        <v>7295</v>
      </c>
    </row>
    <row r="2165" spans="1:13" ht="114" x14ac:dyDescent="0.25">
      <c r="A2165" s="15" t="s">
        <v>7652</v>
      </c>
      <c r="B2165" s="31" t="s">
        <v>500</v>
      </c>
      <c r="C2165" s="79" t="s">
        <v>1335</v>
      </c>
      <c r="D2165" s="53">
        <v>5</v>
      </c>
      <c r="E2165" s="48" t="s">
        <v>1334</v>
      </c>
      <c r="F2165" s="61" t="s">
        <v>7636</v>
      </c>
      <c r="G2165" s="49">
        <v>44700000</v>
      </c>
      <c r="H2165" s="48" t="s">
        <v>3335</v>
      </c>
      <c r="I2165" s="48" t="s">
        <v>3634</v>
      </c>
      <c r="J2165" s="50">
        <v>45397</v>
      </c>
      <c r="K2165" s="61" t="s">
        <v>5639</v>
      </c>
      <c r="L2165" s="49">
        <v>44700000</v>
      </c>
      <c r="M2165" s="43" t="s">
        <v>6940</v>
      </c>
    </row>
    <row r="2166" spans="1:13" ht="57" x14ac:dyDescent="0.25">
      <c r="A2166" s="63" t="s">
        <v>7660</v>
      </c>
      <c r="B2166" s="31" t="s">
        <v>1256</v>
      </c>
      <c r="C2166" s="79" t="s">
        <v>1335</v>
      </c>
      <c r="D2166" s="53">
        <v>4</v>
      </c>
      <c r="E2166" s="48" t="s">
        <v>1334</v>
      </c>
      <c r="F2166" s="61" t="s">
        <v>7636</v>
      </c>
      <c r="G2166" s="49">
        <v>35760000</v>
      </c>
      <c r="H2166" s="48" t="s">
        <v>3336</v>
      </c>
      <c r="I2166" s="48" t="s">
        <v>3634</v>
      </c>
      <c r="J2166" s="50">
        <v>45397</v>
      </c>
      <c r="K2166" s="61" t="s">
        <v>5640</v>
      </c>
      <c r="L2166" s="49">
        <v>35760000</v>
      </c>
      <c r="M2166" s="43" t="s">
        <v>6341</v>
      </c>
    </row>
    <row r="2167" spans="1:13" ht="128.25" x14ac:dyDescent="0.25">
      <c r="A2167" s="15" t="s">
        <v>7652</v>
      </c>
      <c r="B2167" s="31" t="s">
        <v>1257</v>
      </c>
      <c r="C2167" s="79" t="s">
        <v>1335</v>
      </c>
      <c r="D2167" s="53">
        <v>5</v>
      </c>
      <c r="E2167" s="48" t="s">
        <v>1334</v>
      </c>
      <c r="F2167" s="61" t="s">
        <v>7741</v>
      </c>
      <c r="G2167" s="49">
        <v>44700000</v>
      </c>
      <c r="H2167" s="48" t="s">
        <v>3337</v>
      </c>
      <c r="I2167" s="48" t="s">
        <v>3634</v>
      </c>
      <c r="J2167" s="50">
        <v>45405</v>
      </c>
      <c r="K2167" s="61" t="s">
        <v>5641</v>
      </c>
      <c r="L2167" s="49">
        <v>44700000</v>
      </c>
      <c r="M2167" s="43" t="s">
        <v>6971</v>
      </c>
    </row>
    <row r="2168" spans="1:13" ht="57" x14ac:dyDescent="0.25">
      <c r="A2168" s="63" t="s">
        <v>7684</v>
      </c>
      <c r="B2168" s="31" t="s">
        <v>7714</v>
      </c>
      <c r="C2168" s="79" t="s">
        <v>1335</v>
      </c>
      <c r="D2168" s="53">
        <v>5</v>
      </c>
      <c r="E2168" s="48" t="s">
        <v>1334</v>
      </c>
      <c r="F2168" s="61" t="s">
        <v>7636</v>
      </c>
      <c r="G2168" s="49">
        <v>12500000</v>
      </c>
      <c r="H2168" s="48" t="s">
        <v>3338</v>
      </c>
      <c r="I2168" s="48" t="s">
        <v>3634</v>
      </c>
      <c r="J2168" s="50">
        <v>45397</v>
      </c>
      <c r="K2168" s="61" t="s">
        <v>5642</v>
      </c>
      <c r="L2168" s="49">
        <v>12500000</v>
      </c>
      <c r="M2168" s="43" t="s">
        <v>6744</v>
      </c>
    </row>
    <row r="2169" spans="1:13" ht="57" x14ac:dyDescent="0.25">
      <c r="A2169" s="63" t="s">
        <v>7652</v>
      </c>
      <c r="B2169" s="31" t="s">
        <v>1258</v>
      </c>
      <c r="C2169" s="79" t="s">
        <v>1335</v>
      </c>
      <c r="D2169" s="53">
        <v>4</v>
      </c>
      <c r="E2169" s="48" t="s">
        <v>1334</v>
      </c>
      <c r="F2169" s="61" t="s">
        <v>7636</v>
      </c>
      <c r="G2169" s="49">
        <v>38400000</v>
      </c>
      <c r="H2169" s="48" t="s">
        <v>3339</v>
      </c>
      <c r="I2169" s="48" t="s">
        <v>3634</v>
      </c>
      <c r="J2169" s="50">
        <v>45394</v>
      </c>
      <c r="K2169" s="61" t="s">
        <v>5643</v>
      </c>
      <c r="L2169" s="49">
        <v>38400000</v>
      </c>
      <c r="M2169" s="43" t="s">
        <v>7097</v>
      </c>
    </row>
    <row r="2170" spans="1:13" ht="42.75" x14ac:dyDescent="0.25">
      <c r="A2170" s="63" t="s">
        <v>7639</v>
      </c>
      <c r="B2170" s="31" t="s">
        <v>1259</v>
      </c>
      <c r="C2170" s="79" t="s">
        <v>1335</v>
      </c>
      <c r="D2170" s="53">
        <v>4</v>
      </c>
      <c r="E2170" s="48" t="s">
        <v>1334</v>
      </c>
      <c r="F2170" s="61" t="s">
        <v>7636</v>
      </c>
      <c r="G2170" s="49">
        <v>38400000</v>
      </c>
      <c r="H2170" s="48" t="s">
        <v>3340</v>
      </c>
      <c r="I2170" s="48" t="s">
        <v>3634</v>
      </c>
      <c r="J2170" s="50">
        <v>45397</v>
      </c>
      <c r="K2170" s="61" t="s">
        <v>5644</v>
      </c>
      <c r="L2170" s="49">
        <v>38400000</v>
      </c>
      <c r="M2170" s="43" t="s">
        <v>6649</v>
      </c>
    </row>
    <row r="2171" spans="1:13" ht="99.75" x14ac:dyDescent="0.25">
      <c r="A2171" s="15" t="s">
        <v>7660</v>
      </c>
      <c r="B2171" s="31" t="s">
        <v>385</v>
      </c>
      <c r="C2171" s="79" t="s">
        <v>1335</v>
      </c>
      <c r="D2171" s="53">
        <v>4</v>
      </c>
      <c r="E2171" s="48" t="s">
        <v>1334</v>
      </c>
      <c r="F2171" s="61" t="s">
        <v>7636</v>
      </c>
      <c r="G2171" s="49">
        <v>30360000</v>
      </c>
      <c r="H2171" s="48" t="s">
        <v>3341</v>
      </c>
      <c r="I2171" s="48" t="s">
        <v>3634</v>
      </c>
      <c r="J2171" s="50">
        <v>45397</v>
      </c>
      <c r="K2171" s="61" t="s">
        <v>5645</v>
      </c>
      <c r="L2171" s="49">
        <v>30360000</v>
      </c>
      <c r="M2171" s="43" t="s">
        <v>6498</v>
      </c>
    </row>
    <row r="2172" spans="1:13" ht="85.5" x14ac:dyDescent="0.25">
      <c r="A2172" s="15" t="s">
        <v>7651</v>
      </c>
      <c r="B2172" s="31" t="s">
        <v>962</v>
      </c>
      <c r="C2172" s="79" t="s">
        <v>1335</v>
      </c>
      <c r="D2172" s="53">
        <v>6</v>
      </c>
      <c r="E2172" s="48" t="s">
        <v>1334</v>
      </c>
      <c r="F2172" s="61" t="s">
        <v>7741</v>
      </c>
      <c r="G2172" s="49">
        <v>24000000</v>
      </c>
      <c r="H2172" s="48" t="s">
        <v>3342</v>
      </c>
      <c r="I2172" s="48" t="s">
        <v>3635</v>
      </c>
      <c r="J2172" s="50">
        <v>45397</v>
      </c>
      <c r="K2172" s="61" t="s">
        <v>5646</v>
      </c>
      <c r="L2172" s="49">
        <v>24000000</v>
      </c>
      <c r="M2172" s="43" t="s">
        <v>7296</v>
      </c>
    </row>
    <row r="2173" spans="1:13" ht="128.25" x14ac:dyDescent="0.25">
      <c r="A2173" s="15" t="s">
        <v>7687</v>
      </c>
      <c r="B2173" s="31" t="s">
        <v>873</v>
      </c>
      <c r="C2173" s="79" t="s">
        <v>1335</v>
      </c>
      <c r="D2173" s="53">
        <v>5</v>
      </c>
      <c r="E2173" s="48" t="s">
        <v>1334</v>
      </c>
      <c r="F2173" s="61" t="s">
        <v>7636</v>
      </c>
      <c r="G2173" s="49">
        <v>41300000</v>
      </c>
      <c r="H2173" s="48" t="s">
        <v>3343</v>
      </c>
      <c r="I2173" s="48" t="s">
        <v>3634</v>
      </c>
      <c r="J2173" s="50">
        <v>45383</v>
      </c>
      <c r="K2173" s="61" t="s">
        <v>5647</v>
      </c>
      <c r="L2173" s="49">
        <v>41300000</v>
      </c>
      <c r="M2173" s="43" t="s">
        <v>6765</v>
      </c>
    </row>
    <row r="2174" spans="1:13" ht="57" x14ac:dyDescent="0.25">
      <c r="A2174" s="63" t="s">
        <v>7646</v>
      </c>
      <c r="B2174" s="31" t="s">
        <v>749</v>
      </c>
      <c r="C2174" s="79" t="s">
        <v>1335</v>
      </c>
      <c r="D2174" s="53">
        <v>4</v>
      </c>
      <c r="E2174" s="48" t="s">
        <v>1334</v>
      </c>
      <c r="F2174" s="61" t="s">
        <v>7636</v>
      </c>
      <c r="G2174" s="49">
        <v>35760000</v>
      </c>
      <c r="H2174" s="48" t="s">
        <v>3344</v>
      </c>
      <c r="I2174" s="48" t="s">
        <v>3634</v>
      </c>
      <c r="J2174" s="50">
        <v>45397</v>
      </c>
      <c r="K2174" s="61" t="s">
        <v>5648</v>
      </c>
      <c r="L2174" s="49">
        <v>35760000</v>
      </c>
      <c r="M2174" s="43" t="s">
        <v>6543</v>
      </c>
    </row>
    <row r="2175" spans="1:13" ht="99.75" x14ac:dyDescent="0.25">
      <c r="A2175" s="15" t="s">
        <v>7658</v>
      </c>
      <c r="B2175" s="31" t="s">
        <v>677</v>
      </c>
      <c r="C2175" s="79" t="s">
        <v>1335</v>
      </c>
      <c r="D2175" s="53">
        <v>4</v>
      </c>
      <c r="E2175" s="48" t="s">
        <v>1334</v>
      </c>
      <c r="F2175" s="61" t="s">
        <v>7636</v>
      </c>
      <c r="G2175" s="49">
        <v>25000000</v>
      </c>
      <c r="H2175" s="48" t="s">
        <v>3345</v>
      </c>
      <c r="I2175" s="48" t="s">
        <v>3634</v>
      </c>
      <c r="J2175" s="50">
        <v>45397</v>
      </c>
      <c r="K2175" s="61" t="s">
        <v>5649</v>
      </c>
      <c r="L2175" s="49">
        <v>25000000</v>
      </c>
      <c r="M2175" s="43" t="s">
        <v>6437</v>
      </c>
    </row>
    <row r="2176" spans="1:13" ht="85.5" x14ac:dyDescent="0.25">
      <c r="A2176" s="15" t="s">
        <v>7658</v>
      </c>
      <c r="B2176" s="31" t="s">
        <v>672</v>
      </c>
      <c r="C2176" s="79" t="s">
        <v>1335</v>
      </c>
      <c r="D2176" s="53">
        <v>4</v>
      </c>
      <c r="E2176" s="48" t="s">
        <v>1334</v>
      </c>
      <c r="F2176" s="61" t="s">
        <v>7636</v>
      </c>
      <c r="G2176" s="49">
        <v>46440000</v>
      </c>
      <c r="H2176" s="48" t="s">
        <v>3346</v>
      </c>
      <c r="I2176" s="48" t="s">
        <v>3634</v>
      </c>
      <c r="J2176" s="50">
        <v>45397</v>
      </c>
      <c r="K2176" s="61" t="s">
        <v>5650</v>
      </c>
      <c r="L2176" s="49">
        <v>46440000</v>
      </c>
      <c r="M2176" s="43" t="s">
        <v>6431</v>
      </c>
    </row>
    <row r="2177" spans="1:13" ht="99.75" x14ac:dyDescent="0.25">
      <c r="A2177" s="15" t="s">
        <v>7645</v>
      </c>
      <c r="B2177" s="31" t="s">
        <v>774</v>
      </c>
      <c r="C2177" s="79" t="s">
        <v>1335</v>
      </c>
      <c r="D2177" s="53">
        <v>9</v>
      </c>
      <c r="E2177" s="48" t="s">
        <v>1334</v>
      </c>
      <c r="F2177" s="61" t="s">
        <v>7636</v>
      </c>
      <c r="G2177" s="49">
        <v>18990000</v>
      </c>
      <c r="H2177" s="48" t="s">
        <v>3347</v>
      </c>
      <c r="I2177" s="48" t="s">
        <v>3635</v>
      </c>
      <c r="J2177" s="50">
        <v>45397</v>
      </c>
      <c r="K2177" s="61" t="s">
        <v>5651</v>
      </c>
      <c r="L2177" s="49">
        <v>18990000</v>
      </c>
      <c r="M2177" s="43" t="s">
        <v>7297</v>
      </c>
    </row>
    <row r="2178" spans="1:13" ht="142.5" x14ac:dyDescent="0.25">
      <c r="A2178" s="15" t="s">
        <v>7639</v>
      </c>
      <c r="B2178" s="31" t="s">
        <v>1260</v>
      </c>
      <c r="C2178" s="79" t="s">
        <v>1335</v>
      </c>
      <c r="D2178" s="53">
        <v>9</v>
      </c>
      <c r="E2178" s="48" t="s">
        <v>1334</v>
      </c>
      <c r="F2178" s="61" t="s">
        <v>7636</v>
      </c>
      <c r="G2178" s="49">
        <v>135720000</v>
      </c>
      <c r="H2178" s="48" t="s">
        <v>3348</v>
      </c>
      <c r="I2178" s="48" t="s">
        <v>3636</v>
      </c>
      <c r="J2178" s="50">
        <v>45397</v>
      </c>
      <c r="K2178" s="61" t="s">
        <v>5652</v>
      </c>
      <c r="L2178" s="49">
        <v>135720000</v>
      </c>
      <c r="M2178" s="43" t="s">
        <v>7298</v>
      </c>
    </row>
    <row r="2179" spans="1:13" ht="199.5" x14ac:dyDescent="0.25">
      <c r="A2179" s="15" t="s">
        <v>7661</v>
      </c>
      <c r="B2179" s="31" t="s">
        <v>1261</v>
      </c>
      <c r="C2179" s="79" t="s">
        <v>1335</v>
      </c>
      <c r="D2179" s="53">
        <v>10</v>
      </c>
      <c r="E2179" s="48" t="s">
        <v>1334</v>
      </c>
      <c r="F2179" s="61" t="s">
        <v>7636</v>
      </c>
      <c r="G2179" s="49">
        <v>75692000</v>
      </c>
      <c r="H2179" s="48" t="s">
        <v>3349</v>
      </c>
      <c r="I2179" s="48" t="s">
        <v>3635</v>
      </c>
      <c r="J2179" s="50">
        <v>45397</v>
      </c>
      <c r="K2179" s="61" t="s">
        <v>5653</v>
      </c>
      <c r="L2179" s="49">
        <v>75692000</v>
      </c>
      <c r="M2179" s="43" t="s">
        <v>7299</v>
      </c>
    </row>
    <row r="2180" spans="1:13" ht="57" x14ac:dyDescent="0.25">
      <c r="A2180" s="63" t="s">
        <v>7656</v>
      </c>
      <c r="B2180" s="31" t="s">
        <v>1262</v>
      </c>
      <c r="C2180" s="79" t="s">
        <v>1335</v>
      </c>
      <c r="D2180" s="53">
        <v>4</v>
      </c>
      <c r="E2180" s="48" t="s">
        <v>1334</v>
      </c>
      <c r="F2180" s="61" t="s">
        <v>7636</v>
      </c>
      <c r="G2180" s="49">
        <v>25000000</v>
      </c>
      <c r="H2180" s="48" t="s">
        <v>3350</v>
      </c>
      <c r="I2180" s="48" t="s">
        <v>3634</v>
      </c>
      <c r="J2180" s="50">
        <v>45398</v>
      </c>
      <c r="K2180" s="61" t="s">
        <v>5654</v>
      </c>
      <c r="L2180" s="49">
        <v>25000000</v>
      </c>
      <c r="M2180" s="43" t="s">
        <v>6574</v>
      </c>
    </row>
    <row r="2181" spans="1:13" ht="128.25" x14ac:dyDescent="0.25">
      <c r="A2181" s="15" t="s">
        <v>7639</v>
      </c>
      <c r="B2181" s="31" t="s">
        <v>885</v>
      </c>
      <c r="C2181" s="79" t="s">
        <v>1335</v>
      </c>
      <c r="D2181" s="53">
        <v>9</v>
      </c>
      <c r="E2181" s="48" t="s">
        <v>1334</v>
      </c>
      <c r="F2181" s="61" t="s">
        <v>7636</v>
      </c>
      <c r="G2181" s="49">
        <v>135720000</v>
      </c>
      <c r="H2181" s="48" t="s">
        <v>3351</v>
      </c>
      <c r="I2181" s="48" t="s">
        <v>3635</v>
      </c>
      <c r="J2181" s="50">
        <v>45397</v>
      </c>
      <c r="K2181" s="61" t="s">
        <v>5655</v>
      </c>
      <c r="L2181" s="49">
        <v>135720000</v>
      </c>
      <c r="M2181" s="43" t="s">
        <v>7300</v>
      </c>
    </row>
    <row r="2182" spans="1:13" ht="99.75" x14ac:dyDescent="0.25">
      <c r="A2182" s="15" t="s">
        <v>7637</v>
      </c>
      <c r="B2182" s="31" t="s">
        <v>1263</v>
      </c>
      <c r="C2182" s="79" t="s">
        <v>1335</v>
      </c>
      <c r="D2182" s="53">
        <v>4</v>
      </c>
      <c r="E2182" s="48" t="s">
        <v>1334</v>
      </c>
      <c r="F2182" s="61" t="s">
        <v>7741</v>
      </c>
      <c r="G2182" s="49">
        <v>38400000</v>
      </c>
      <c r="H2182" s="48" t="s">
        <v>3352</v>
      </c>
      <c r="I2182" s="48" t="s">
        <v>3634</v>
      </c>
      <c r="J2182" s="50">
        <v>45398</v>
      </c>
      <c r="K2182" s="61" t="s">
        <v>5656</v>
      </c>
      <c r="L2182" s="49">
        <v>38400000</v>
      </c>
      <c r="M2182" s="43" t="s">
        <v>7301</v>
      </c>
    </row>
    <row r="2183" spans="1:13" ht="114" x14ac:dyDescent="0.25">
      <c r="A2183" s="15" t="s">
        <v>7662</v>
      </c>
      <c r="B2183" s="31" t="s">
        <v>586</v>
      </c>
      <c r="C2183" s="79" t="s">
        <v>1335</v>
      </c>
      <c r="D2183" s="53">
        <v>4</v>
      </c>
      <c r="E2183" s="48" t="s">
        <v>1334</v>
      </c>
      <c r="F2183" s="61" t="s">
        <v>7636</v>
      </c>
      <c r="G2183" s="49">
        <v>20520000</v>
      </c>
      <c r="H2183" s="48" t="s">
        <v>3353</v>
      </c>
      <c r="I2183" s="48" t="s">
        <v>3634</v>
      </c>
      <c r="J2183" s="50">
        <v>45383</v>
      </c>
      <c r="K2183" s="61" t="s">
        <v>5657</v>
      </c>
      <c r="L2183" s="49">
        <v>20520000</v>
      </c>
      <c r="M2183" s="43" t="s">
        <v>6295</v>
      </c>
    </row>
    <row r="2184" spans="1:13" ht="99.75" x14ac:dyDescent="0.25">
      <c r="A2184" s="15" t="s">
        <v>7637</v>
      </c>
      <c r="B2184" s="31" t="s">
        <v>785</v>
      </c>
      <c r="C2184" s="79" t="s">
        <v>1335</v>
      </c>
      <c r="D2184" s="53">
        <v>3.8333333333333335</v>
      </c>
      <c r="E2184" s="48" t="s">
        <v>1334</v>
      </c>
      <c r="F2184" s="61" t="s">
        <v>7636</v>
      </c>
      <c r="G2184" s="49">
        <v>21773333</v>
      </c>
      <c r="H2184" s="48" t="s">
        <v>3354</v>
      </c>
      <c r="I2184" s="48" t="s">
        <v>3634</v>
      </c>
      <c r="J2184" s="50">
        <v>45400</v>
      </c>
      <c r="K2184" s="61" t="s">
        <v>5658</v>
      </c>
      <c r="L2184" s="49">
        <v>21773333</v>
      </c>
      <c r="M2184" s="43" t="s">
        <v>6595</v>
      </c>
    </row>
    <row r="2185" spans="1:13" ht="71.25" x14ac:dyDescent="0.25">
      <c r="A2185" s="15" t="s">
        <v>7691</v>
      </c>
      <c r="B2185" s="31" t="s">
        <v>1264</v>
      </c>
      <c r="C2185" s="79" t="s">
        <v>1335</v>
      </c>
      <c r="D2185" s="53">
        <v>8</v>
      </c>
      <c r="E2185" s="48" t="s">
        <v>1334</v>
      </c>
      <c r="F2185" s="61" t="s">
        <v>7741</v>
      </c>
      <c r="G2185" s="49">
        <v>41040000</v>
      </c>
      <c r="H2185" s="48" t="s">
        <v>3355</v>
      </c>
      <c r="I2185" s="48" t="s">
        <v>3635</v>
      </c>
      <c r="J2185" s="50">
        <v>45398</v>
      </c>
      <c r="K2185" s="61" t="s">
        <v>5659</v>
      </c>
      <c r="L2185" s="49">
        <v>41040000</v>
      </c>
      <c r="M2185" s="43" t="s">
        <v>7302</v>
      </c>
    </row>
    <row r="2186" spans="1:13" ht="57" x14ac:dyDescent="0.25">
      <c r="A2186" s="63" t="s">
        <v>7639</v>
      </c>
      <c r="B2186" s="31" t="s">
        <v>605</v>
      </c>
      <c r="C2186" s="79" t="s">
        <v>1335</v>
      </c>
      <c r="D2186" s="53">
        <v>3.7333333333333334</v>
      </c>
      <c r="E2186" s="48" t="s">
        <v>1334</v>
      </c>
      <c r="F2186" s="61" t="s">
        <v>7636</v>
      </c>
      <c r="G2186" s="49">
        <v>25834667</v>
      </c>
      <c r="H2186" s="48" t="s">
        <v>3356</v>
      </c>
      <c r="I2186" s="48" t="s">
        <v>3634</v>
      </c>
      <c r="J2186" s="50">
        <v>45398</v>
      </c>
      <c r="K2186" s="61" t="s">
        <v>5660</v>
      </c>
      <c r="L2186" s="49">
        <v>25834667</v>
      </c>
      <c r="M2186" s="43" t="s">
        <v>6323</v>
      </c>
    </row>
    <row r="2187" spans="1:13" ht="99.75" x14ac:dyDescent="0.25">
      <c r="A2187" s="15" t="s">
        <v>7656</v>
      </c>
      <c r="B2187" s="31" t="s">
        <v>712</v>
      </c>
      <c r="C2187" s="79" t="s">
        <v>1335</v>
      </c>
      <c r="D2187" s="53">
        <v>4</v>
      </c>
      <c r="E2187" s="48" t="s">
        <v>1334</v>
      </c>
      <c r="F2187" s="61" t="s">
        <v>7636</v>
      </c>
      <c r="G2187" s="49">
        <v>60320000</v>
      </c>
      <c r="H2187" s="48" t="s">
        <v>3357</v>
      </c>
      <c r="I2187" s="48" t="s">
        <v>3634</v>
      </c>
      <c r="J2187" s="50">
        <v>45397</v>
      </c>
      <c r="K2187" s="61" t="s">
        <v>5661</v>
      </c>
      <c r="L2187" s="49">
        <v>60320000</v>
      </c>
      <c r="M2187" s="43" t="s">
        <v>6481</v>
      </c>
    </row>
    <row r="2188" spans="1:13" ht="128.25" x14ac:dyDescent="0.25">
      <c r="A2188" s="15" t="s">
        <v>7658</v>
      </c>
      <c r="B2188" s="31" t="s">
        <v>366</v>
      </c>
      <c r="C2188" s="79" t="s">
        <v>1335</v>
      </c>
      <c r="D2188" s="53">
        <v>3.5</v>
      </c>
      <c r="E2188" s="48" t="s">
        <v>1334</v>
      </c>
      <c r="F2188" s="61" t="s">
        <v>7741</v>
      </c>
      <c r="G2188" s="49">
        <v>24220000</v>
      </c>
      <c r="H2188" s="48" t="s">
        <v>3358</v>
      </c>
      <c r="I2188" s="48" t="s">
        <v>3634</v>
      </c>
      <c r="J2188" s="50">
        <v>45397</v>
      </c>
      <c r="K2188" s="61" t="s">
        <v>5662</v>
      </c>
      <c r="L2188" s="49">
        <v>24220000</v>
      </c>
      <c r="M2188" s="43" t="s">
        <v>6475</v>
      </c>
    </row>
    <row r="2189" spans="1:13" ht="114" x14ac:dyDescent="0.25">
      <c r="A2189" s="15" t="s">
        <v>7639</v>
      </c>
      <c r="B2189" s="31" t="s">
        <v>936</v>
      </c>
      <c r="C2189" s="79" t="s">
        <v>1335</v>
      </c>
      <c r="D2189" s="53">
        <v>9</v>
      </c>
      <c r="E2189" s="48" t="s">
        <v>1334</v>
      </c>
      <c r="F2189" s="61" t="s">
        <v>7636</v>
      </c>
      <c r="G2189" s="49">
        <v>86400000</v>
      </c>
      <c r="H2189" s="48" t="s">
        <v>3359</v>
      </c>
      <c r="I2189" s="48" t="s">
        <v>3635</v>
      </c>
      <c r="J2189" s="50">
        <v>45397</v>
      </c>
      <c r="K2189" s="61" t="s">
        <v>5663</v>
      </c>
      <c r="L2189" s="49">
        <v>86400000</v>
      </c>
      <c r="M2189" s="43" t="s">
        <v>7303</v>
      </c>
    </row>
    <row r="2190" spans="1:13" ht="42.75" x14ac:dyDescent="0.25">
      <c r="A2190" s="63" t="s">
        <v>7639</v>
      </c>
      <c r="B2190" s="31" t="s">
        <v>1259</v>
      </c>
      <c r="C2190" s="79" t="s">
        <v>1335</v>
      </c>
      <c r="D2190" s="53">
        <v>4</v>
      </c>
      <c r="E2190" s="48" t="s">
        <v>1334</v>
      </c>
      <c r="F2190" s="61" t="s">
        <v>7636</v>
      </c>
      <c r="G2190" s="49">
        <v>38400000</v>
      </c>
      <c r="H2190" s="48" t="s">
        <v>3360</v>
      </c>
      <c r="I2190" s="48" t="s">
        <v>3634</v>
      </c>
      <c r="J2190" s="50">
        <v>45397</v>
      </c>
      <c r="K2190" s="61" t="s">
        <v>5664</v>
      </c>
      <c r="L2190" s="49">
        <v>38400000</v>
      </c>
      <c r="M2190" s="43" t="s">
        <v>7304</v>
      </c>
    </row>
    <row r="2191" spans="1:13" ht="42.75" x14ac:dyDescent="0.25">
      <c r="A2191" s="63" t="s">
        <v>7665</v>
      </c>
      <c r="B2191" s="31" t="s">
        <v>1265</v>
      </c>
      <c r="C2191" s="79" t="s">
        <v>1335</v>
      </c>
      <c r="D2191" s="53">
        <v>5</v>
      </c>
      <c r="E2191" s="48" t="s">
        <v>1334</v>
      </c>
      <c r="F2191" s="61" t="s">
        <v>7636</v>
      </c>
      <c r="G2191" s="49">
        <v>15850000</v>
      </c>
      <c r="H2191" s="48" t="s">
        <v>3361</v>
      </c>
      <c r="I2191" s="48" t="s">
        <v>3634</v>
      </c>
      <c r="J2191" s="50">
        <v>45398</v>
      </c>
      <c r="K2191" s="61" t="s">
        <v>5665</v>
      </c>
      <c r="L2191" s="49">
        <v>15850000</v>
      </c>
      <c r="M2191" s="43" t="s">
        <v>6756</v>
      </c>
    </row>
    <row r="2192" spans="1:13" ht="57" x14ac:dyDescent="0.25">
      <c r="A2192" s="63" t="s">
        <v>7639</v>
      </c>
      <c r="B2192" s="31" t="s">
        <v>386</v>
      </c>
      <c r="C2192" s="79" t="s">
        <v>1335</v>
      </c>
      <c r="D2192" s="53">
        <v>4</v>
      </c>
      <c r="E2192" s="48" t="s">
        <v>1334</v>
      </c>
      <c r="F2192" s="61" t="s">
        <v>7636</v>
      </c>
      <c r="G2192" s="49">
        <v>27680000</v>
      </c>
      <c r="H2192" s="48" t="s">
        <v>3362</v>
      </c>
      <c r="I2192" s="48" t="s">
        <v>3634</v>
      </c>
      <c r="J2192" s="50">
        <v>45399</v>
      </c>
      <c r="K2192" s="61" t="s">
        <v>5666</v>
      </c>
      <c r="L2192" s="49">
        <v>27680000</v>
      </c>
      <c r="M2192" s="43" t="s">
        <v>6876</v>
      </c>
    </row>
    <row r="2193" spans="1:13" ht="99.75" x14ac:dyDescent="0.25">
      <c r="A2193" s="63" t="s">
        <v>7639</v>
      </c>
      <c r="B2193" s="31" t="s">
        <v>710</v>
      </c>
      <c r="C2193" s="79" t="s">
        <v>1335</v>
      </c>
      <c r="D2193" s="53">
        <v>4</v>
      </c>
      <c r="E2193" s="48" t="s">
        <v>1334</v>
      </c>
      <c r="F2193" s="61" t="s">
        <v>7636</v>
      </c>
      <c r="G2193" s="49">
        <v>27680000</v>
      </c>
      <c r="H2193" s="48" t="s">
        <v>3363</v>
      </c>
      <c r="I2193" s="48" t="s">
        <v>3634</v>
      </c>
      <c r="J2193" s="50">
        <v>45398</v>
      </c>
      <c r="K2193" s="61" t="s">
        <v>5667</v>
      </c>
      <c r="L2193" s="49">
        <v>27680000</v>
      </c>
      <c r="M2193" s="43" t="s">
        <v>6522</v>
      </c>
    </row>
    <row r="2194" spans="1:13" ht="114" x14ac:dyDescent="0.25">
      <c r="A2194" s="15" t="s">
        <v>7662</v>
      </c>
      <c r="B2194" s="31" t="s">
        <v>586</v>
      </c>
      <c r="C2194" s="79" t="s">
        <v>1335</v>
      </c>
      <c r="D2194" s="53">
        <v>4</v>
      </c>
      <c r="E2194" s="48" t="s">
        <v>1334</v>
      </c>
      <c r="F2194" s="61" t="s">
        <v>7636</v>
      </c>
      <c r="G2194" s="49">
        <v>20520000</v>
      </c>
      <c r="H2194" s="48" t="s">
        <v>3364</v>
      </c>
      <c r="I2194" s="48" t="s">
        <v>3634</v>
      </c>
      <c r="J2194" s="50">
        <v>45383</v>
      </c>
      <c r="K2194" s="61" t="s">
        <v>5668</v>
      </c>
      <c r="L2194" s="49">
        <v>20520000</v>
      </c>
      <c r="M2194" s="43" t="s">
        <v>6594</v>
      </c>
    </row>
    <row r="2195" spans="1:13" ht="99.75" x14ac:dyDescent="0.25">
      <c r="A2195" s="63" t="s">
        <v>7639</v>
      </c>
      <c r="B2195" s="31" t="s">
        <v>710</v>
      </c>
      <c r="C2195" s="79" t="s">
        <v>1335</v>
      </c>
      <c r="D2195" s="53">
        <v>4</v>
      </c>
      <c r="E2195" s="48" t="s">
        <v>1334</v>
      </c>
      <c r="F2195" s="61" t="s">
        <v>7636</v>
      </c>
      <c r="G2195" s="49">
        <v>27680000</v>
      </c>
      <c r="H2195" s="48" t="s">
        <v>3365</v>
      </c>
      <c r="I2195" s="48" t="s">
        <v>3634</v>
      </c>
      <c r="J2195" s="50">
        <v>45398</v>
      </c>
      <c r="K2195" s="61" t="s">
        <v>5669</v>
      </c>
      <c r="L2195" s="49">
        <v>27680000</v>
      </c>
      <c r="M2195" s="43" t="s">
        <v>6559</v>
      </c>
    </row>
    <row r="2196" spans="1:13" ht="99.75" x14ac:dyDescent="0.25">
      <c r="A2196" s="15" t="s">
        <v>7652</v>
      </c>
      <c r="B2196" s="31" t="s">
        <v>800</v>
      </c>
      <c r="C2196" s="79" t="s">
        <v>1335</v>
      </c>
      <c r="D2196" s="53">
        <v>5</v>
      </c>
      <c r="E2196" s="48" t="s">
        <v>1334</v>
      </c>
      <c r="F2196" s="61" t="s">
        <v>7636</v>
      </c>
      <c r="G2196" s="49">
        <v>31250000</v>
      </c>
      <c r="H2196" s="48" t="s">
        <v>3366</v>
      </c>
      <c r="I2196" s="48" t="s">
        <v>3634</v>
      </c>
      <c r="J2196" s="50">
        <v>45398</v>
      </c>
      <c r="K2196" s="61" t="s">
        <v>5670</v>
      </c>
      <c r="L2196" s="49">
        <v>31250000</v>
      </c>
      <c r="M2196" s="43" t="s">
        <v>6934</v>
      </c>
    </row>
    <row r="2197" spans="1:13" ht="99.75" x14ac:dyDescent="0.25">
      <c r="A2197" s="15" t="s">
        <v>7664</v>
      </c>
      <c r="B2197" s="31" t="s">
        <v>1266</v>
      </c>
      <c r="C2197" s="79" t="s">
        <v>1335</v>
      </c>
      <c r="D2197" s="53">
        <v>4.5</v>
      </c>
      <c r="E2197" s="48" t="s">
        <v>1334</v>
      </c>
      <c r="F2197" s="61" t="s">
        <v>7636</v>
      </c>
      <c r="G2197" s="49">
        <v>43200000</v>
      </c>
      <c r="H2197" s="48" t="s">
        <v>3367</v>
      </c>
      <c r="I2197" s="48" t="s">
        <v>3634</v>
      </c>
      <c r="J2197" s="50">
        <v>45398</v>
      </c>
      <c r="K2197" s="61" t="s">
        <v>5671</v>
      </c>
      <c r="L2197" s="49">
        <v>43200000</v>
      </c>
      <c r="M2197" s="43" t="s">
        <v>7305</v>
      </c>
    </row>
    <row r="2198" spans="1:13" ht="71.25" x14ac:dyDescent="0.25">
      <c r="A2198" s="63" t="s">
        <v>7641</v>
      </c>
      <c r="B2198" s="31" t="s">
        <v>1267</v>
      </c>
      <c r="C2198" s="79" t="s">
        <v>1335</v>
      </c>
      <c r="D2198" s="53">
        <v>6</v>
      </c>
      <c r="E2198" s="48" t="s">
        <v>1334</v>
      </c>
      <c r="F2198" s="61" t="s">
        <v>7636</v>
      </c>
      <c r="G2198" s="49">
        <v>53640000</v>
      </c>
      <c r="H2198" s="48" t="s">
        <v>3368</v>
      </c>
      <c r="I2198" s="48" t="s">
        <v>3634</v>
      </c>
      <c r="J2198" s="50">
        <v>45401</v>
      </c>
      <c r="K2198" s="61" t="s">
        <v>5672</v>
      </c>
      <c r="L2198" s="49">
        <v>53640000</v>
      </c>
      <c r="M2198" s="43" t="s">
        <v>7019</v>
      </c>
    </row>
    <row r="2199" spans="1:13" ht="85.5" x14ac:dyDescent="0.25">
      <c r="A2199" s="15" t="s">
        <v>7653</v>
      </c>
      <c r="B2199" s="31" t="s">
        <v>343</v>
      </c>
      <c r="C2199" s="79" t="s">
        <v>1335</v>
      </c>
      <c r="D2199" s="53">
        <v>5</v>
      </c>
      <c r="E2199" s="48" t="s">
        <v>1334</v>
      </c>
      <c r="F2199" s="61" t="s">
        <v>7741</v>
      </c>
      <c r="G2199" s="49">
        <v>51350000</v>
      </c>
      <c r="H2199" s="48" t="s">
        <v>3369</v>
      </c>
      <c r="I2199" s="48" t="s">
        <v>3634</v>
      </c>
      <c r="J2199" s="50">
        <v>45398</v>
      </c>
      <c r="K2199" s="61" t="s">
        <v>5673</v>
      </c>
      <c r="L2199" s="49">
        <v>51350000</v>
      </c>
      <c r="M2199" s="43" t="s">
        <v>6753</v>
      </c>
    </row>
    <row r="2200" spans="1:13" ht="85.5" x14ac:dyDescent="0.25">
      <c r="A2200" s="15" t="s">
        <v>7600</v>
      </c>
      <c r="B2200" s="31" t="s">
        <v>1268</v>
      </c>
      <c r="C2200" s="79" t="s">
        <v>1335</v>
      </c>
      <c r="D2200" s="53">
        <v>5.4</v>
      </c>
      <c r="E2200" s="48" t="s">
        <v>1334</v>
      </c>
      <c r="F2200" s="61" t="s">
        <v>7741</v>
      </c>
      <c r="G2200" s="49">
        <v>37368000</v>
      </c>
      <c r="H2200" s="48" t="s">
        <v>3370</v>
      </c>
      <c r="I2200" s="48" t="s">
        <v>3634</v>
      </c>
      <c r="J2200" s="50">
        <v>45398</v>
      </c>
      <c r="K2200" s="61" t="s">
        <v>5674</v>
      </c>
      <c r="L2200" s="49">
        <v>37368000</v>
      </c>
      <c r="M2200" s="43" t="s">
        <v>7306</v>
      </c>
    </row>
    <row r="2201" spans="1:13" ht="185.25" x14ac:dyDescent="0.25">
      <c r="A2201" s="15" t="s">
        <v>7658</v>
      </c>
      <c r="B2201" s="31" t="s">
        <v>791</v>
      </c>
      <c r="C2201" s="79" t="s">
        <v>1335</v>
      </c>
      <c r="D2201" s="53">
        <v>4</v>
      </c>
      <c r="E2201" s="48" t="s">
        <v>1334</v>
      </c>
      <c r="F2201" s="61" t="s">
        <v>7741</v>
      </c>
      <c r="G2201" s="49">
        <v>14480000</v>
      </c>
      <c r="H2201" s="48" t="s">
        <v>3371</v>
      </c>
      <c r="I2201" s="48" t="s">
        <v>3634</v>
      </c>
      <c r="J2201" s="50">
        <v>45398</v>
      </c>
      <c r="K2201" s="61" t="s">
        <v>5675</v>
      </c>
      <c r="L2201" s="49">
        <v>14480000</v>
      </c>
      <c r="M2201" s="43" t="s">
        <v>6606</v>
      </c>
    </row>
    <row r="2202" spans="1:13" ht="171" x14ac:dyDescent="0.25">
      <c r="A2202" s="15" t="s">
        <v>7661</v>
      </c>
      <c r="B2202" s="31" t="s">
        <v>1035</v>
      </c>
      <c r="C2202" s="79" t="s">
        <v>1335</v>
      </c>
      <c r="D2202" s="53">
        <v>10</v>
      </c>
      <c r="E2202" s="48" t="s">
        <v>1334</v>
      </c>
      <c r="F2202" s="61" t="s">
        <v>7636</v>
      </c>
      <c r="G2202" s="49">
        <v>89400000</v>
      </c>
      <c r="H2202" s="48" t="s">
        <v>3372</v>
      </c>
      <c r="I2202" s="48" t="s">
        <v>3635</v>
      </c>
      <c r="J2202" s="50">
        <v>45398</v>
      </c>
      <c r="K2202" s="61" t="s">
        <v>5676</v>
      </c>
      <c r="L2202" s="49">
        <v>89400000</v>
      </c>
      <c r="M2202" s="43" t="s">
        <v>7307</v>
      </c>
    </row>
    <row r="2203" spans="1:13" ht="57" x14ac:dyDescent="0.25">
      <c r="A2203" s="63" t="s">
        <v>7600</v>
      </c>
      <c r="B2203" s="31" t="s">
        <v>1074</v>
      </c>
      <c r="C2203" s="79" t="s">
        <v>1335</v>
      </c>
      <c r="D2203" s="53">
        <v>5.5</v>
      </c>
      <c r="E2203" s="48" t="s">
        <v>1334</v>
      </c>
      <c r="F2203" s="61" t="s">
        <v>7636</v>
      </c>
      <c r="G2203" s="49">
        <v>28215000</v>
      </c>
      <c r="H2203" s="48" t="s">
        <v>3373</v>
      </c>
      <c r="I2203" s="48" t="s">
        <v>3634</v>
      </c>
      <c r="J2203" s="50">
        <v>45397</v>
      </c>
      <c r="K2203" s="61" t="s">
        <v>5677</v>
      </c>
      <c r="L2203" s="49">
        <v>28215000</v>
      </c>
      <c r="M2203" s="43" t="s">
        <v>7308</v>
      </c>
    </row>
    <row r="2204" spans="1:13" ht="85.5" x14ac:dyDescent="0.25">
      <c r="A2204" s="63" t="s">
        <v>7639</v>
      </c>
      <c r="B2204" s="31" t="s">
        <v>1269</v>
      </c>
      <c r="C2204" s="79" t="s">
        <v>1335</v>
      </c>
      <c r="D2204" s="53">
        <v>4</v>
      </c>
      <c r="E2204" s="48" t="s">
        <v>1334</v>
      </c>
      <c r="F2204" s="61" t="s">
        <v>7636</v>
      </c>
      <c r="G2204" s="49">
        <v>38400000</v>
      </c>
      <c r="H2204" s="48" t="s">
        <v>3374</v>
      </c>
      <c r="I2204" s="48" t="s">
        <v>3634</v>
      </c>
      <c r="J2204" s="50">
        <v>45398</v>
      </c>
      <c r="K2204" s="61" t="s">
        <v>5678</v>
      </c>
      <c r="L2204" s="49">
        <v>38400000</v>
      </c>
      <c r="M2204" s="43" t="s">
        <v>6655</v>
      </c>
    </row>
    <row r="2205" spans="1:13" ht="128.25" x14ac:dyDescent="0.25">
      <c r="A2205" s="15" t="s">
        <v>7639</v>
      </c>
      <c r="B2205" s="31" t="s">
        <v>380</v>
      </c>
      <c r="C2205" s="79" t="s">
        <v>1335</v>
      </c>
      <c r="D2205" s="53">
        <v>4.9333333333333336</v>
      </c>
      <c r="E2205" s="48" t="s">
        <v>1334</v>
      </c>
      <c r="F2205" s="61" t="s">
        <v>7636</v>
      </c>
      <c r="G2205" s="49">
        <v>20374667</v>
      </c>
      <c r="H2205" s="48" t="s">
        <v>3375</v>
      </c>
      <c r="I2205" s="48" t="s">
        <v>3634</v>
      </c>
      <c r="J2205" s="50">
        <v>45356</v>
      </c>
      <c r="K2205" s="61" t="s">
        <v>5679</v>
      </c>
      <c r="L2205" s="49">
        <v>20374667</v>
      </c>
      <c r="M2205" s="43" t="s">
        <v>6315</v>
      </c>
    </row>
    <row r="2206" spans="1:13" ht="85.5" x14ac:dyDescent="0.25">
      <c r="A2206" s="15" t="s">
        <v>7688</v>
      </c>
      <c r="B2206" s="31" t="s">
        <v>914</v>
      </c>
      <c r="C2206" s="79" t="s">
        <v>1335</v>
      </c>
      <c r="D2206" s="53">
        <v>4</v>
      </c>
      <c r="E2206" s="48" t="s">
        <v>1334</v>
      </c>
      <c r="F2206" s="61" t="s">
        <v>7636</v>
      </c>
      <c r="G2206" s="49">
        <v>22720000</v>
      </c>
      <c r="H2206" s="48" t="s">
        <v>3376</v>
      </c>
      <c r="I2206" s="48" t="s">
        <v>3634</v>
      </c>
      <c r="J2206" s="50">
        <v>45398</v>
      </c>
      <c r="K2206" s="61" t="s">
        <v>5680</v>
      </c>
      <c r="L2206" s="49">
        <v>22720000</v>
      </c>
      <c r="M2206" s="43" t="s">
        <v>6471</v>
      </c>
    </row>
    <row r="2207" spans="1:13" ht="128.25" x14ac:dyDescent="0.25">
      <c r="A2207" s="15" t="s">
        <v>7658</v>
      </c>
      <c r="B2207" s="31" t="s">
        <v>366</v>
      </c>
      <c r="C2207" s="79" t="s">
        <v>1335</v>
      </c>
      <c r="D2207" s="53">
        <v>4</v>
      </c>
      <c r="E2207" s="48" t="s">
        <v>1334</v>
      </c>
      <c r="F2207" s="61" t="s">
        <v>7741</v>
      </c>
      <c r="G2207" s="49">
        <v>27680000</v>
      </c>
      <c r="H2207" s="48" t="s">
        <v>3377</v>
      </c>
      <c r="I2207" s="48" t="s">
        <v>3634</v>
      </c>
      <c r="J2207" s="50">
        <v>45398</v>
      </c>
      <c r="K2207" s="61" t="s">
        <v>5681</v>
      </c>
      <c r="L2207" s="49">
        <v>27680000</v>
      </c>
      <c r="M2207" s="43" t="s">
        <v>6366</v>
      </c>
    </row>
    <row r="2208" spans="1:13" ht="99.75" x14ac:dyDescent="0.25">
      <c r="A2208" s="15" t="s">
        <v>7652</v>
      </c>
      <c r="B2208" s="31" t="s">
        <v>676</v>
      </c>
      <c r="C2208" s="79" t="s">
        <v>1335</v>
      </c>
      <c r="D2208" s="53">
        <v>5</v>
      </c>
      <c r="E2208" s="48" t="s">
        <v>1334</v>
      </c>
      <c r="F2208" s="61" t="s">
        <v>7636</v>
      </c>
      <c r="G2208" s="49">
        <v>44700000</v>
      </c>
      <c r="H2208" s="48" t="s">
        <v>3378</v>
      </c>
      <c r="I2208" s="48" t="s">
        <v>3634</v>
      </c>
      <c r="J2208" s="50">
        <v>45399</v>
      </c>
      <c r="K2208" s="61" t="s">
        <v>5682</v>
      </c>
      <c r="L2208" s="49">
        <v>44700000</v>
      </c>
      <c r="M2208" s="43" t="s">
        <v>7309</v>
      </c>
    </row>
    <row r="2209" spans="1:13" ht="114" x14ac:dyDescent="0.25">
      <c r="A2209" s="15" t="s">
        <v>7652</v>
      </c>
      <c r="B2209" s="31" t="s">
        <v>1270</v>
      </c>
      <c r="C2209" s="79" t="s">
        <v>1335</v>
      </c>
      <c r="D2209" s="53">
        <v>5</v>
      </c>
      <c r="E2209" s="48" t="s">
        <v>1334</v>
      </c>
      <c r="F2209" s="61" t="s">
        <v>7741</v>
      </c>
      <c r="G2209" s="49">
        <v>44700000</v>
      </c>
      <c r="H2209" s="48" t="s">
        <v>3379</v>
      </c>
      <c r="I2209" s="48" t="s">
        <v>3634</v>
      </c>
      <c r="J2209" s="50">
        <v>45399</v>
      </c>
      <c r="K2209" s="61" t="s">
        <v>5683</v>
      </c>
      <c r="L2209" s="49">
        <v>44700000</v>
      </c>
      <c r="M2209" s="43" t="s">
        <v>7042</v>
      </c>
    </row>
    <row r="2210" spans="1:13" ht="85.5" x14ac:dyDescent="0.25">
      <c r="A2210" s="15" t="s">
        <v>7646</v>
      </c>
      <c r="B2210" s="31" t="s">
        <v>1271</v>
      </c>
      <c r="C2210" s="79" t="s">
        <v>1335</v>
      </c>
      <c r="D2210" s="53">
        <v>5</v>
      </c>
      <c r="E2210" s="48" t="s">
        <v>1334</v>
      </c>
      <c r="F2210" s="61" t="s">
        <v>7636</v>
      </c>
      <c r="G2210" s="49">
        <v>44700000</v>
      </c>
      <c r="H2210" s="48" t="s">
        <v>3380</v>
      </c>
      <c r="I2210" s="48" t="s">
        <v>3634</v>
      </c>
      <c r="J2210" s="50">
        <v>45399</v>
      </c>
      <c r="K2210" s="61" t="s">
        <v>5684</v>
      </c>
      <c r="L2210" s="49">
        <v>44700000</v>
      </c>
      <c r="M2210" s="43" t="s">
        <v>6890</v>
      </c>
    </row>
    <row r="2211" spans="1:13" ht="128.25" x14ac:dyDescent="0.25">
      <c r="A2211" s="15" t="s">
        <v>7652</v>
      </c>
      <c r="B2211" s="31" t="s">
        <v>1044</v>
      </c>
      <c r="C2211" s="79" t="s">
        <v>1335</v>
      </c>
      <c r="D2211" s="53">
        <v>6</v>
      </c>
      <c r="E2211" s="48" t="s">
        <v>1334</v>
      </c>
      <c r="F2211" s="61" t="s">
        <v>7741</v>
      </c>
      <c r="G2211" s="49">
        <v>53640000</v>
      </c>
      <c r="H2211" s="48" t="s">
        <v>3381</v>
      </c>
      <c r="I2211" s="48" t="s">
        <v>3634</v>
      </c>
      <c r="J2211" s="50">
        <v>45399</v>
      </c>
      <c r="K2211" s="61" t="s">
        <v>5685</v>
      </c>
      <c r="L2211" s="49">
        <v>53640000</v>
      </c>
      <c r="M2211" s="43" t="s">
        <v>7075</v>
      </c>
    </row>
    <row r="2212" spans="1:13" ht="85.5" x14ac:dyDescent="0.25">
      <c r="A2212" s="15" t="s">
        <v>7653</v>
      </c>
      <c r="B2212" s="31" t="s">
        <v>403</v>
      </c>
      <c r="C2212" s="79" t="s">
        <v>1335</v>
      </c>
      <c r="D2212" s="53">
        <v>4.5999999999999996</v>
      </c>
      <c r="E2212" s="48" t="s">
        <v>1334</v>
      </c>
      <c r="F2212" s="61" t="s">
        <v>7741</v>
      </c>
      <c r="G2212" s="49">
        <v>28750000</v>
      </c>
      <c r="H2212" s="48" t="s">
        <v>3382</v>
      </c>
      <c r="I2212" s="48" t="s">
        <v>3634</v>
      </c>
      <c r="J2212" s="50">
        <v>45399</v>
      </c>
      <c r="K2212" s="61" t="s">
        <v>5686</v>
      </c>
      <c r="L2212" s="49">
        <v>28750000</v>
      </c>
      <c r="M2212" s="43" t="s">
        <v>7310</v>
      </c>
    </row>
    <row r="2213" spans="1:13" ht="85.5" x14ac:dyDescent="0.25">
      <c r="A2213" s="15" t="s">
        <v>7651</v>
      </c>
      <c r="B2213" s="31" t="s">
        <v>962</v>
      </c>
      <c r="C2213" s="79" t="s">
        <v>1335</v>
      </c>
      <c r="D2213" s="53">
        <v>4.9000000000000004</v>
      </c>
      <c r="E2213" s="48" t="s">
        <v>1334</v>
      </c>
      <c r="F2213" s="61" t="s">
        <v>7741</v>
      </c>
      <c r="G2213" s="49">
        <v>19600000</v>
      </c>
      <c r="H2213" s="48" t="s">
        <v>3383</v>
      </c>
      <c r="I2213" s="48" t="s">
        <v>3634</v>
      </c>
      <c r="J2213" s="50">
        <v>45399</v>
      </c>
      <c r="K2213" s="61" t="s">
        <v>5687</v>
      </c>
      <c r="L2213" s="49">
        <v>19600000</v>
      </c>
      <c r="M2213" s="43" t="s">
        <v>6962</v>
      </c>
    </row>
    <row r="2214" spans="1:13" ht="85.5" x14ac:dyDescent="0.25">
      <c r="A2214" s="15" t="s">
        <v>7653</v>
      </c>
      <c r="B2214" s="31" t="s">
        <v>403</v>
      </c>
      <c r="C2214" s="79" t="s">
        <v>1335</v>
      </c>
      <c r="D2214" s="53">
        <v>4.5999999999999996</v>
      </c>
      <c r="E2214" s="48" t="s">
        <v>1334</v>
      </c>
      <c r="F2214" s="61" t="s">
        <v>7741</v>
      </c>
      <c r="G2214" s="49">
        <v>28750000</v>
      </c>
      <c r="H2214" s="48" t="s">
        <v>3384</v>
      </c>
      <c r="I2214" s="48" t="s">
        <v>3634</v>
      </c>
      <c r="J2214" s="50">
        <v>45399</v>
      </c>
      <c r="K2214" s="61" t="s">
        <v>5688</v>
      </c>
      <c r="L2214" s="49">
        <v>28750000</v>
      </c>
      <c r="M2214" s="43" t="s">
        <v>6861</v>
      </c>
    </row>
    <row r="2215" spans="1:13" ht="85.5" x14ac:dyDescent="0.25">
      <c r="A2215" s="15" t="s">
        <v>7665</v>
      </c>
      <c r="B2215" s="31" t="s">
        <v>1272</v>
      </c>
      <c r="C2215" s="79" t="s">
        <v>1335</v>
      </c>
      <c r="D2215" s="53">
        <v>5</v>
      </c>
      <c r="E2215" s="48" t="s">
        <v>1334</v>
      </c>
      <c r="F2215" s="61" t="s">
        <v>7636</v>
      </c>
      <c r="G2215" s="49">
        <v>34600000</v>
      </c>
      <c r="H2215" s="48" t="s">
        <v>3385</v>
      </c>
      <c r="I2215" s="48" t="s">
        <v>3634</v>
      </c>
      <c r="J2215" s="50">
        <v>45400</v>
      </c>
      <c r="K2215" s="61" t="s">
        <v>5689</v>
      </c>
      <c r="L2215" s="49">
        <v>34600000</v>
      </c>
      <c r="M2215" s="43" t="s">
        <v>6923</v>
      </c>
    </row>
    <row r="2216" spans="1:13" ht="128.25" x14ac:dyDescent="0.25">
      <c r="A2216" s="15" t="s">
        <v>7661</v>
      </c>
      <c r="B2216" s="31" t="s">
        <v>642</v>
      </c>
      <c r="C2216" s="79" t="s">
        <v>1335</v>
      </c>
      <c r="D2216" s="53">
        <v>4</v>
      </c>
      <c r="E2216" s="48" t="s">
        <v>1334</v>
      </c>
      <c r="F2216" s="61" t="s">
        <v>7636</v>
      </c>
      <c r="G2216" s="49">
        <v>12680000</v>
      </c>
      <c r="H2216" s="48" t="s">
        <v>3386</v>
      </c>
      <c r="I2216" s="48" t="s">
        <v>3634</v>
      </c>
      <c r="J2216" s="50">
        <v>45383</v>
      </c>
      <c r="K2216" s="61" t="s">
        <v>5690</v>
      </c>
      <c r="L2216" s="49">
        <v>12680000</v>
      </c>
      <c r="M2216" s="43" t="s">
        <v>6380</v>
      </c>
    </row>
    <row r="2217" spans="1:13" ht="57" x14ac:dyDescent="0.25">
      <c r="A2217" s="63" t="s">
        <v>7639</v>
      </c>
      <c r="B2217" s="31" t="s">
        <v>795</v>
      </c>
      <c r="C2217" s="79" t="s">
        <v>1335</v>
      </c>
      <c r="D2217" s="53">
        <v>4</v>
      </c>
      <c r="E2217" s="48" t="s">
        <v>1334</v>
      </c>
      <c r="F2217" s="61" t="s">
        <v>7636</v>
      </c>
      <c r="G2217" s="49">
        <v>25000000</v>
      </c>
      <c r="H2217" s="48" t="s">
        <v>3387</v>
      </c>
      <c r="I2217" s="48" t="s">
        <v>3634</v>
      </c>
      <c r="J2217" s="50">
        <v>45399</v>
      </c>
      <c r="K2217" s="61" t="s">
        <v>5691</v>
      </c>
      <c r="L2217" s="49">
        <v>25000000</v>
      </c>
      <c r="M2217" s="43" t="s">
        <v>6613</v>
      </c>
    </row>
    <row r="2218" spans="1:13" ht="57" x14ac:dyDescent="0.25">
      <c r="A2218" s="63" t="s">
        <v>7652</v>
      </c>
      <c r="B2218" s="31" t="s">
        <v>1273</v>
      </c>
      <c r="C2218" s="79" t="s">
        <v>1335</v>
      </c>
      <c r="D2218" s="53">
        <v>4</v>
      </c>
      <c r="E2218" s="48" t="s">
        <v>1334</v>
      </c>
      <c r="F2218" s="61" t="s">
        <v>7636</v>
      </c>
      <c r="G2218" s="49">
        <v>38400000</v>
      </c>
      <c r="H2218" s="48" t="s">
        <v>3388</v>
      </c>
      <c r="I2218" s="48" t="s">
        <v>3634</v>
      </c>
      <c r="J2218" s="50">
        <v>45399</v>
      </c>
      <c r="K2218" s="61" t="s">
        <v>5692</v>
      </c>
      <c r="L2218" s="49">
        <v>38400000</v>
      </c>
      <c r="M2218" s="43" t="s">
        <v>6757</v>
      </c>
    </row>
    <row r="2219" spans="1:13" ht="99.75" x14ac:dyDescent="0.25">
      <c r="A2219" s="15" t="s">
        <v>7664</v>
      </c>
      <c r="B2219" s="31" t="s">
        <v>1274</v>
      </c>
      <c r="C2219" s="79" t="s">
        <v>1335</v>
      </c>
      <c r="D2219" s="53">
        <v>4.5</v>
      </c>
      <c r="E2219" s="48" t="s">
        <v>1334</v>
      </c>
      <c r="F2219" s="61" t="s">
        <v>7636</v>
      </c>
      <c r="G2219" s="49">
        <v>67860000</v>
      </c>
      <c r="H2219" s="48" t="s">
        <v>3389</v>
      </c>
      <c r="I2219" s="48" t="s">
        <v>3634</v>
      </c>
      <c r="J2219" s="50">
        <v>45398</v>
      </c>
      <c r="K2219" s="61" t="s">
        <v>5693</v>
      </c>
      <c r="L2219" s="49">
        <v>67860000</v>
      </c>
      <c r="M2219" s="43" t="s">
        <v>6913</v>
      </c>
    </row>
    <row r="2220" spans="1:13" ht="85.5" x14ac:dyDescent="0.25">
      <c r="A2220" s="15" t="s">
        <v>7637</v>
      </c>
      <c r="B2220" s="31" t="s">
        <v>1275</v>
      </c>
      <c r="C2220" s="79" t="s">
        <v>1335</v>
      </c>
      <c r="D2220" s="53">
        <v>8</v>
      </c>
      <c r="E2220" s="48" t="s">
        <v>1334</v>
      </c>
      <c r="F2220" s="61" t="s">
        <v>7741</v>
      </c>
      <c r="G2220" s="49">
        <v>82160000</v>
      </c>
      <c r="H2220" s="48" t="s">
        <v>3390</v>
      </c>
      <c r="I2220" s="48" t="s">
        <v>3635</v>
      </c>
      <c r="J2220" s="50">
        <v>45400</v>
      </c>
      <c r="K2220" s="61" t="s">
        <v>5694</v>
      </c>
      <c r="L2220" s="49">
        <v>82160000</v>
      </c>
      <c r="M2220" s="43" t="s">
        <v>7311</v>
      </c>
    </row>
    <row r="2221" spans="1:13" ht="99.75" x14ac:dyDescent="0.25">
      <c r="A2221" s="15" t="s">
        <v>7645</v>
      </c>
      <c r="B2221" s="31" t="s">
        <v>774</v>
      </c>
      <c r="C2221" s="79" t="s">
        <v>1335</v>
      </c>
      <c r="D2221" s="53">
        <v>9</v>
      </c>
      <c r="E2221" s="48" t="s">
        <v>1334</v>
      </c>
      <c r="F2221" s="61" t="s">
        <v>7636</v>
      </c>
      <c r="G2221" s="49">
        <v>18990000</v>
      </c>
      <c r="H2221" s="48" t="s">
        <v>3391</v>
      </c>
      <c r="I2221" s="48" t="s">
        <v>3635</v>
      </c>
      <c r="J2221" s="50">
        <v>45399</v>
      </c>
      <c r="K2221" s="61" t="s">
        <v>5695</v>
      </c>
      <c r="L2221" s="49">
        <v>18990000</v>
      </c>
      <c r="M2221" s="43" t="s">
        <v>7312</v>
      </c>
    </row>
    <row r="2222" spans="1:13" ht="142.5" x14ac:dyDescent="0.25">
      <c r="A2222" s="15" t="s">
        <v>7639</v>
      </c>
      <c r="B2222" s="31" t="s">
        <v>1276</v>
      </c>
      <c r="C2222" s="79" t="s">
        <v>1335</v>
      </c>
      <c r="D2222" s="53">
        <v>9</v>
      </c>
      <c r="E2222" s="48" t="s">
        <v>1334</v>
      </c>
      <c r="F2222" s="61" t="s">
        <v>7636</v>
      </c>
      <c r="G2222" s="49">
        <v>135720000</v>
      </c>
      <c r="H2222" s="48" t="s">
        <v>3392</v>
      </c>
      <c r="I2222" s="48" t="s">
        <v>3635</v>
      </c>
      <c r="J2222" s="50">
        <v>45400</v>
      </c>
      <c r="K2222" s="61" t="s">
        <v>5696</v>
      </c>
      <c r="L2222" s="49">
        <v>135720000</v>
      </c>
      <c r="M2222" s="43" t="s">
        <v>7313</v>
      </c>
    </row>
    <row r="2223" spans="1:13" ht="99.75" x14ac:dyDescent="0.25">
      <c r="A2223" s="15" t="s">
        <v>7639</v>
      </c>
      <c r="B2223" s="31" t="s">
        <v>345</v>
      </c>
      <c r="C2223" s="79" t="s">
        <v>1335</v>
      </c>
      <c r="D2223" s="53">
        <v>4</v>
      </c>
      <c r="E2223" s="48" t="s">
        <v>1334</v>
      </c>
      <c r="F2223" s="61" t="s">
        <v>7636</v>
      </c>
      <c r="G2223" s="49">
        <v>12680000</v>
      </c>
      <c r="H2223" s="48" t="s">
        <v>3393</v>
      </c>
      <c r="I2223" s="48" t="s">
        <v>3634</v>
      </c>
      <c r="J2223" s="50">
        <v>45400</v>
      </c>
      <c r="K2223" s="61" t="s">
        <v>5697</v>
      </c>
      <c r="L2223" s="49">
        <v>12680000</v>
      </c>
      <c r="M2223" s="43" t="s">
        <v>6316</v>
      </c>
    </row>
    <row r="2224" spans="1:13" ht="99.75" x14ac:dyDescent="0.25">
      <c r="A2224" s="15" t="s">
        <v>7639</v>
      </c>
      <c r="B2224" s="31" t="s">
        <v>345</v>
      </c>
      <c r="C2224" s="79" t="s">
        <v>1335</v>
      </c>
      <c r="D2224" s="53">
        <v>5</v>
      </c>
      <c r="E2224" s="48" t="s">
        <v>1334</v>
      </c>
      <c r="F2224" s="61" t="s">
        <v>7636</v>
      </c>
      <c r="G2224" s="49">
        <v>15850000</v>
      </c>
      <c r="H2224" s="48" t="s">
        <v>3394</v>
      </c>
      <c r="I2224" s="48" t="s">
        <v>3634</v>
      </c>
      <c r="J2224" s="50">
        <v>45400</v>
      </c>
      <c r="K2224" s="61" t="s">
        <v>5698</v>
      </c>
      <c r="L2224" s="49">
        <v>15850000</v>
      </c>
      <c r="M2224" s="43" t="s">
        <v>7314</v>
      </c>
    </row>
    <row r="2225" spans="1:13" ht="99.75" x14ac:dyDescent="0.25">
      <c r="A2225" s="15" t="s">
        <v>7661</v>
      </c>
      <c r="B2225" s="31" t="s">
        <v>673</v>
      </c>
      <c r="C2225" s="79" t="s">
        <v>1335</v>
      </c>
      <c r="D2225" s="53">
        <v>3</v>
      </c>
      <c r="E2225" s="48" t="s">
        <v>1334</v>
      </c>
      <c r="F2225" s="61" t="s">
        <v>7636</v>
      </c>
      <c r="G2225" s="49">
        <v>8820000</v>
      </c>
      <c r="H2225" s="48" t="s">
        <v>3395</v>
      </c>
      <c r="I2225" s="48" t="s">
        <v>3634</v>
      </c>
      <c r="J2225" s="50">
        <v>45433</v>
      </c>
      <c r="K2225" s="61" t="s">
        <v>5699</v>
      </c>
      <c r="L2225" s="49">
        <v>8820000</v>
      </c>
      <c r="M2225" s="43" t="s">
        <v>6433</v>
      </c>
    </row>
    <row r="2226" spans="1:13" ht="85.5" x14ac:dyDescent="0.25">
      <c r="A2226" s="15" t="s">
        <v>7665</v>
      </c>
      <c r="B2226" s="31" t="s">
        <v>1277</v>
      </c>
      <c r="C2226" s="79" t="s">
        <v>1335</v>
      </c>
      <c r="D2226" s="53">
        <v>5</v>
      </c>
      <c r="E2226" s="48" t="s">
        <v>1334</v>
      </c>
      <c r="F2226" s="61" t="s">
        <v>7636</v>
      </c>
      <c r="G2226" s="49">
        <v>18100000</v>
      </c>
      <c r="H2226" s="48" t="s">
        <v>3396</v>
      </c>
      <c r="I2226" s="48" t="s">
        <v>3634</v>
      </c>
      <c r="J2226" s="50">
        <v>45400</v>
      </c>
      <c r="K2226" s="61" t="s">
        <v>5700</v>
      </c>
      <c r="L2226" s="49">
        <v>18100000</v>
      </c>
      <c r="M2226" s="43" t="s">
        <v>6696</v>
      </c>
    </row>
    <row r="2227" spans="1:13" ht="85.5" x14ac:dyDescent="0.25">
      <c r="A2227" s="15" t="s">
        <v>7653</v>
      </c>
      <c r="B2227" s="31" t="s">
        <v>403</v>
      </c>
      <c r="C2227" s="79" t="s">
        <v>1335</v>
      </c>
      <c r="D2227" s="53">
        <v>4.3666666666666663</v>
      </c>
      <c r="E2227" s="48" t="s">
        <v>1334</v>
      </c>
      <c r="F2227" s="61" t="s">
        <v>7741</v>
      </c>
      <c r="G2227" s="49">
        <v>27291667</v>
      </c>
      <c r="H2227" s="48" t="s">
        <v>3397</v>
      </c>
      <c r="I2227" s="48" t="s">
        <v>3634</v>
      </c>
      <c r="J2227" s="50">
        <v>45405</v>
      </c>
      <c r="K2227" s="61" t="s">
        <v>5701</v>
      </c>
      <c r="L2227" s="49">
        <v>27291667</v>
      </c>
      <c r="M2227" s="43" t="s">
        <v>7315</v>
      </c>
    </row>
    <row r="2228" spans="1:13" ht="99.75" x14ac:dyDescent="0.25">
      <c r="A2228" s="15" t="s">
        <v>7637</v>
      </c>
      <c r="B2228" s="31" t="s">
        <v>1278</v>
      </c>
      <c r="C2228" s="79" t="s">
        <v>1335</v>
      </c>
      <c r="D2228" s="53">
        <v>8</v>
      </c>
      <c r="E2228" s="48" t="s">
        <v>1334</v>
      </c>
      <c r="F2228" s="61" t="s">
        <v>7741</v>
      </c>
      <c r="G2228" s="49">
        <v>55360000</v>
      </c>
      <c r="H2228" s="48" t="s">
        <v>3398</v>
      </c>
      <c r="I2228" s="48" t="s">
        <v>3635</v>
      </c>
      <c r="J2228" s="50">
        <v>45400</v>
      </c>
      <c r="K2228" s="61" t="s">
        <v>5702</v>
      </c>
      <c r="L2228" s="49">
        <v>55360000</v>
      </c>
      <c r="M2228" s="43" t="s">
        <v>7316</v>
      </c>
    </row>
    <row r="2229" spans="1:13" ht="71.25" x14ac:dyDescent="0.25">
      <c r="A2229" s="63" t="s">
        <v>7639</v>
      </c>
      <c r="B2229" s="31" t="s">
        <v>1279</v>
      </c>
      <c r="C2229" s="79" t="s">
        <v>1335</v>
      </c>
      <c r="D2229" s="53">
        <v>4</v>
      </c>
      <c r="E2229" s="48" t="s">
        <v>1334</v>
      </c>
      <c r="F2229" s="61" t="s">
        <v>7636</v>
      </c>
      <c r="G2229" s="49">
        <v>35760000</v>
      </c>
      <c r="H2229" s="48" t="s">
        <v>3399</v>
      </c>
      <c r="I2229" s="48" t="s">
        <v>3634</v>
      </c>
      <c r="J2229" s="50">
        <v>45401</v>
      </c>
      <c r="K2229" s="61" t="s">
        <v>5703</v>
      </c>
      <c r="L2229" s="49">
        <v>35760000</v>
      </c>
      <c r="M2229" s="43" t="s">
        <v>6556</v>
      </c>
    </row>
    <row r="2230" spans="1:13" ht="57" x14ac:dyDescent="0.25">
      <c r="A2230" s="63" t="s">
        <v>7678</v>
      </c>
      <c r="B2230" s="31" t="s">
        <v>1280</v>
      </c>
      <c r="C2230" s="79" t="s">
        <v>1335</v>
      </c>
      <c r="D2230" s="53">
        <v>4</v>
      </c>
      <c r="E2230" s="48" t="s">
        <v>1334</v>
      </c>
      <c r="F2230" s="61" t="s">
        <v>7636</v>
      </c>
      <c r="G2230" s="49">
        <v>38400000</v>
      </c>
      <c r="H2230" s="48" t="s">
        <v>3400</v>
      </c>
      <c r="I2230" s="48" t="s">
        <v>3634</v>
      </c>
      <c r="J2230" s="50">
        <v>45400</v>
      </c>
      <c r="K2230" s="61" t="s">
        <v>5704</v>
      </c>
      <c r="L2230" s="49">
        <v>38400000</v>
      </c>
      <c r="M2230" s="43" t="s">
        <v>6601</v>
      </c>
    </row>
    <row r="2231" spans="1:13" ht="99.75" x14ac:dyDescent="0.25">
      <c r="A2231" s="15" t="s">
        <v>7652</v>
      </c>
      <c r="B2231" s="31" t="s">
        <v>499</v>
      </c>
      <c r="C2231" s="79" t="s">
        <v>1335</v>
      </c>
      <c r="D2231" s="53">
        <v>6</v>
      </c>
      <c r="E2231" s="48" t="s">
        <v>1334</v>
      </c>
      <c r="F2231" s="61" t="s">
        <v>7636</v>
      </c>
      <c r="G2231" s="49">
        <v>53640000</v>
      </c>
      <c r="H2231" s="48" t="s">
        <v>3401</v>
      </c>
      <c r="I2231" s="48" t="s">
        <v>3634</v>
      </c>
      <c r="J2231" s="50">
        <v>45400</v>
      </c>
      <c r="K2231" s="61" t="s">
        <v>5705</v>
      </c>
      <c r="L2231" s="49">
        <v>53640000</v>
      </c>
      <c r="M2231" s="43" t="s">
        <v>7091</v>
      </c>
    </row>
    <row r="2232" spans="1:13" ht="99.75" x14ac:dyDescent="0.25">
      <c r="A2232" s="15" t="s">
        <v>7691</v>
      </c>
      <c r="B2232" s="31" t="s">
        <v>1281</v>
      </c>
      <c r="C2232" s="79" t="s">
        <v>1335</v>
      </c>
      <c r="D2232" s="53">
        <v>8</v>
      </c>
      <c r="E2232" s="48" t="s">
        <v>1334</v>
      </c>
      <c r="F2232" s="61" t="s">
        <v>7741</v>
      </c>
      <c r="G2232" s="49">
        <v>45440000</v>
      </c>
      <c r="H2232" s="48" t="s">
        <v>3402</v>
      </c>
      <c r="I2232" s="48" t="s">
        <v>3637</v>
      </c>
      <c r="J2232" s="50">
        <v>45400</v>
      </c>
      <c r="K2232" s="61" t="s">
        <v>5706</v>
      </c>
      <c r="L2232" s="49">
        <v>45440000</v>
      </c>
      <c r="M2232" s="43" t="s">
        <v>6892</v>
      </c>
    </row>
    <row r="2233" spans="1:13" ht="99.75" x14ac:dyDescent="0.25">
      <c r="A2233" s="15" t="s">
        <v>7652</v>
      </c>
      <c r="B2233" s="31" t="s">
        <v>676</v>
      </c>
      <c r="C2233" s="79" t="s">
        <v>1335</v>
      </c>
      <c r="D2233" s="53">
        <v>5</v>
      </c>
      <c r="E2233" s="48" t="s">
        <v>1334</v>
      </c>
      <c r="F2233" s="61" t="s">
        <v>7636</v>
      </c>
      <c r="G2233" s="49">
        <v>44700000</v>
      </c>
      <c r="H2233" s="48" t="s">
        <v>3403</v>
      </c>
      <c r="I2233" s="48" t="s">
        <v>3634</v>
      </c>
      <c r="J2233" s="50">
        <v>45400</v>
      </c>
      <c r="K2233" s="61" t="s">
        <v>5707</v>
      </c>
      <c r="L2233" s="49">
        <v>44700000</v>
      </c>
      <c r="M2233" s="43" t="s">
        <v>7018</v>
      </c>
    </row>
    <row r="2234" spans="1:13" ht="85.5" x14ac:dyDescent="0.25">
      <c r="A2234" s="15" t="s">
        <v>7639</v>
      </c>
      <c r="B2234" s="31" t="s">
        <v>1185</v>
      </c>
      <c r="C2234" s="79" t="s">
        <v>1335</v>
      </c>
      <c r="D2234" s="53">
        <v>3.5</v>
      </c>
      <c r="E2234" s="48" t="s">
        <v>1334</v>
      </c>
      <c r="F2234" s="61" t="s">
        <v>7741</v>
      </c>
      <c r="G2234" s="49">
        <v>28910000</v>
      </c>
      <c r="H2234" s="48" t="s">
        <v>3404</v>
      </c>
      <c r="I2234" s="48" t="s">
        <v>3634</v>
      </c>
      <c r="J2234" s="50">
        <v>45400</v>
      </c>
      <c r="K2234" s="61" t="s">
        <v>5708</v>
      </c>
      <c r="L2234" s="49">
        <v>28910000</v>
      </c>
      <c r="M2234" s="43" t="s">
        <v>6493</v>
      </c>
    </row>
    <row r="2235" spans="1:13" ht="114" x14ac:dyDescent="0.25">
      <c r="A2235" s="15" t="s">
        <v>7639</v>
      </c>
      <c r="B2235" s="31" t="s">
        <v>364</v>
      </c>
      <c r="C2235" s="79" t="s">
        <v>1335</v>
      </c>
      <c r="D2235" s="53">
        <v>5</v>
      </c>
      <c r="E2235" s="48" t="s">
        <v>1334</v>
      </c>
      <c r="F2235" s="61" t="s">
        <v>7636</v>
      </c>
      <c r="G2235" s="49">
        <v>20650000</v>
      </c>
      <c r="H2235" s="48" t="s">
        <v>3405</v>
      </c>
      <c r="I2235" s="48" t="s">
        <v>3634</v>
      </c>
      <c r="J2235" s="50">
        <v>45400</v>
      </c>
      <c r="K2235" s="61" t="s">
        <v>5709</v>
      </c>
      <c r="L2235" s="49">
        <v>20650000</v>
      </c>
      <c r="M2235" s="43" t="s">
        <v>6755</v>
      </c>
    </row>
    <row r="2236" spans="1:13" ht="85.5" x14ac:dyDescent="0.25">
      <c r="A2236" s="15" t="s">
        <v>7600</v>
      </c>
      <c r="B2236" s="31" t="s">
        <v>1282</v>
      </c>
      <c r="C2236" s="79" t="s">
        <v>1335</v>
      </c>
      <c r="D2236" s="53">
        <v>10</v>
      </c>
      <c r="E2236" s="48" t="s">
        <v>1334</v>
      </c>
      <c r="F2236" s="61" t="s">
        <v>7636</v>
      </c>
      <c r="G2236" s="49">
        <v>102700000</v>
      </c>
      <c r="H2236" s="48" t="s">
        <v>3406</v>
      </c>
      <c r="I2236" s="48" t="s">
        <v>3635</v>
      </c>
      <c r="J2236" s="50">
        <v>45352</v>
      </c>
      <c r="K2236" s="61" t="s">
        <v>5710</v>
      </c>
      <c r="L2236" s="49">
        <v>102700000</v>
      </c>
      <c r="M2236" s="43" t="s">
        <v>7317</v>
      </c>
    </row>
    <row r="2237" spans="1:13" ht="57" x14ac:dyDescent="0.25">
      <c r="A2237" s="63" t="s">
        <v>7639</v>
      </c>
      <c r="B2237" s="31" t="s">
        <v>431</v>
      </c>
      <c r="C2237" s="79" t="s">
        <v>1335</v>
      </c>
      <c r="D2237" s="53">
        <v>4</v>
      </c>
      <c r="E2237" s="48" t="s">
        <v>1334</v>
      </c>
      <c r="F2237" s="61" t="s">
        <v>7636</v>
      </c>
      <c r="G2237" s="49">
        <v>38400000</v>
      </c>
      <c r="H2237" s="48" t="s">
        <v>3407</v>
      </c>
      <c r="I2237" s="48" t="s">
        <v>3634</v>
      </c>
      <c r="J2237" s="50">
        <v>45400</v>
      </c>
      <c r="K2237" s="61" t="s">
        <v>5711</v>
      </c>
      <c r="L2237" s="49">
        <v>38400000</v>
      </c>
      <c r="M2237" s="43" t="s">
        <v>6582</v>
      </c>
    </row>
    <row r="2238" spans="1:13" ht="85.5" x14ac:dyDescent="0.25">
      <c r="A2238" s="15" t="s">
        <v>7652</v>
      </c>
      <c r="B2238" s="31" t="s">
        <v>369</v>
      </c>
      <c r="C2238" s="79" t="s">
        <v>1335</v>
      </c>
      <c r="D2238" s="53">
        <v>5</v>
      </c>
      <c r="E2238" s="48" t="s">
        <v>1334</v>
      </c>
      <c r="F2238" s="61" t="s">
        <v>7741</v>
      </c>
      <c r="G2238" s="49">
        <v>48000000</v>
      </c>
      <c r="H2238" s="48" t="s">
        <v>3408</v>
      </c>
      <c r="I2238" s="48" t="s">
        <v>3634</v>
      </c>
      <c r="J2238" s="50">
        <v>45401</v>
      </c>
      <c r="K2238" s="61" t="s">
        <v>5712</v>
      </c>
      <c r="L2238" s="49">
        <v>48000000</v>
      </c>
      <c r="M2238" s="43" t="s">
        <v>6678</v>
      </c>
    </row>
    <row r="2239" spans="1:13" ht="71.25" x14ac:dyDescent="0.25">
      <c r="A2239" s="15" t="s">
        <v>7658</v>
      </c>
      <c r="B2239" s="31" t="s">
        <v>1283</v>
      </c>
      <c r="C2239" s="79" t="s">
        <v>1335</v>
      </c>
      <c r="D2239" s="53">
        <v>4</v>
      </c>
      <c r="E2239" s="48" t="s">
        <v>1334</v>
      </c>
      <c r="F2239" s="61" t="s">
        <v>7636</v>
      </c>
      <c r="G2239" s="49">
        <v>46440000</v>
      </c>
      <c r="H2239" s="48" t="s">
        <v>3409</v>
      </c>
      <c r="I2239" s="48" t="s">
        <v>3634</v>
      </c>
      <c r="J2239" s="50">
        <v>45400</v>
      </c>
      <c r="K2239" s="61" t="s">
        <v>5713</v>
      </c>
      <c r="L2239" s="49">
        <v>46440000</v>
      </c>
      <c r="M2239" s="43" t="s">
        <v>6453</v>
      </c>
    </row>
    <row r="2240" spans="1:13" ht="85.5" x14ac:dyDescent="0.25">
      <c r="A2240" s="15" t="s">
        <v>7653</v>
      </c>
      <c r="B2240" s="31" t="s">
        <v>343</v>
      </c>
      <c r="C2240" s="79" t="s">
        <v>1335</v>
      </c>
      <c r="D2240" s="53">
        <v>4</v>
      </c>
      <c r="E2240" s="48" t="s">
        <v>1334</v>
      </c>
      <c r="F2240" s="61" t="s">
        <v>7741</v>
      </c>
      <c r="G2240" s="49">
        <v>41080000</v>
      </c>
      <c r="H2240" s="48" t="s">
        <v>3410</v>
      </c>
      <c r="I2240" s="48" t="s">
        <v>3634</v>
      </c>
      <c r="J2240" s="50">
        <v>45414</v>
      </c>
      <c r="K2240" s="61" t="s">
        <v>5714</v>
      </c>
      <c r="L2240" s="49">
        <v>41080000</v>
      </c>
      <c r="M2240" s="43" t="s">
        <v>6634</v>
      </c>
    </row>
    <row r="2241" spans="1:13" ht="128.25" x14ac:dyDescent="0.25">
      <c r="A2241" s="15" t="s">
        <v>7639</v>
      </c>
      <c r="B2241" s="31" t="s">
        <v>1284</v>
      </c>
      <c r="C2241" s="79" t="s">
        <v>1335</v>
      </c>
      <c r="D2241" s="53">
        <v>9</v>
      </c>
      <c r="E2241" s="48" t="s">
        <v>1334</v>
      </c>
      <c r="F2241" s="61" t="s">
        <v>7636</v>
      </c>
      <c r="G2241" s="49">
        <v>135720000</v>
      </c>
      <c r="H2241" s="48" t="s">
        <v>3411</v>
      </c>
      <c r="I2241" s="48" t="s">
        <v>3635</v>
      </c>
      <c r="J2241" s="50">
        <v>45401</v>
      </c>
      <c r="K2241" s="61" t="s">
        <v>5715</v>
      </c>
      <c r="L2241" s="49">
        <v>135720000</v>
      </c>
      <c r="M2241" s="43" t="s">
        <v>7318</v>
      </c>
    </row>
    <row r="2242" spans="1:13" ht="114" x14ac:dyDescent="0.25">
      <c r="A2242" s="15" t="s">
        <v>7658</v>
      </c>
      <c r="B2242" s="31" t="s">
        <v>724</v>
      </c>
      <c r="C2242" s="79" t="s">
        <v>1335</v>
      </c>
      <c r="D2242" s="53">
        <v>4</v>
      </c>
      <c r="E2242" s="48" t="s">
        <v>1334</v>
      </c>
      <c r="F2242" s="61" t="s">
        <v>7636</v>
      </c>
      <c r="G2242" s="49">
        <v>27680000</v>
      </c>
      <c r="H2242" s="48" t="s">
        <v>3412</v>
      </c>
      <c r="I2242" s="48" t="s">
        <v>3634</v>
      </c>
      <c r="J2242" s="50">
        <v>45401</v>
      </c>
      <c r="K2242" s="61" t="s">
        <v>5716</v>
      </c>
      <c r="L2242" s="49">
        <v>27680000</v>
      </c>
      <c r="M2242" s="43" t="s">
        <v>6503</v>
      </c>
    </row>
    <row r="2243" spans="1:13" ht="128.25" x14ac:dyDescent="0.25">
      <c r="A2243" s="15" t="s">
        <v>7637</v>
      </c>
      <c r="B2243" s="31" t="s">
        <v>804</v>
      </c>
      <c r="C2243" s="79" t="s">
        <v>1335</v>
      </c>
      <c r="D2243" s="53">
        <v>4</v>
      </c>
      <c r="E2243" s="48" t="s">
        <v>1334</v>
      </c>
      <c r="F2243" s="61" t="s">
        <v>7636</v>
      </c>
      <c r="G2243" s="49">
        <v>46440000</v>
      </c>
      <c r="H2243" s="48" t="s">
        <v>3413</v>
      </c>
      <c r="I2243" s="48" t="s">
        <v>3634</v>
      </c>
      <c r="J2243" s="50">
        <v>45400</v>
      </c>
      <c r="K2243" s="61" t="s">
        <v>5717</v>
      </c>
      <c r="L2243" s="49">
        <v>46440000</v>
      </c>
      <c r="M2243" s="43" t="s">
        <v>6632</v>
      </c>
    </row>
    <row r="2244" spans="1:13" ht="57" x14ac:dyDescent="0.25">
      <c r="A2244" s="63" t="s">
        <v>7652</v>
      </c>
      <c r="B2244" s="31" t="s">
        <v>402</v>
      </c>
      <c r="C2244" s="79" t="s">
        <v>1335</v>
      </c>
      <c r="D2244" s="53">
        <v>6</v>
      </c>
      <c r="E2244" s="48" t="s">
        <v>1334</v>
      </c>
      <c r="F2244" s="61" t="s">
        <v>7636</v>
      </c>
      <c r="G2244" s="49">
        <v>53640000</v>
      </c>
      <c r="H2244" s="48" t="s">
        <v>3414</v>
      </c>
      <c r="I2244" s="48" t="s">
        <v>3634</v>
      </c>
      <c r="J2244" s="50">
        <v>45401</v>
      </c>
      <c r="K2244" s="61" t="s">
        <v>5718</v>
      </c>
      <c r="L2244" s="49">
        <v>53640000</v>
      </c>
      <c r="M2244" s="43" t="s">
        <v>7067</v>
      </c>
    </row>
    <row r="2245" spans="1:13" ht="71.25" x14ac:dyDescent="0.25">
      <c r="A2245" s="15" t="s">
        <v>7637</v>
      </c>
      <c r="B2245" s="31" t="s">
        <v>352</v>
      </c>
      <c r="C2245" s="79" t="s">
        <v>1335</v>
      </c>
      <c r="D2245" s="53">
        <v>4</v>
      </c>
      <c r="E2245" s="48" t="s">
        <v>1334</v>
      </c>
      <c r="F2245" s="61" t="s">
        <v>7636</v>
      </c>
      <c r="G2245" s="49">
        <v>25000000</v>
      </c>
      <c r="H2245" s="48" t="s">
        <v>3415</v>
      </c>
      <c r="I2245" s="48" t="s">
        <v>3634</v>
      </c>
      <c r="J2245" s="50">
        <v>45400</v>
      </c>
      <c r="K2245" s="61" t="s">
        <v>5719</v>
      </c>
      <c r="L2245" s="49">
        <v>25000000</v>
      </c>
      <c r="M2245" s="43" t="s">
        <v>6485</v>
      </c>
    </row>
    <row r="2246" spans="1:13" ht="99.75" x14ac:dyDescent="0.25">
      <c r="A2246" s="15" t="s">
        <v>7637</v>
      </c>
      <c r="B2246" s="31" t="s">
        <v>1285</v>
      </c>
      <c r="C2246" s="79" t="s">
        <v>1335</v>
      </c>
      <c r="D2246" s="53">
        <v>8</v>
      </c>
      <c r="E2246" s="48" t="s">
        <v>1334</v>
      </c>
      <c r="F2246" s="61" t="s">
        <v>7741</v>
      </c>
      <c r="G2246" s="49">
        <v>50000000</v>
      </c>
      <c r="H2246" s="48" t="s">
        <v>3416</v>
      </c>
      <c r="I2246" s="48" t="s">
        <v>3635</v>
      </c>
      <c r="J2246" s="50">
        <v>45401</v>
      </c>
      <c r="K2246" s="61" t="s">
        <v>5720</v>
      </c>
      <c r="L2246" s="49">
        <v>50000000</v>
      </c>
      <c r="M2246" s="43" t="s">
        <v>7319</v>
      </c>
    </row>
    <row r="2247" spans="1:13" ht="85.5" x14ac:dyDescent="0.25">
      <c r="A2247" s="15" t="s">
        <v>7661</v>
      </c>
      <c r="B2247" s="31" t="s">
        <v>746</v>
      </c>
      <c r="C2247" s="79" t="s">
        <v>1335</v>
      </c>
      <c r="D2247" s="53">
        <v>4.9000000000000004</v>
      </c>
      <c r="E2247" s="48" t="s">
        <v>1334</v>
      </c>
      <c r="F2247" s="61" t="s">
        <v>7636</v>
      </c>
      <c r="G2247" s="49">
        <v>30625000</v>
      </c>
      <c r="H2247" s="48" t="s">
        <v>3417</v>
      </c>
      <c r="I2247" s="48" t="s">
        <v>3635</v>
      </c>
      <c r="J2247" s="50">
        <v>45357</v>
      </c>
      <c r="K2247" s="61" t="s">
        <v>5721</v>
      </c>
      <c r="L2247" s="49">
        <v>30625000</v>
      </c>
      <c r="M2247" s="43" t="s">
        <v>7320</v>
      </c>
    </row>
    <row r="2248" spans="1:13" ht="142.5" x14ac:dyDescent="0.25">
      <c r="A2248" s="15" t="s">
        <v>7682</v>
      </c>
      <c r="B2248" s="31" t="s">
        <v>1286</v>
      </c>
      <c r="C2248" s="79" t="s">
        <v>1335</v>
      </c>
      <c r="D2248" s="53">
        <v>9</v>
      </c>
      <c r="E2248" s="48" t="s">
        <v>1334</v>
      </c>
      <c r="F2248" s="61" t="s">
        <v>7636</v>
      </c>
      <c r="G2248" s="49">
        <v>56250000</v>
      </c>
      <c r="H2248" s="48" t="s">
        <v>3418</v>
      </c>
      <c r="I2248" s="48" t="s">
        <v>3635</v>
      </c>
      <c r="J2248" s="50">
        <v>45401</v>
      </c>
      <c r="K2248" s="61" t="s">
        <v>5722</v>
      </c>
      <c r="L2248" s="49">
        <v>56250000</v>
      </c>
      <c r="M2248" s="43" t="s">
        <v>7321</v>
      </c>
    </row>
    <row r="2249" spans="1:13" ht="71.25" x14ac:dyDescent="0.25">
      <c r="A2249" s="63" t="s">
        <v>7658</v>
      </c>
      <c r="B2249" s="31" t="s">
        <v>1287</v>
      </c>
      <c r="C2249" s="79" t="s">
        <v>1335</v>
      </c>
      <c r="D2249" s="53">
        <v>4</v>
      </c>
      <c r="E2249" s="48" t="s">
        <v>1334</v>
      </c>
      <c r="F2249" s="61" t="s">
        <v>7636</v>
      </c>
      <c r="G2249" s="49">
        <v>22720000</v>
      </c>
      <c r="H2249" s="48" t="s">
        <v>3419</v>
      </c>
      <c r="I2249" s="48" t="s">
        <v>3634</v>
      </c>
      <c r="J2249" s="50">
        <v>45400</v>
      </c>
      <c r="K2249" s="61" t="s">
        <v>5723</v>
      </c>
      <c r="L2249" s="49">
        <v>22720000</v>
      </c>
      <c r="M2249" s="43" t="s">
        <v>6628</v>
      </c>
    </row>
    <row r="2250" spans="1:13" ht="71.25" x14ac:dyDescent="0.25">
      <c r="A2250" s="63" t="s">
        <v>7637</v>
      </c>
      <c r="B2250" s="31" t="s">
        <v>348</v>
      </c>
      <c r="C2250" s="79" t="s">
        <v>1335</v>
      </c>
      <c r="D2250" s="53">
        <v>3</v>
      </c>
      <c r="E2250" s="48" t="s">
        <v>1334</v>
      </c>
      <c r="F2250" s="61" t="s">
        <v>7636</v>
      </c>
      <c r="G2250" s="49">
        <v>18750000</v>
      </c>
      <c r="H2250" s="48" t="s">
        <v>3420</v>
      </c>
      <c r="I2250" s="48" t="s">
        <v>3634</v>
      </c>
      <c r="J2250" s="50">
        <v>45401</v>
      </c>
      <c r="K2250" s="61" t="s">
        <v>5724</v>
      </c>
      <c r="L2250" s="49">
        <v>18750000</v>
      </c>
      <c r="M2250" s="43" t="s">
        <v>6217</v>
      </c>
    </row>
    <row r="2251" spans="1:13" ht="128.25" x14ac:dyDescent="0.25">
      <c r="A2251" s="15" t="s">
        <v>7656</v>
      </c>
      <c r="B2251" s="31" t="s">
        <v>1040</v>
      </c>
      <c r="C2251" s="79" t="s">
        <v>1335</v>
      </c>
      <c r="D2251" s="53">
        <v>4</v>
      </c>
      <c r="E2251" s="48" t="s">
        <v>1334</v>
      </c>
      <c r="F2251" s="61" t="s">
        <v>7741</v>
      </c>
      <c r="G2251" s="49">
        <v>14480000</v>
      </c>
      <c r="H2251" s="48" t="s">
        <v>3421</v>
      </c>
      <c r="I2251" s="48" t="s">
        <v>3634</v>
      </c>
      <c r="J2251" s="50">
        <v>45401</v>
      </c>
      <c r="K2251" s="61" t="s">
        <v>5725</v>
      </c>
      <c r="L2251" s="49">
        <v>14480000</v>
      </c>
      <c r="M2251" s="43" t="s">
        <v>7068</v>
      </c>
    </row>
    <row r="2252" spans="1:13" ht="99.75" x14ac:dyDescent="0.25">
      <c r="A2252" s="15" t="s">
        <v>7651</v>
      </c>
      <c r="B2252" s="31" t="s">
        <v>358</v>
      </c>
      <c r="C2252" s="79" t="s">
        <v>1335</v>
      </c>
      <c r="D2252" s="53">
        <v>4.5</v>
      </c>
      <c r="E2252" s="48" t="s">
        <v>1334</v>
      </c>
      <c r="F2252" s="61" t="s">
        <v>7636</v>
      </c>
      <c r="G2252" s="49">
        <v>62820000</v>
      </c>
      <c r="H2252" s="48" t="s">
        <v>3422</v>
      </c>
      <c r="I2252" s="48" t="s">
        <v>3637</v>
      </c>
      <c r="J2252" s="50">
        <v>45401</v>
      </c>
      <c r="K2252" s="61" t="s">
        <v>5726</v>
      </c>
      <c r="L2252" s="49">
        <v>62820000</v>
      </c>
      <c r="M2252" s="43" t="s">
        <v>7322</v>
      </c>
    </row>
    <row r="2253" spans="1:13" ht="85.5" x14ac:dyDescent="0.25">
      <c r="A2253" s="15" t="s">
        <v>7664</v>
      </c>
      <c r="B2253" s="31" t="s">
        <v>1288</v>
      </c>
      <c r="C2253" s="79" t="s">
        <v>1335</v>
      </c>
      <c r="D2253" s="53">
        <v>4.5</v>
      </c>
      <c r="E2253" s="48" t="s">
        <v>1334</v>
      </c>
      <c r="F2253" s="61" t="s">
        <v>7636</v>
      </c>
      <c r="G2253" s="49">
        <v>57780000</v>
      </c>
      <c r="H2253" s="48" t="s">
        <v>3423</v>
      </c>
      <c r="I2253" s="48" t="s">
        <v>3634</v>
      </c>
      <c r="J2253" s="50">
        <v>45401</v>
      </c>
      <c r="K2253" s="61" t="s">
        <v>5727</v>
      </c>
      <c r="L2253" s="49">
        <v>57780000</v>
      </c>
      <c r="M2253" s="43" t="s">
        <v>7023</v>
      </c>
    </row>
    <row r="2254" spans="1:13" ht="99.75" x14ac:dyDescent="0.25">
      <c r="A2254" s="15" t="s">
        <v>7639</v>
      </c>
      <c r="B2254" s="31" t="s">
        <v>710</v>
      </c>
      <c r="C2254" s="79" t="s">
        <v>1335</v>
      </c>
      <c r="D2254" s="53">
        <v>4</v>
      </c>
      <c r="E2254" s="48" t="s">
        <v>1334</v>
      </c>
      <c r="F2254" s="61" t="s">
        <v>7741</v>
      </c>
      <c r="G2254" s="49">
        <v>27680000</v>
      </c>
      <c r="H2254" s="48" t="s">
        <v>3424</v>
      </c>
      <c r="I2254" s="48" t="s">
        <v>3637</v>
      </c>
      <c r="J2254" s="50">
        <v>45403</v>
      </c>
      <c r="K2254" s="61" t="s">
        <v>5728</v>
      </c>
      <c r="L2254" s="49">
        <v>27680000</v>
      </c>
      <c r="M2254" s="43" t="s">
        <v>7323</v>
      </c>
    </row>
    <row r="2255" spans="1:13" ht="71.25" x14ac:dyDescent="0.25">
      <c r="A2255" s="15" t="s">
        <v>7646</v>
      </c>
      <c r="B2255" s="31" t="s">
        <v>573</v>
      </c>
      <c r="C2255" s="79" t="s">
        <v>1335</v>
      </c>
      <c r="D2255" s="53">
        <v>4</v>
      </c>
      <c r="E2255" s="48" t="s">
        <v>1334</v>
      </c>
      <c r="F2255" s="61" t="s">
        <v>7636</v>
      </c>
      <c r="G2255" s="49">
        <v>43760000</v>
      </c>
      <c r="H2255" s="48" t="s">
        <v>3425</v>
      </c>
      <c r="I2255" s="48" t="s">
        <v>3634</v>
      </c>
      <c r="J2255" s="50">
        <v>45403</v>
      </c>
      <c r="K2255" s="61" t="s">
        <v>5729</v>
      </c>
      <c r="L2255" s="49">
        <v>43760000</v>
      </c>
      <c r="M2255" s="43" t="s">
        <v>6560</v>
      </c>
    </row>
    <row r="2256" spans="1:13" ht="42.75" x14ac:dyDescent="0.25">
      <c r="A2256" s="63" t="s">
        <v>7661</v>
      </c>
      <c r="B2256" s="31" t="s">
        <v>792</v>
      </c>
      <c r="C2256" s="79" t="s">
        <v>1335</v>
      </c>
      <c r="D2256" s="53">
        <v>3.8666666666666667</v>
      </c>
      <c r="E2256" s="48" t="s">
        <v>1334</v>
      </c>
      <c r="F2256" s="61" t="s">
        <v>7636</v>
      </c>
      <c r="G2256" s="49">
        <v>7269333</v>
      </c>
      <c r="H2256" s="48" t="s">
        <v>3426</v>
      </c>
      <c r="I2256" s="48" t="s">
        <v>3634</v>
      </c>
      <c r="J2256" s="50">
        <v>45418</v>
      </c>
      <c r="K2256" s="61" t="s">
        <v>5730</v>
      </c>
      <c r="L2256" s="49">
        <v>7269333</v>
      </c>
      <c r="M2256" s="43" t="s">
        <v>6609</v>
      </c>
    </row>
    <row r="2257" spans="1:13" ht="28.5" x14ac:dyDescent="0.25">
      <c r="A2257" s="63" t="s">
        <v>7730</v>
      </c>
      <c r="B2257" s="31" t="s">
        <v>637</v>
      </c>
      <c r="C2257" s="79" t="s">
        <v>1335</v>
      </c>
      <c r="D2257" s="53">
        <v>5</v>
      </c>
      <c r="E2257" s="48" t="s">
        <v>1334</v>
      </c>
      <c r="F2257" s="61" t="s">
        <v>7636</v>
      </c>
      <c r="G2257" s="49">
        <v>15450000</v>
      </c>
      <c r="H2257" s="48" t="s">
        <v>3427</v>
      </c>
      <c r="I2257" s="48" t="s">
        <v>3634</v>
      </c>
      <c r="J2257" s="50">
        <v>45403</v>
      </c>
      <c r="K2257" s="61" t="s">
        <v>5731</v>
      </c>
      <c r="L2257" s="49">
        <v>15450000</v>
      </c>
      <c r="M2257" s="43" t="s">
        <v>6835</v>
      </c>
    </row>
    <row r="2258" spans="1:13" ht="57" x14ac:dyDescent="0.25">
      <c r="A2258" s="63" t="s">
        <v>7661</v>
      </c>
      <c r="B2258" s="31" t="s">
        <v>528</v>
      </c>
      <c r="C2258" s="79" t="s">
        <v>1335</v>
      </c>
      <c r="D2258" s="53">
        <v>4.8666666666666663</v>
      </c>
      <c r="E2258" s="48" t="s">
        <v>1334</v>
      </c>
      <c r="F2258" s="61" t="s">
        <v>7636</v>
      </c>
      <c r="G2258" s="49">
        <v>19466667</v>
      </c>
      <c r="H2258" s="48" t="s">
        <v>3428</v>
      </c>
      <c r="I2258" s="48" t="s">
        <v>3635</v>
      </c>
      <c r="J2258" s="50">
        <v>45355</v>
      </c>
      <c r="K2258" s="61" t="s">
        <v>5732</v>
      </c>
      <c r="L2258" s="49">
        <v>19466667</v>
      </c>
      <c r="M2258" s="43" t="s">
        <v>6207</v>
      </c>
    </row>
    <row r="2259" spans="1:13" ht="85.5" x14ac:dyDescent="0.25">
      <c r="A2259" s="15" t="s">
        <v>7651</v>
      </c>
      <c r="B2259" s="31" t="s">
        <v>1289</v>
      </c>
      <c r="C2259" s="79" t="s">
        <v>1335</v>
      </c>
      <c r="D2259" s="53">
        <v>9</v>
      </c>
      <c r="E2259" s="48" t="s">
        <v>1334</v>
      </c>
      <c r="F2259" s="61" t="s">
        <v>7636</v>
      </c>
      <c r="G2259" s="49">
        <v>67456667</v>
      </c>
      <c r="H2259" s="48" t="s">
        <v>3429</v>
      </c>
      <c r="I2259" s="48" t="s">
        <v>3635</v>
      </c>
      <c r="J2259" s="50">
        <v>45403</v>
      </c>
      <c r="K2259" s="61" t="s">
        <v>5733</v>
      </c>
      <c r="L2259" s="49">
        <v>67456667</v>
      </c>
      <c r="M2259" s="43" t="s">
        <v>7324</v>
      </c>
    </row>
    <row r="2260" spans="1:13" ht="99.75" x14ac:dyDescent="0.25">
      <c r="A2260" s="15" t="s">
        <v>7639</v>
      </c>
      <c r="B2260" s="31" t="s">
        <v>345</v>
      </c>
      <c r="C2260" s="79" t="s">
        <v>1335</v>
      </c>
      <c r="D2260" s="53">
        <v>3.2</v>
      </c>
      <c r="E2260" s="48" t="s">
        <v>1334</v>
      </c>
      <c r="F2260" s="61" t="s">
        <v>7636</v>
      </c>
      <c r="G2260" s="49">
        <v>10144000</v>
      </c>
      <c r="H2260" s="48" t="s">
        <v>3430</v>
      </c>
      <c r="I2260" s="48" t="s">
        <v>3634</v>
      </c>
      <c r="J2260" s="50">
        <v>45401</v>
      </c>
      <c r="K2260" s="61" t="s">
        <v>5734</v>
      </c>
      <c r="L2260" s="49">
        <v>10144000</v>
      </c>
      <c r="M2260" s="43" t="s">
        <v>6363</v>
      </c>
    </row>
    <row r="2261" spans="1:13" ht="99.75" x14ac:dyDescent="0.25">
      <c r="A2261" s="15" t="s">
        <v>7652</v>
      </c>
      <c r="B2261" s="31" t="s">
        <v>920</v>
      </c>
      <c r="C2261" s="79" t="s">
        <v>1335</v>
      </c>
      <c r="D2261" s="53">
        <v>6</v>
      </c>
      <c r="E2261" s="48" t="s">
        <v>1334</v>
      </c>
      <c r="F2261" s="61" t="s">
        <v>7636</v>
      </c>
      <c r="G2261" s="49">
        <v>53640000</v>
      </c>
      <c r="H2261" s="48" t="s">
        <v>3431</v>
      </c>
      <c r="I2261" s="48" t="s">
        <v>3634</v>
      </c>
      <c r="J2261" s="50">
        <v>45403</v>
      </c>
      <c r="K2261" s="61" t="s">
        <v>5735</v>
      </c>
      <c r="L2261" s="49">
        <v>53640000</v>
      </c>
      <c r="M2261" s="43" t="s">
        <v>7086</v>
      </c>
    </row>
    <row r="2262" spans="1:13" ht="71.25" x14ac:dyDescent="0.25">
      <c r="A2262" s="63" t="s">
        <v>7658</v>
      </c>
      <c r="B2262" s="31" t="s">
        <v>1287</v>
      </c>
      <c r="C2262" s="79" t="s">
        <v>1335</v>
      </c>
      <c r="D2262" s="53">
        <v>4</v>
      </c>
      <c r="E2262" s="48" t="s">
        <v>1334</v>
      </c>
      <c r="F2262" s="61" t="s">
        <v>7636</v>
      </c>
      <c r="G2262" s="49">
        <v>22720000</v>
      </c>
      <c r="H2262" s="48" t="s">
        <v>3432</v>
      </c>
      <c r="I2262" s="48" t="s">
        <v>3634</v>
      </c>
      <c r="J2262" s="50">
        <v>45401</v>
      </c>
      <c r="K2262" s="61" t="s">
        <v>5736</v>
      </c>
      <c r="L2262" s="49">
        <v>22720000</v>
      </c>
      <c r="M2262" s="43" t="s">
        <v>6531</v>
      </c>
    </row>
    <row r="2263" spans="1:13" ht="71.25" x14ac:dyDescent="0.25">
      <c r="A2263" s="63" t="s">
        <v>7637</v>
      </c>
      <c r="B2263" s="31" t="s">
        <v>348</v>
      </c>
      <c r="C2263" s="79" t="s">
        <v>1335</v>
      </c>
      <c r="D2263" s="53">
        <v>4</v>
      </c>
      <c r="E2263" s="48" t="s">
        <v>1334</v>
      </c>
      <c r="F2263" s="61" t="s">
        <v>7636</v>
      </c>
      <c r="G2263" s="49">
        <v>25000000</v>
      </c>
      <c r="H2263" s="48" t="s">
        <v>3433</v>
      </c>
      <c r="I2263" s="48" t="s">
        <v>3634</v>
      </c>
      <c r="J2263" s="50">
        <v>45401</v>
      </c>
      <c r="K2263" s="61" t="s">
        <v>5737</v>
      </c>
      <c r="L2263" s="49">
        <v>25000000</v>
      </c>
      <c r="M2263" s="43" t="s">
        <v>6441</v>
      </c>
    </row>
    <row r="2264" spans="1:13" ht="142.5" x14ac:dyDescent="0.25">
      <c r="A2264" s="15" t="s">
        <v>7645</v>
      </c>
      <c r="B2264" s="31" t="s">
        <v>765</v>
      </c>
      <c r="C2264" s="79" t="s">
        <v>1335</v>
      </c>
      <c r="D2264" s="53">
        <v>4</v>
      </c>
      <c r="E2264" s="48" t="s">
        <v>1334</v>
      </c>
      <c r="F2264" s="61" t="s">
        <v>7636</v>
      </c>
      <c r="G2264" s="49">
        <v>6000000</v>
      </c>
      <c r="H2264" s="48" t="s">
        <v>3434</v>
      </c>
      <c r="I2264" s="48" t="s">
        <v>3634</v>
      </c>
      <c r="J2264" s="50">
        <v>45402</v>
      </c>
      <c r="K2264" s="61" t="s">
        <v>5738</v>
      </c>
      <c r="L2264" s="49">
        <v>6000000</v>
      </c>
      <c r="M2264" s="43" t="s">
        <v>6571</v>
      </c>
    </row>
    <row r="2265" spans="1:13" ht="71.25" x14ac:dyDescent="0.25">
      <c r="A2265" s="63" t="s">
        <v>7639</v>
      </c>
      <c r="B2265" s="31" t="s">
        <v>884</v>
      </c>
      <c r="C2265" s="79" t="s">
        <v>1335</v>
      </c>
      <c r="D2265" s="53">
        <v>4</v>
      </c>
      <c r="E2265" s="48" t="s">
        <v>1334</v>
      </c>
      <c r="F2265" s="61" t="s">
        <v>7636</v>
      </c>
      <c r="G2265" s="49">
        <v>46440000</v>
      </c>
      <c r="H2265" s="48" t="s">
        <v>3435</v>
      </c>
      <c r="I2265" s="48" t="s">
        <v>3634</v>
      </c>
      <c r="J2265" s="50">
        <v>45405</v>
      </c>
      <c r="K2265" s="61" t="s">
        <v>5739</v>
      </c>
      <c r="L2265" s="49">
        <v>46440000</v>
      </c>
      <c r="M2265" s="43" t="s">
        <v>7325</v>
      </c>
    </row>
    <row r="2266" spans="1:13" ht="71.25" x14ac:dyDescent="0.25">
      <c r="A2266" s="15" t="s">
        <v>7639</v>
      </c>
      <c r="B2266" s="31" t="s">
        <v>1290</v>
      </c>
      <c r="C2266" s="79" t="s">
        <v>1335</v>
      </c>
      <c r="D2266" s="53">
        <v>4</v>
      </c>
      <c r="E2266" s="48" t="s">
        <v>1334</v>
      </c>
      <c r="F2266" s="61" t="s">
        <v>7636</v>
      </c>
      <c r="G2266" s="49">
        <v>27680000</v>
      </c>
      <c r="H2266" s="48" t="s">
        <v>3436</v>
      </c>
      <c r="I2266" s="48" t="s">
        <v>3637</v>
      </c>
      <c r="J2266" s="50">
        <v>45401</v>
      </c>
      <c r="K2266" s="61" t="s">
        <v>5740</v>
      </c>
      <c r="L2266" s="49">
        <v>27680000</v>
      </c>
      <c r="M2266" s="43" t="s">
        <v>7326</v>
      </c>
    </row>
    <row r="2267" spans="1:13" ht="71.25" x14ac:dyDescent="0.25">
      <c r="A2267" s="63" t="s">
        <v>7661</v>
      </c>
      <c r="B2267" s="31" t="s">
        <v>1291</v>
      </c>
      <c r="C2267" s="79" t="s">
        <v>1335</v>
      </c>
      <c r="D2267" s="53">
        <v>10</v>
      </c>
      <c r="E2267" s="48" t="s">
        <v>1334</v>
      </c>
      <c r="F2267" s="61" t="s">
        <v>7636</v>
      </c>
      <c r="G2267" s="49">
        <v>29400000</v>
      </c>
      <c r="H2267" s="48" t="s">
        <v>3437</v>
      </c>
      <c r="I2267" s="48" t="s">
        <v>3635</v>
      </c>
      <c r="J2267" s="50">
        <v>45401</v>
      </c>
      <c r="K2267" s="61" t="s">
        <v>5741</v>
      </c>
      <c r="L2267" s="49">
        <v>29400000</v>
      </c>
      <c r="M2267" s="43" t="s">
        <v>7327</v>
      </c>
    </row>
    <row r="2268" spans="1:13" ht="42.75" x14ac:dyDescent="0.25">
      <c r="A2268" s="63" t="s">
        <v>7684</v>
      </c>
      <c r="B2268" s="31" t="s">
        <v>669</v>
      </c>
      <c r="C2268" s="79" t="s">
        <v>1335</v>
      </c>
      <c r="D2268" s="53">
        <v>3.8</v>
      </c>
      <c r="E2268" s="48" t="s">
        <v>1334</v>
      </c>
      <c r="F2268" s="61" t="s">
        <v>7636</v>
      </c>
      <c r="G2268" s="49">
        <v>5700000</v>
      </c>
      <c r="H2268" s="48" t="s">
        <v>3438</v>
      </c>
      <c r="I2268" s="48" t="s">
        <v>3634</v>
      </c>
      <c r="J2268" s="50">
        <v>45405</v>
      </c>
      <c r="K2268" s="61" t="s">
        <v>5742</v>
      </c>
      <c r="L2268" s="49">
        <v>5700000</v>
      </c>
      <c r="M2268" s="43" t="s">
        <v>6396</v>
      </c>
    </row>
    <row r="2269" spans="1:13" ht="99.75" x14ac:dyDescent="0.25">
      <c r="A2269" s="15" t="s">
        <v>7667</v>
      </c>
      <c r="B2269" s="31" t="s">
        <v>1292</v>
      </c>
      <c r="C2269" s="79" t="s">
        <v>1335</v>
      </c>
      <c r="D2269" s="53">
        <v>10</v>
      </c>
      <c r="E2269" s="48" t="s">
        <v>1334</v>
      </c>
      <c r="F2269" s="61" t="s">
        <v>7636</v>
      </c>
      <c r="G2269" s="49">
        <v>148789333</v>
      </c>
      <c r="H2269" s="48" t="s">
        <v>3439</v>
      </c>
      <c r="I2269" s="48" t="s">
        <v>3635</v>
      </c>
      <c r="J2269" s="50">
        <v>45356</v>
      </c>
      <c r="K2269" s="61" t="s">
        <v>5743</v>
      </c>
      <c r="L2269" s="49">
        <v>148789333</v>
      </c>
      <c r="M2269" s="43" t="s">
        <v>7328</v>
      </c>
    </row>
    <row r="2270" spans="1:13" ht="85.5" x14ac:dyDescent="0.25">
      <c r="A2270" s="15" t="s">
        <v>7653</v>
      </c>
      <c r="B2270" s="31" t="s">
        <v>343</v>
      </c>
      <c r="C2270" s="79" t="s">
        <v>1335</v>
      </c>
      <c r="D2270" s="53">
        <v>4.666666666666667</v>
      </c>
      <c r="E2270" s="48" t="s">
        <v>1334</v>
      </c>
      <c r="F2270" s="61" t="s">
        <v>7741</v>
      </c>
      <c r="G2270" s="49">
        <v>47926667</v>
      </c>
      <c r="H2270" s="48" t="s">
        <v>3440</v>
      </c>
      <c r="I2270" s="48" t="s">
        <v>3634</v>
      </c>
      <c r="J2270" s="50">
        <v>45404</v>
      </c>
      <c r="K2270" s="61" t="s">
        <v>5744</v>
      </c>
      <c r="L2270" s="49">
        <v>47926667</v>
      </c>
      <c r="M2270" s="43" t="s">
        <v>6773</v>
      </c>
    </row>
    <row r="2271" spans="1:13" ht="85.5" x14ac:dyDescent="0.25">
      <c r="A2271" s="15" t="s">
        <v>7639</v>
      </c>
      <c r="B2271" s="31" t="s">
        <v>347</v>
      </c>
      <c r="C2271" s="79" t="s">
        <v>1335</v>
      </c>
      <c r="D2271" s="53">
        <v>4</v>
      </c>
      <c r="E2271" s="48" t="s">
        <v>1334</v>
      </c>
      <c r="F2271" s="61" t="s">
        <v>7741</v>
      </c>
      <c r="G2271" s="49">
        <v>27680000</v>
      </c>
      <c r="H2271" s="48" t="s">
        <v>3441</v>
      </c>
      <c r="I2271" s="48" t="s">
        <v>3634</v>
      </c>
      <c r="J2271" s="50">
        <v>45403</v>
      </c>
      <c r="K2271" s="61" t="s">
        <v>5745</v>
      </c>
      <c r="L2271" s="49">
        <v>27680000</v>
      </c>
      <c r="M2271" s="43" t="s">
        <v>6539</v>
      </c>
    </row>
    <row r="2272" spans="1:13" ht="71.25" x14ac:dyDescent="0.25">
      <c r="A2272" s="63" t="s">
        <v>7639</v>
      </c>
      <c r="B2272" s="31" t="s">
        <v>1293</v>
      </c>
      <c r="C2272" s="79" t="s">
        <v>1335</v>
      </c>
      <c r="D2272" s="53">
        <v>4</v>
      </c>
      <c r="E2272" s="48" t="s">
        <v>1334</v>
      </c>
      <c r="F2272" s="61" t="s">
        <v>7636</v>
      </c>
      <c r="G2272" s="49">
        <v>20520000</v>
      </c>
      <c r="H2272" s="48" t="s">
        <v>3442</v>
      </c>
      <c r="I2272" s="48" t="s">
        <v>3634</v>
      </c>
      <c r="J2272" s="50">
        <v>45403</v>
      </c>
      <c r="K2272" s="61" t="s">
        <v>5746</v>
      </c>
      <c r="L2272" s="49">
        <v>20520000</v>
      </c>
      <c r="M2272" s="43" t="s">
        <v>6584</v>
      </c>
    </row>
    <row r="2273" spans="1:13" ht="85.5" x14ac:dyDescent="0.25">
      <c r="A2273" s="15" t="s">
        <v>7637</v>
      </c>
      <c r="B2273" s="31" t="s">
        <v>1294</v>
      </c>
      <c r="C2273" s="79" t="s">
        <v>1335</v>
      </c>
      <c r="D2273" s="53">
        <v>4</v>
      </c>
      <c r="E2273" s="48" t="s">
        <v>1334</v>
      </c>
      <c r="F2273" s="61" t="s">
        <v>7636</v>
      </c>
      <c r="G2273" s="49">
        <v>38400000</v>
      </c>
      <c r="H2273" s="48" t="s">
        <v>3443</v>
      </c>
      <c r="I2273" s="48" t="s">
        <v>3634</v>
      </c>
      <c r="J2273" s="50">
        <v>45403</v>
      </c>
      <c r="K2273" s="61" t="s">
        <v>5747</v>
      </c>
      <c r="L2273" s="49">
        <v>38400000</v>
      </c>
      <c r="M2273" s="43" t="s">
        <v>6519</v>
      </c>
    </row>
    <row r="2274" spans="1:13" ht="99.75" x14ac:dyDescent="0.25">
      <c r="A2274" s="15" t="s">
        <v>7653</v>
      </c>
      <c r="B2274" s="31" t="s">
        <v>442</v>
      </c>
      <c r="C2274" s="79" t="s">
        <v>1335</v>
      </c>
      <c r="D2274" s="53">
        <v>6</v>
      </c>
      <c r="E2274" s="48" t="s">
        <v>1334</v>
      </c>
      <c r="F2274" s="61" t="s">
        <v>7741</v>
      </c>
      <c r="G2274" s="49">
        <v>49560000</v>
      </c>
      <c r="H2274" s="48" t="s">
        <v>3444</v>
      </c>
      <c r="I2274" s="48" t="s">
        <v>3635</v>
      </c>
      <c r="J2274" s="50">
        <v>45402</v>
      </c>
      <c r="K2274" s="61" t="s">
        <v>5748</v>
      </c>
      <c r="L2274" s="49">
        <v>49560000</v>
      </c>
      <c r="M2274" s="43" t="s">
        <v>7329</v>
      </c>
    </row>
    <row r="2275" spans="1:13" ht="114" x14ac:dyDescent="0.25">
      <c r="A2275" s="15" t="s">
        <v>7652</v>
      </c>
      <c r="B2275" s="31" t="s">
        <v>1157</v>
      </c>
      <c r="C2275" s="79" t="s">
        <v>1335</v>
      </c>
      <c r="D2275" s="53">
        <v>6</v>
      </c>
      <c r="E2275" s="48" t="s">
        <v>1334</v>
      </c>
      <c r="F2275" s="61" t="s">
        <v>7636</v>
      </c>
      <c r="G2275" s="49">
        <v>53640000</v>
      </c>
      <c r="H2275" s="48" t="s">
        <v>3445</v>
      </c>
      <c r="I2275" s="48" t="s">
        <v>3634</v>
      </c>
      <c r="J2275" s="50">
        <v>45403</v>
      </c>
      <c r="K2275" s="61" t="s">
        <v>5749</v>
      </c>
      <c r="L2275" s="49">
        <v>53640000</v>
      </c>
      <c r="M2275" s="43" t="s">
        <v>7106</v>
      </c>
    </row>
    <row r="2276" spans="1:13" ht="57" x14ac:dyDescent="0.25">
      <c r="A2276" s="63" t="s">
        <v>7664</v>
      </c>
      <c r="B2276" s="31" t="s">
        <v>1295</v>
      </c>
      <c r="C2276" s="79" t="s">
        <v>1335</v>
      </c>
      <c r="D2276" s="53">
        <v>4.5</v>
      </c>
      <c r="E2276" s="48" t="s">
        <v>1334</v>
      </c>
      <c r="F2276" s="61" t="s">
        <v>7636</v>
      </c>
      <c r="G2276" s="49">
        <v>40230000</v>
      </c>
      <c r="H2276" s="48" t="s">
        <v>3446</v>
      </c>
      <c r="I2276" s="48" t="s">
        <v>3634</v>
      </c>
      <c r="J2276" s="50">
        <v>45404</v>
      </c>
      <c r="K2276" s="61" t="s">
        <v>5750</v>
      </c>
      <c r="L2276" s="49">
        <v>40230000</v>
      </c>
      <c r="M2276" s="43" t="s">
        <v>7330</v>
      </c>
    </row>
    <row r="2277" spans="1:13" ht="85.5" x14ac:dyDescent="0.25">
      <c r="A2277" s="15" t="s">
        <v>7647</v>
      </c>
      <c r="B2277" s="31" t="s">
        <v>1296</v>
      </c>
      <c r="C2277" s="79" t="s">
        <v>1335</v>
      </c>
      <c r="D2277" s="53">
        <v>8</v>
      </c>
      <c r="E2277" s="48" t="s">
        <v>1334</v>
      </c>
      <c r="F2277" s="61" t="s">
        <v>7741</v>
      </c>
      <c r="G2277" s="49">
        <v>36560000</v>
      </c>
      <c r="H2277" s="48" t="s">
        <v>3447</v>
      </c>
      <c r="I2277" s="48" t="s">
        <v>3635</v>
      </c>
      <c r="J2277" s="50">
        <v>45404</v>
      </c>
      <c r="K2277" s="61" t="s">
        <v>5751</v>
      </c>
      <c r="L2277" s="49">
        <v>36560000</v>
      </c>
      <c r="M2277" s="43" t="s">
        <v>7331</v>
      </c>
    </row>
    <row r="2278" spans="1:13" ht="99.75" x14ac:dyDescent="0.25">
      <c r="A2278" s="15" t="s">
        <v>7637</v>
      </c>
      <c r="B2278" s="31" t="s">
        <v>1278</v>
      </c>
      <c r="C2278" s="79" t="s">
        <v>1335</v>
      </c>
      <c r="D2278" s="53">
        <v>8</v>
      </c>
      <c r="E2278" s="48" t="s">
        <v>1334</v>
      </c>
      <c r="F2278" s="61" t="s">
        <v>7741</v>
      </c>
      <c r="G2278" s="49">
        <v>55360000</v>
      </c>
      <c r="H2278" s="48" t="s">
        <v>3448</v>
      </c>
      <c r="I2278" s="48" t="s">
        <v>3635</v>
      </c>
      <c r="J2278" s="50">
        <v>45405</v>
      </c>
      <c r="K2278" s="61" t="s">
        <v>5752</v>
      </c>
      <c r="L2278" s="49">
        <v>55360000</v>
      </c>
      <c r="M2278" s="43" t="s">
        <v>7332</v>
      </c>
    </row>
    <row r="2279" spans="1:13" ht="85.5" x14ac:dyDescent="0.25">
      <c r="A2279" s="15" t="s">
        <v>7648</v>
      </c>
      <c r="B2279" s="31" t="s">
        <v>1297</v>
      </c>
      <c r="C2279" s="79" t="s">
        <v>1335</v>
      </c>
      <c r="D2279" s="53">
        <v>4</v>
      </c>
      <c r="E2279" s="48" t="s">
        <v>1334</v>
      </c>
      <c r="F2279" s="61" t="s">
        <v>7741</v>
      </c>
      <c r="G2279" s="49">
        <v>33040000</v>
      </c>
      <c r="H2279" s="48" t="s">
        <v>3449</v>
      </c>
      <c r="I2279" s="48" t="s">
        <v>3634</v>
      </c>
      <c r="J2279" s="50">
        <v>45405</v>
      </c>
      <c r="K2279" s="61" t="s">
        <v>5753</v>
      </c>
      <c r="L2279" s="49">
        <v>33040000</v>
      </c>
      <c r="M2279" s="43" t="s">
        <v>7333</v>
      </c>
    </row>
    <row r="2280" spans="1:13" ht="71.25" x14ac:dyDescent="0.25">
      <c r="A2280" s="63" t="s">
        <v>7639</v>
      </c>
      <c r="B2280" s="31" t="s">
        <v>1183</v>
      </c>
      <c r="C2280" s="79" t="s">
        <v>1335</v>
      </c>
      <c r="D2280" s="53">
        <v>7</v>
      </c>
      <c r="E2280" s="48" t="s">
        <v>1334</v>
      </c>
      <c r="F2280" s="61" t="s">
        <v>7636</v>
      </c>
      <c r="G2280" s="49">
        <v>53130000</v>
      </c>
      <c r="H2280" s="48" t="s">
        <v>3450</v>
      </c>
      <c r="I2280" s="48" t="s">
        <v>3635</v>
      </c>
      <c r="J2280" s="50">
        <v>45352</v>
      </c>
      <c r="K2280" s="61" t="s">
        <v>5754</v>
      </c>
      <c r="L2280" s="49">
        <v>53130000</v>
      </c>
      <c r="M2280" s="43" t="s">
        <v>7334</v>
      </c>
    </row>
    <row r="2281" spans="1:13" ht="71.25" x14ac:dyDescent="0.25">
      <c r="A2281" s="15" t="s">
        <v>7637</v>
      </c>
      <c r="B2281" s="31" t="s">
        <v>352</v>
      </c>
      <c r="C2281" s="79" t="s">
        <v>1335</v>
      </c>
      <c r="D2281" s="53">
        <v>4</v>
      </c>
      <c r="E2281" s="48" t="s">
        <v>1334</v>
      </c>
      <c r="F2281" s="61" t="s">
        <v>7636</v>
      </c>
      <c r="G2281" s="49">
        <v>25000000</v>
      </c>
      <c r="H2281" s="48" t="s">
        <v>3451</v>
      </c>
      <c r="I2281" s="48" t="s">
        <v>3634</v>
      </c>
      <c r="J2281" s="50">
        <v>45405</v>
      </c>
      <c r="K2281" s="61" t="s">
        <v>5755</v>
      </c>
      <c r="L2281" s="49">
        <v>25000000</v>
      </c>
      <c r="M2281" s="43" t="s">
        <v>6544</v>
      </c>
    </row>
    <row r="2282" spans="1:13" ht="99.75" x14ac:dyDescent="0.25">
      <c r="A2282" s="15" t="s">
        <v>7652</v>
      </c>
      <c r="B2282" s="31" t="s">
        <v>717</v>
      </c>
      <c r="C2282" s="79" t="s">
        <v>1335</v>
      </c>
      <c r="D2282" s="53">
        <v>5</v>
      </c>
      <c r="E2282" s="48" t="s">
        <v>1334</v>
      </c>
      <c r="F2282" s="61" t="s">
        <v>7636</v>
      </c>
      <c r="G2282" s="49">
        <v>44700000</v>
      </c>
      <c r="H2282" s="48" t="s">
        <v>3452</v>
      </c>
      <c r="I2282" s="48" t="s">
        <v>3634</v>
      </c>
      <c r="J2282" s="50">
        <v>45405</v>
      </c>
      <c r="K2282" s="61" t="s">
        <v>5756</v>
      </c>
      <c r="L2282" s="49">
        <v>44700000</v>
      </c>
      <c r="M2282" s="43" t="s">
        <v>6984</v>
      </c>
    </row>
    <row r="2283" spans="1:13" ht="99.75" x14ac:dyDescent="0.25">
      <c r="A2283" s="15" t="s">
        <v>7652</v>
      </c>
      <c r="B2283" s="31" t="s">
        <v>1045</v>
      </c>
      <c r="C2283" s="79" t="s">
        <v>1335</v>
      </c>
      <c r="D2283" s="53">
        <v>6</v>
      </c>
      <c r="E2283" s="48" t="s">
        <v>1334</v>
      </c>
      <c r="F2283" s="61" t="s">
        <v>7636</v>
      </c>
      <c r="G2283" s="49">
        <v>49560000</v>
      </c>
      <c r="H2283" s="48" t="s">
        <v>3453</v>
      </c>
      <c r="I2283" s="48" t="s">
        <v>3634</v>
      </c>
      <c r="J2283" s="50">
        <v>45405</v>
      </c>
      <c r="K2283" s="61" t="s">
        <v>5757</v>
      </c>
      <c r="L2283" s="49">
        <v>49560000</v>
      </c>
      <c r="M2283" s="43" t="s">
        <v>7078</v>
      </c>
    </row>
    <row r="2284" spans="1:13" ht="42.75" x14ac:dyDescent="0.25">
      <c r="A2284" s="63" t="s">
        <v>7661</v>
      </c>
      <c r="B2284" s="31" t="s">
        <v>1298</v>
      </c>
      <c r="C2284" s="79" t="s">
        <v>1335</v>
      </c>
      <c r="D2284" s="53">
        <v>8</v>
      </c>
      <c r="E2284" s="48" t="s">
        <v>1334</v>
      </c>
      <c r="F2284" s="61" t="s">
        <v>7636</v>
      </c>
      <c r="G2284" s="49">
        <v>32000000</v>
      </c>
      <c r="H2284" s="48" t="s">
        <v>3454</v>
      </c>
      <c r="I2284" s="48" t="s">
        <v>3635</v>
      </c>
      <c r="J2284" s="50">
        <v>45401</v>
      </c>
      <c r="K2284" s="61" t="s">
        <v>5758</v>
      </c>
      <c r="L2284" s="49">
        <v>32000000</v>
      </c>
      <c r="M2284" s="43" t="s">
        <v>7335</v>
      </c>
    </row>
    <row r="2285" spans="1:13" ht="156.75" x14ac:dyDescent="0.25">
      <c r="A2285" s="15" t="s">
        <v>7639</v>
      </c>
      <c r="B2285" s="31" t="s">
        <v>1299</v>
      </c>
      <c r="C2285" s="79" t="s">
        <v>1335</v>
      </c>
      <c r="D2285" s="53">
        <v>4</v>
      </c>
      <c r="E2285" s="48" t="s">
        <v>1334</v>
      </c>
      <c r="F2285" s="61" t="s">
        <v>7636</v>
      </c>
      <c r="G2285" s="49">
        <v>22720000</v>
      </c>
      <c r="H2285" s="48" t="s">
        <v>3455</v>
      </c>
      <c r="I2285" s="48" t="s">
        <v>3634</v>
      </c>
      <c r="J2285" s="50">
        <v>45405</v>
      </c>
      <c r="K2285" s="61" t="s">
        <v>5759</v>
      </c>
      <c r="L2285" s="49">
        <v>22720000</v>
      </c>
      <c r="M2285" s="43" t="s">
        <v>6680</v>
      </c>
    </row>
    <row r="2286" spans="1:13" ht="99.75" x14ac:dyDescent="0.25">
      <c r="A2286" s="15" t="s">
        <v>7652</v>
      </c>
      <c r="B2286" s="31" t="s">
        <v>717</v>
      </c>
      <c r="C2286" s="79" t="s">
        <v>1335</v>
      </c>
      <c r="D2286" s="53">
        <v>5</v>
      </c>
      <c r="E2286" s="48" t="s">
        <v>1334</v>
      </c>
      <c r="F2286" s="61" t="s">
        <v>7636</v>
      </c>
      <c r="G2286" s="49">
        <v>44700000</v>
      </c>
      <c r="H2286" s="48" t="s">
        <v>3456</v>
      </c>
      <c r="I2286" s="48" t="s">
        <v>3634</v>
      </c>
      <c r="J2286" s="50">
        <v>45405</v>
      </c>
      <c r="K2286" s="61" t="s">
        <v>5760</v>
      </c>
      <c r="L2286" s="49">
        <v>44700000</v>
      </c>
      <c r="M2286" s="43" t="s">
        <v>6983</v>
      </c>
    </row>
    <row r="2287" spans="1:13" ht="99.75" x14ac:dyDescent="0.25">
      <c r="A2287" s="15" t="s">
        <v>7658</v>
      </c>
      <c r="B2287" s="31" t="s">
        <v>753</v>
      </c>
      <c r="C2287" s="79" t="s">
        <v>1335</v>
      </c>
      <c r="D2287" s="53">
        <v>4</v>
      </c>
      <c r="E2287" s="48" t="s">
        <v>1334</v>
      </c>
      <c r="F2287" s="61" t="s">
        <v>7636</v>
      </c>
      <c r="G2287" s="49">
        <v>60320000</v>
      </c>
      <c r="H2287" s="48" t="s">
        <v>3457</v>
      </c>
      <c r="I2287" s="48" t="s">
        <v>3634</v>
      </c>
      <c r="J2287" s="50">
        <v>45405</v>
      </c>
      <c r="K2287" s="61" t="s">
        <v>5761</v>
      </c>
      <c r="L2287" s="49">
        <v>60320000</v>
      </c>
      <c r="M2287" s="43" t="s">
        <v>6551</v>
      </c>
    </row>
    <row r="2288" spans="1:13" ht="85.5" x14ac:dyDescent="0.25">
      <c r="A2288" s="15" t="s">
        <v>7600</v>
      </c>
      <c r="B2288" s="31" t="s">
        <v>541</v>
      </c>
      <c r="C2288" s="79" t="s">
        <v>1335</v>
      </c>
      <c r="D2288" s="53">
        <v>7</v>
      </c>
      <c r="E2288" s="48" t="s">
        <v>1334</v>
      </c>
      <c r="F2288" s="61" t="s">
        <v>7636</v>
      </c>
      <c r="G2288" s="49">
        <v>53130000</v>
      </c>
      <c r="H2288" s="48" t="s">
        <v>3458</v>
      </c>
      <c r="I2288" s="48" t="s">
        <v>3635</v>
      </c>
      <c r="J2288" s="50">
        <v>45406</v>
      </c>
      <c r="K2288" s="61" t="s">
        <v>5762</v>
      </c>
      <c r="L2288" s="49">
        <v>53130000</v>
      </c>
      <c r="M2288" s="43" t="s">
        <v>7289</v>
      </c>
    </row>
    <row r="2289" spans="1:13" ht="114" x14ac:dyDescent="0.25">
      <c r="A2289" s="15" t="s">
        <v>7639</v>
      </c>
      <c r="B2289" s="31" t="s">
        <v>714</v>
      </c>
      <c r="C2289" s="79" t="s">
        <v>1335</v>
      </c>
      <c r="D2289" s="53">
        <v>3.3333333333333335</v>
      </c>
      <c r="E2289" s="48" t="s">
        <v>1334</v>
      </c>
      <c r="F2289" s="61" t="s">
        <v>7636</v>
      </c>
      <c r="G2289" s="49">
        <v>25300000</v>
      </c>
      <c r="H2289" s="48" t="s">
        <v>3459</v>
      </c>
      <c r="I2289" s="48" t="s">
        <v>3634</v>
      </c>
      <c r="J2289" s="50">
        <v>45405</v>
      </c>
      <c r="K2289" s="61" t="s">
        <v>5763</v>
      </c>
      <c r="L2289" s="49">
        <v>25300000</v>
      </c>
      <c r="M2289" s="43" t="s">
        <v>6484</v>
      </c>
    </row>
    <row r="2290" spans="1:13" ht="99.75" x14ac:dyDescent="0.25">
      <c r="A2290" s="15" t="s">
        <v>7639</v>
      </c>
      <c r="B2290" s="31" t="s">
        <v>354</v>
      </c>
      <c r="C2290" s="79" t="s">
        <v>1335</v>
      </c>
      <c r="D2290" s="53">
        <v>5</v>
      </c>
      <c r="E2290" s="48" t="s">
        <v>1334</v>
      </c>
      <c r="F2290" s="61" t="s">
        <v>7636</v>
      </c>
      <c r="G2290" s="49">
        <v>34600000</v>
      </c>
      <c r="H2290" s="48" t="s">
        <v>3460</v>
      </c>
      <c r="I2290" s="48" t="s">
        <v>3634</v>
      </c>
      <c r="J2290" s="50">
        <v>45405</v>
      </c>
      <c r="K2290" s="61" t="s">
        <v>5764</v>
      </c>
      <c r="L2290" s="49">
        <v>34600000</v>
      </c>
      <c r="M2290" s="43" t="s">
        <v>6714</v>
      </c>
    </row>
    <row r="2291" spans="1:13" ht="114" x14ac:dyDescent="0.25">
      <c r="A2291" s="15" t="s">
        <v>7662</v>
      </c>
      <c r="B2291" s="31" t="s">
        <v>586</v>
      </c>
      <c r="C2291" s="79" t="s">
        <v>1335</v>
      </c>
      <c r="D2291" s="53">
        <v>5</v>
      </c>
      <c r="E2291" s="48" t="s">
        <v>1334</v>
      </c>
      <c r="F2291" s="61" t="s">
        <v>7636</v>
      </c>
      <c r="G2291" s="49">
        <v>25650000</v>
      </c>
      <c r="H2291" s="48" t="s">
        <v>3461</v>
      </c>
      <c r="I2291" s="48" t="s">
        <v>3634</v>
      </c>
      <c r="J2291" s="50">
        <v>45383</v>
      </c>
      <c r="K2291" s="61" t="s">
        <v>5765</v>
      </c>
      <c r="L2291" s="49">
        <v>25650000</v>
      </c>
      <c r="M2291" s="43" t="s">
        <v>6822</v>
      </c>
    </row>
    <row r="2292" spans="1:13" ht="99.75" x14ac:dyDescent="0.25">
      <c r="A2292" s="15" t="s">
        <v>7639</v>
      </c>
      <c r="B2292" s="31" t="s">
        <v>354</v>
      </c>
      <c r="C2292" s="79" t="s">
        <v>1335</v>
      </c>
      <c r="D2292" s="53">
        <v>4</v>
      </c>
      <c r="E2292" s="48" t="s">
        <v>1334</v>
      </c>
      <c r="F2292" s="61" t="s">
        <v>7636</v>
      </c>
      <c r="G2292" s="49">
        <v>27680000</v>
      </c>
      <c r="H2292" s="48" t="s">
        <v>3462</v>
      </c>
      <c r="I2292" s="48" t="s">
        <v>3634</v>
      </c>
      <c r="J2292" s="50">
        <v>45405</v>
      </c>
      <c r="K2292" s="61" t="s">
        <v>5766</v>
      </c>
      <c r="L2292" s="49">
        <v>27680000</v>
      </c>
      <c r="M2292" s="43" t="s">
        <v>6435</v>
      </c>
    </row>
    <row r="2293" spans="1:13" ht="128.25" x14ac:dyDescent="0.25">
      <c r="A2293" s="15" t="s">
        <v>7656</v>
      </c>
      <c r="B2293" s="31" t="s">
        <v>766</v>
      </c>
      <c r="C2293" s="79" t="s">
        <v>1335</v>
      </c>
      <c r="D2293" s="53">
        <v>4</v>
      </c>
      <c r="E2293" s="48" t="s">
        <v>1334</v>
      </c>
      <c r="F2293" s="61" t="s">
        <v>7741</v>
      </c>
      <c r="G2293" s="49">
        <v>38400000</v>
      </c>
      <c r="H2293" s="48" t="s">
        <v>3463</v>
      </c>
      <c r="I2293" s="48" t="s">
        <v>3634</v>
      </c>
      <c r="J2293" s="50">
        <v>45406</v>
      </c>
      <c r="K2293" s="61" t="s">
        <v>5767</v>
      </c>
      <c r="L2293" s="49">
        <v>38400000</v>
      </c>
      <c r="M2293" s="43" t="s">
        <v>6573</v>
      </c>
    </row>
    <row r="2294" spans="1:13" ht="71.25" x14ac:dyDescent="0.25">
      <c r="A2294" s="15" t="s">
        <v>7637</v>
      </c>
      <c r="B2294" s="31" t="s">
        <v>352</v>
      </c>
      <c r="C2294" s="79" t="s">
        <v>1335</v>
      </c>
      <c r="D2294" s="53">
        <v>4</v>
      </c>
      <c r="E2294" s="48" t="s">
        <v>1334</v>
      </c>
      <c r="F2294" s="61" t="s">
        <v>7636</v>
      </c>
      <c r="G2294" s="49">
        <v>25000000</v>
      </c>
      <c r="H2294" s="48" t="s">
        <v>3464</v>
      </c>
      <c r="I2294" s="48" t="s">
        <v>3634</v>
      </c>
      <c r="J2294" s="50">
        <v>45406</v>
      </c>
      <c r="K2294" s="61" t="s">
        <v>5768</v>
      </c>
      <c r="L2294" s="49">
        <v>25000000</v>
      </c>
      <c r="M2294" s="43" t="s">
        <v>7336</v>
      </c>
    </row>
    <row r="2295" spans="1:13" ht="42.75" x14ac:dyDescent="0.25">
      <c r="A2295" s="63" t="s">
        <v>7639</v>
      </c>
      <c r="B2295" s="31" t="s">
        <v>1259</v>
      </c>
      <c r="C2295" s="79" t="s">
        <v>1335</v>
      </c>
      <c r="D2295" s="53">
        <v>4</v>
      </c>
      <c r="E2295" s="48" t="s">
        <v>1334</v>
      </c>
      <c r="F2295" s="61" t="s">
        <v>7636</v>
      </c>
      <c r="G2295" s="49">
        <v>38400000</v>
      </c>
      <c r="H2295" s="48" t="s">
        <v>3465</v>
      </c>
      <c r="I2295" s="48" t="s">
        <v>3634</v>
      </c>
      <c r="J2295" s="50">
        <v>45405</v>
      </c>
      <c r="K2295" s="61" t="s">
        <v>5769</v>
      </c>
      <c r="L2295" s="49">
        <v>38400000</v>
      </c>
      <c r="M2295" s="43" t="s">
        <v>6674</v>
      </c>
    </row>
    <row r="2296" spans="1:13" ht="71.25" x14ac:dyDescent="0.25">
      <c r="A2296" s="15" t="s">
        <v>7639</v>
      </c>
      <c r="B2296" s="31" t="s">
        <v>502</v>
      </c>
      <c r="C2296" s="79" t="s">
        <v>1335</v>
      </c>
      <c r="D2296" s="53">
        <v>4</v>
      </c>
      <c r="E2296" s="48" t="s">
        <v>1334</v>
      </c>
      <c r="F2296" s="61" t="s">
        <v>7636</v>
      </c>
      <c r="G2296" s="49">
        <v>27680000</v>
      </c>
      <c r="H2296" s="48" t="s">
        <v>3466</v>
      </c>
      <c r="I2296" s="48" t="s">
        <v>3637</v>
      </c>
      <c r="J2296" s="50">
        <v>45406</v>
      </c>
      <c r="K2296" s="61" t="s">
        <v>5770</v>
      </c>
      <c r="L2296" s="49">
        <v>27680000</v>
      </c>
      <c r="M2296" s="43" t="s">
        <v>7337</v>
      </c>
    </row>
    <row r="2297" spans="1:13" ht="85.5" x14ac:dyDescent="0.25">
      <c r="A2297" s="15" t="s">
        <v>7656</v>
      </c>
      <c r="B2297" s="31" t="s">
        <v>1300</v>
      </c>
      <c r="C2297" s="79" t="s">
        <v>1335</v>
      </c>
      <c r="D2297" s="53">
        <v>4</v>
      </c>
      <c r="E2297" s="48" t="s">
        <v>1334</v>
      </c>
      <c r="F2297" s="61" t="s">
        <v>7741</v>
      </c>
      <c r="G2297" s="49">
        <v>30360000</v>
      </c>
      <c r="H2297" s="48" t="s">
        <v>3467</v>
      </c>
      <c r="I2297" s="48" t="s">
        <v>3634</v>
      </c>
      <c r="J2297" s="50">
        <v>45407</v>
      </c>
      <c r="K2297" s="61" t="s">
        <v>5771</v>
      </c>
      <c r="L2297" s="49">
        <v>30360000</v>
      </c>
      <c r="M2297" s="43" t="s">
        <v>6672</v>
      </c>
    </row>
    <row r="2298" spans="1:13" ht="57" x14ac:dyDescent="0.25">
      <c r="A2298" s="63" t="s">
        <v>7665</v>
      </c>
      <c r="B2298" s="31" t="s">
        <v>1301</v>
      </c>
      <c r="C2298" s="79" t="s">
        <v>1335</v>
      </c>
      <c r="D2298" s="53">
        <v>5</v>
      </c>
      <c r="E2298" s="48" t="s">
        <v>1334</v>
      </c>
      <c r="F2298" s="61" t="s">
        <v>7636</v>
      </c>
      <c r="G2298" s="49">
        <v>11650000</v>
      </c>
      <c r="H2298" s="48" t="s">
        <v>3468</v>
      </c>
      <c r="I2298" s="48" t="s">
        <v>3634</v>
      </c>
      <c r="J2298" s="50">
        <v>45407</v>
      </c>
      <c r="K2298" s="61" t="s">
        <v>5772</v>
      </c>
      <c r="L2298" s="49">
        <v>11650000</v>
      </c>
      <c r="M2298" s="43" t="s">
        <v>7338</v>
      </c>
    </row>
    <row r="2299" spans="1:13" ht="85.5" x14ac:dyDescent="0.25">
      <c r="A2299" s="15" t="s">
        <v>7653</v>
      </c>
      <c r="B2299" s="31" t="s">
        <v>403</v>
      </c>
      <c r="C2299" s="79" t="s">
        <v>1335</v>
      </c>
      <c r="D2299" s="53">
        <v>5</v>
      </c>
      <c r="E2299" s="48" t="s">
        <v>1334</v>
      </c>
      <c r="F2299" s="61" t="s">
        <v>7741</v>
      </c>
      <c r="G2299" s="49">
        <v>31250000</v>
      </c>
      <c r="H2299" s="48" t="s">
        <v>3469</v>
      </c>
      <c r="I2299" s="48" t="s">
        <v>3634</v>
      </c>
      <c r="J2299" s="50">
        <v>45406</v>
      </c>
      <c r="K2299" s="61" t="s">
        <v>5773</v>
      </c>
      <c r="L2299" s="49">
        <v>31250000</v>
      </c>
      <c r="M2299" s="43" t="s">
        <v>7053</v>
      </c>
    </row>
    <row r="2300" spans="1:13" ht="85.5" x14ac:dyDescent="0.25">
      <c r="A2300" s="15" t="s">
        <v>7653</v>
      </c>
      <c r="B2300" s="31" t="s">
        <v>403</v>
      </c>
      <c r="C2300" s="79" t="s">
        <v>1335</v>
      </c>
      <c r="D2300" s="53">
        <v>6</v>
      </c>
      <c r="E2300" s="48" t="s">
        <v>1334</v>
      </c>
      <c r="F2300" s="61" t="s">
        <v>7741</v>
      </c>
      <c r="G2300" s="49">
        <v>37500000</v>
      </c>
      <c r="H2300" s="48" t="s">
        <v>3470</v>
      </c>
      <c r="I2300" s="48" t="s">
        <v>3635</v>
      </c>
      <c r="J2300" s="50">
        <v>45406</v>
      </c>
      <c r="K2300" s="61" t="s">
        <v>5774</v>
      </c>
      <c r="L2300" s="49">
        <v>37500000</v>
      </c>
      <c r="M2300" s="43" t="s">
        <v>7339</v>
      </c>
    </row>
    <row r="2301" spans="1:13" ht="99.75" x14ac:dyDescent="0.25">
      <c r="A2301" s="15" t="s">
        <v>7662</v>
      </c>
      <c r="B2301" s="31" t="s">
        <v>609</v>
      </c>
      <c r="C2301" s="79" t="s">
        <v>1335</v>
      </c>
      <c r="D2301" s="53">
        <v>5</v>
      </c>
      <c r="E2301" s="48" t="s">
        <v>1334</v>
      </c>
      <c r="F2301" s="61" t="s">
        <v>7636</v>
      </c>
      <c r="G2301" s="49">
        <v>28400000</v>
      </c>
      <c r="H2301" s="48" t="s">
        <v>3471</v>
      </c>
      <c r="I2301" s="48" t="s">
        <v>3634</v>
      </c>
      <c r="J2301" s="50">
        <v>45383</v>
      </c>
      <c r="K2301" s="61" t="s">
        <v>5775</v>
      </c>
      <c r="L2301" s="49">
        <v>28400000</v>
      </c>
      <c r="M2301" s="43" t="s">
        <v>6800</v>
      </c>
    </row>
    <row r="2302" spans="1:13" ht="99.75" x14ac:dyDescent="0.25">
      <c r="A2302" s="15" t="s">
        <v>7645</v>
      </c>
      <c r="B2302" s="31" t="s">
        <v>774</v>
      </c>
      <c r="C2302" s="79" t="s">
        <v>1335</v>
      </c>
      <c r="D2302" s="53">
        <v>4</v>
      </c>
      <c r="E2302" s="48" t="s">
        <v>1334</v>
      </c>
      <c r="F2302" s="61" t="s">
        <v>7636</v>
      </c>
      <c r="G2302" s="49">
        <v>8440000</v>
      </c>
      <c r="H2302" s="48" t="s">
        <v>3472</v>
      </c>
      <c r="I2302" s="48" t="s">
        <v>3634</v>
      </c>
      <c r="J2302" s="50">
        <v>45408</v>
      </c>
      <c r="K2302" s="61" t="s">
        <v>5776</v>
      </c>
      <c r="L2302" s="49">
        <v>8440000</v>
      </c>
      <c r="M2302" s="43" t="s">
        <v>6942</v>
      </c>
    </row>
    <row r="2303" spans="1:13" ht="85.5" x14ac:dyDescent="0.25">
      <c r="A2303" s="15" t="s">
        <v>7639</v>
      </c>
      <c r="B2303" s="31" t="s">
        <v>347</v>
      </c>
      <c r="C2303" s="79" t="s">
        <v>1335</v>
      </c>
      <c r="D2303" s="53">
        <v>4</v>
      </c>
      <c r="E2303" s="48" t="s">
        <v>1334</v>
      </c>
      <c r="F2303" s="61" t="s">
        <v>7741</v>
      </c>
      <c r="G2303" s="49">
        <v>27680000</v>
      </c>
      <c r="H2303" s="48" t="s">
        <v>3473</v>
      </c>
      <c r="I2303" s="48" t="s">
        <v>3634</v>
      </c>
      <c r="J2303" s="50">
        <v>45408</v>
      </c>
      <c r="K2303" s="61" t="s">
        <v>5777</v>
      </c>
      <c r="L2303" s="49">
        <v>27680000</v>
      </c>
      <c r="M2303" s="43" t="s">
        <v>6482</v>
      </c>
    </row>
    <row r="2304" spans="1:13" ht="71.25" x14ac:dyDescent="0.25">
      <c r="A2304" s="63" t="s">
        <v>7637</v>
      </c>
      <c r="B2304" s="31" t="s">
        <v>348</v>
      </c>
      <c r="C2304" s="79" t="s">
        <v>1335</v>
      </c>
      <c r="D2304" s="53">
        <v>4</v>
      </c>
      <c r="E2304" s="48" t="s">
        <v>1334</v>
      </c>
      <c r="F2304" s="61" t="s">
        <v>7636</v>
      </c>
      <c r="G2304" s="49">
        <v>25000000</v>
      </c>
      <c r="H2304" s="48" t="s">
        <v>3474</v>
      </c>
      <c r="I2304" s="48" t="s">
        <v>3634</v>
      </c>
      <c r="J2304" s="50">
        <v>45406</v>
      </c>
      <c r="K2304" s="61" t="s">
        <v>5778</v>
      </c>
      <c r="L2304" s="49">
        <v>25000000</v>
      </c>
      <c r="M2304" s="43" t="s">
        <v>6763</v>
      </c>
    </row>
    <row r="2305" spans="1:13" ht="85.5" x14ac:dyDescent="0.25">
      <c r="A2305" s="15" t="s">
        <v>7661</v>
      </c>
      <c r="B2305" s="31" t="s">
        <v>601</v>
      </c>
      <c r="C2305" s="79" t="s">
        <v>1335</v>
      </c>
      <c r="D2305" s="53">
        <v>5</v>
      </c>
      <c r="E2305" s="48" t="s">
        <v>1334</v>
      </c>
      <c r="F2305" s="61" t="s">
        <v>7636</v>
      </c>
      <c r="G2305" s="49">
        <v>7500000</v>
      </c>
      <c r="H2305" s="48" t="s">
        <v>3475</v>
      </c>
      <c r="I2305" s="48" t="s">
        <v>3634</v>
      </c>
      <c r="J2305" s="50">
        <v>45406</v>
      </c>
      <c r="K2305" s="61" t="s">
        <v>5779</v>
      </c>
      <c r="L2305" s="49">
        <v>7500000</v>
      </c>
      <c r="M2305" s="43" t="s">
        <v>6935</v>
      </c>
    </row>
    <row r="2306" spans="1:13" ht="71.25" x14ac:dyDescent="0.25">
      <c r="A2306" s="63" t="s">
        <v>7687</v>
      </c>
      <c r="B2306" s="31" t="s">
        <v>1302</v>
      </c>
      <c r="C2306" s="79" t="s">
        <v>1335</v>
      </c>
      <c r="D2306" s="53">
        <v>8.5</v>
      </c>
      <c r="E2306" s="48" t="s">
        <v>1334</v>
      </c>
      <c r="F2306" s="61" t="s">
        <v>7636</v>
      </c>
      <c r="G2306" s="49">
        <v>98685000</v>
      </c>
      <c r="H2306" s="48" t="s">
        <v>3476</v>
      </c>
      <c r="I2306" s="48" t="s">
        <v>3635</v>
      </c>
      <c r="J2306" s="50">
        <v>45405</v>
      </c>
      <c r="K2306" s="61" t="s">
        <v>5780</v>
      </c>
      <c r="L2306" s="49">
        <v>98685000</v>
      </c>
      <c r="M2306" s="43" t="s">
        <v>7340</v>
      </c>
    </row>
    <row r="2307" spans="1:13" ht="57" x14ac:dyDescent="0.25">
      <c r="A2307" s="63" t="s">
        <v>7661</v>
      </c>
      <c r="B2307" s="31" t="s">
        <v>452</v>
      </c>
      <c r="C2307" s="79" t="s">
        <v>1335</v>
      </c>
      <c r="D2307" s="53">
        <v>4</v>
      </c>
      <c r="E2307" s="48" t="s">
        <v>1334</v>
      </c>
      <c r="F2307" s="61" t="s">
        <v>7636</v>
      </c>
      <c r="G2307" s="49">
        <v>27680000</v>
      </c>
      <c r="H2307" s="48" t="s">
        <v>3477</v>
      </c>
      <c r="I2307" s="48" t="s">
        <v>3634</v>
      </c>
      <c r="J2307" s="50">
        <v>45407</v>
      </c>
      <c r="K2307" s="61" t="s">
        <v>5781</v>
      </c>
      <c r="L2307" s="49">
        <v>27680000</v>
      </c>
      <c r="M2307" s="43" t="s">
        <v>6846</v>
      </c>
    </row>
    <row r="2308" spans="1:13" ht="71.25" x14ac:dyDescent="0.25">
      <c r="A2308" s="15" t="s">
        <v>7698</v>
      </c>
      <c r="B2308" s="31" t="s">
        <v>1303</v>
      </c>
      <c r="C2308" s="79" t="s">
        <v>1335</v>
      </c>
      <c r="D2308" s="53">
        <v>4</v>
      </c>
      <c r="E2308" s="48" t="s">
        <v>1334</v>
      </c>
      <c r="F2308" s="61" t="s">
        <v>7636</v>
      </c>
      <c r="G2308" s="49">
        <v>38400000</v>
      </c>
      <c r="H2308" s="48" t="s">
        <v>3478</v>
      </c>
      <c r="I2308" s="48" t="s">
        <v>3634</v>
      </c>
      <c r="J2308" s="50">
        <v>45406</v>
      </c>
      <c r="K2308" s="61" t="s">
        <v>5782</v>
      </c>
      <c r="L2308" s="49">
        <v>38400000</v>
      </c>
      <c r="M2308" s="43" t="s">
        <v>6588</v>
      </c>
    </row>
    <row r="2309" spans="1:13" ht="114" x14ac:dyDescent="0.25">
      <c r="A2309" s="15" t="s">
        <v>7652</v>
      </c>
      <c r="B2309" s="31" t="s">
        <v>1046</v>
      </c>
      <c r="C2309" s="79" t="s">
        <v>1335</v>
      </c>
      <c r="D2309" s="53">
        <v>5</v>
      </c>
      <c r="E2309" s="48" t="s">
        <v>1334</v>
      </c>
      <c r="F2309" s="61" t="s">
        <v>7741</v>
      </c>
      <c r="G2309" s="49">
        <v>44700000</v>
      </c>
      <c r="H2309" s="48" t="s">
        <v>3479</v>
      </c>
      <c r="I2309" s="48" t="s">
        <v>3634</v>
      </c>
      <c r="J2309" s="50">
        <v>45406</v>
      </c>
      <c r="K2309" s="61" t="s">
        <v>5783</v>
      </c>
      <c r="L2309" s="49">
        <v>44700000</v>
      </c>
      <c r="M2309" s="43" t="s">
        <v>7079</v>
      </c>
    </row>
    <row r="2310" spans="1:13" ht="57" x14ac:dyDescent="0.25">
      <c r="A2310" s="63" t="s">
        <v>7656</v>
      </c>
      <c r="B2310" s="31" t="s">
        <v>1304</v>
      </c>
      <c r="C2310" s="79" t="s">
        <v>1335</v>
      </c>
      <c r="D2310" s="53">
        <v>9</v>
      </c>
      <c r="E2310" s="48" t="s">
        <v>1334</v>
      </c>
      <c r="F2310" s="61" t="s">
        <v>7636</v>
      </c>
      <c r="G2310" s="49">
        <v>125640000</v>
      </c>
      <c r="H2310" s="48" t="s">
        <v>3480</v>
      </c>
      <c r="I2310" s="48" t="s">
        <v>3637</v>
      </c>
      <c r="J2310" s="50">
        <v>45406</v>
      </c>
      <c r="K2310" s="61" t="s">
        <v>5784</v>
      </c>
      <c r="L2310" s="49">
        <v>125640000</v>
      </c>
      <c r="M2310" s="43" t="s">
        <v>7341</v>
      </c>
    </row>
    <row r="2311" spans="1:13" ht="114" x14ac:dyDescent="0.25">
      <c r="A2311" s="15" t="s">
        <v>7656</v>
      </c>
      <c r="B2311" s="31" t="s">
        <v>775</v>
      </c>
      <c r="C2311" s="79" t="s">
        <v>1335</v>
      </c>
      <c r="D2311" s="53">
        <v>4</v>
      </c>
      <c r="E2311" s="48" t="s">
        <v>1334</v>
      </c>
      <c r="F2311" s="61" t="s">
        <v>7636</v>
      </c>
      <c r="G2311" s="49">
        <v>22720000</v>
      </c>
      <c r="H2311" s="48" t="s">
        <v>3481</v>
      </c>
      <c r="I2311" s="48" t="s">
        <v>3634</v>
      </c>
      <c r="J2311" s="50">
        <v>45408</v>
      </c>
      <c r="K2311" s="61" t="s">
        <v>5785</v>
      </c>
      <c r="L2311" s="49">
        <v>22720000</v>
      </c>
      <c r="M2311" s="43" t="s">
        <v>6642</v>
      </c>
    </row>
    <row r="2312" spans="1:13" ht="114" x14ac:dyDescent="0.25">
      <c r="A2312" s="15" t="s">
        <v>7649</v>
      </c>
      <c r="B2312" s="31" t="s">
        <v>420</v>
      </c>
      <c r="C2312" s="79" t="s">
        <v>1335</v>
      </c>
      <c r="D2312" s="53">
        <v>5</v>
      </c>
      <c r="E2312" s="48" t="s">
        <v>1334</v>
      </c>
      <c r="F2312" s="61" t="s">
        <v>7636</v>
      </c>
      <c r="G2312" s="49">
        <v>10550000</v>
      </c>
      <c r="H2312" s="48" t="s">
        <v>3482</v>
      </c>
      <c r="I2312" s="48" t="s">
        <v>3634</v>
      </c>
      <c r="J2312" s="50">
        <v>45383</v>
      </c>
      <c r="K2312" s="61" t="s">
        <v>5786</v>
      </c>
      <c r="L2312" s="49">
        <v>10550000</v>
      </c>
      <c r="M2312" s="43" t="s">
        <v>6877</v>
      </c>
    </row>
    <row r="2313" spans="1:13" ht="114" x14ac:dyDescent="0.25">
      <c r="A2313" s="15" t="s">
        <v>7658</v>
      </c>
      <c r="B2313" s="31" t="s">
        <v>724</v>
      </c>
      <c r="C2313" s="79" t="s">
        <v>1335</v>
      </c>
      <c r="D2313" s="53">
        <v>4</v>
      </c>
      <c r="E2313" s="48" t="s">
        <v>1334</v>
      </c>
      <c r="F2313" s="61" t="s">
        <v>7636</v>
      </c>
      <c r="G2313" s="49">
        <v>27680000</v>
      </c>
      <c r="H2313" s="48" t="s">
        <v>3483</v>
      </c>
      <c r="I2313" s="48" t="s">
        <v>3634</v>
      </c>
      <c r="J2313" s="50">
        <v>45406</v>
      </c>
      <c r="K2313" s="61" t="s">
        <v>5787</v>
      </c>
      <c r="L2313" s="49">
        <v>27680000</v>
      </c>
      <c r="M2313" s="43" t="s">
        <v>6692</v>
      </c>
    </row>
    <row r="2314" spans="1:13" ht="114" x14ac:dyDescent="0.25">
      <c r="A2314" s="15" t="s">
        <v>7656</v>
      </c>
      <c r="B2314" s="31" t="s">
        <v>829</v>
      </c>
      <c r="C2314" s="79" t="s">
        <v>1335</v>
      </c>
      <c r="D2314" s="53">
        <v>4</v>
      </c>
      <c r="E2314" s="48" t="s">
        <v>1334</v>
      </c>
      <c r="F2314" s="61" t="s">
        <v>7636</v>
      </c>
      <c r="G2314" s="49">
        <v>38400000</v>
      </c>
      <c r="H2314" s="48" t="s">
        <v>3484</v>
      </c>
      <c r="I2314" s="48" t="s">
        <v>3634</v>
      </c>
      <c r="J2314" s="50">
        <v>45406</v>
      </c>
      <c r="K2314" s="61" t="s">
        <v>5788</v>
      </c>
      <c r="L2314" s="49">
        <v>38400000</v>
      </c>
      <c r="M2314" s="43" t="s">
        <v>6681</v>
      </c>
    </row>
    <row r="2315" spans="1:13" ht="71.25" x14ac:dyDescent="0.25">
      <c r="A2315" s="63" t="s">
        <v>7656</v>
      </c>
      <c r="B2315" s="31" t="s">
        <v>832</v>
      </c>
      <c r="C2315" s="79" t="s">
        <v>1335</v>
      </c>
      <c r="D2315" s="53">
        <v>4</v>
      </c>
      <c r="E2315" s="48" t="s">
        <v>1334</v>
      </c>
      <c r="F2315" s="61" t="s">
        <v>7636</v>
      </c>
      <c r="G2315" s="49">
        <v>38400000</v>
      </c>
      <c r="H2315" s="48" t="s">
        <v>3485</v>
      </c>
      <c r="I2315" s="48" t="s">
        <v>3634</v>
      </c>
      <c r="J2315" s="50">
        <v>45408</v>
      </c>
      <c r="K2315" s="61" t="s">
        <v>5789</v>
      </c>
      <c r="L2315" s="49">
        <v>38400000</v>
      </c>
      <c r="M2315" s="43" t="s">
        <v>6684</v>
      </c>
    </row>
    <row r="2316" spans="1:13" ht="99.75" x14ac:dyDescent="0.25">
      <c r="A2316" s="15" t="s">
        <v>7652</v>
      </c>
      <c r="B2316" s="31" t="s">
        <v>976</v>
      </c>
      <c r="C2316" s="79" t="s">
        <v>1335</v>
      </c>
      <c r="D2316" s="53">
        <v>5</v>
      </c>
      <c r="E2316" s="48" t="s">
        <v>1334</v>
      </c>
      <c r="F2316" s="61" t="s">
        <v>7636</v>
      </c>
      <c r="G2316" s="49">
        <v>37950000</v>
      </c>
      <c r="H2316" s="48" t="s">
        <v>3486</v>
      </c>
      <c r="I2316" s="48" t="s">
        <v>3634</v>
      </c>
      <c r="J2316" s="50">
        <v>45406</v>
      </c>
      <c r="K2316" s="61" t="s">
        <v>5790</v>
      </c>
      <c r="L2316" s="49">
        <v>37950000</v>
      </c>
      <c r="M2316" s="43" t="s">
        <v>6980</v>
      </c>
    </row>
    <row r="2317" spans="1:13" ht="85.5" x14ac:dyDescent="0.25">
      <c r="A2317" s="15" t="s">
        <v>7639</v>
      </c>
      <c r="B2317" s="31" t="s">
        <v>347</v>
      </c>
      <c r="C2317" s="79" t="s">
        <v>1335</v>
      </c>
      <c r="D2317" s="53">
        <v>4</v>
      </c>
      <c r="E2317" s="48" t="s">
        <v>1334</v>
      </c>
      <c r="F2317" s="61" t="s">
        <v>7741</v>
      </c>
      <c r="G2317" s="49">
        <v>27680000</v>
      </c>
      <c r="H2317" s="48" t="s">
        <v>3487</v>
      </c>
      <c r="I2317" s="48" t="s">
        <v>3634</v>
      </c>
      <c r="J2317" s="50">
        <v>45407</v>
      </c>
      <c r="K2317" s="61" t="s">
        <v>5791</v>
      </c>
      <c r="L2317" s="49">
        <v>27680000</v>
      </c>
      <c r="M2317" s="43" t="s">
        <v>6464</v>
      </c>
    </row>
    <row r="2318" spans="1:13" ht="71.25" x14ac:dyDescent="0.25">
      <c r="A2318" s="63" t="s">
        <v>7658</v>
      </c>
      <c r="B2318" s="31" t="s">
        <v>476</v>
      </c>
      <c r="C2318" s="79" t="s">
        <v>1335</v>
      </c>
      <c r="D2318" s="53">
        <v>4</v>
      </c>
      <c r="E2318" s="48" t="s">
        <v>1334</v>
      </c>
      <c r="F2318" s="61" t="s">
        <v>7636</v>
      </c>
      <c r="G2318" s="49">
        <v>22720000</v>
      </c>
      <c r="H2318" s="48" t="s">
        <v>3488</v>
      </c>
      <c r="I2318" s="48" t="s">
        <v>3634</v>
      </c>
      <c r="J2318" s="50">
        <v>45406</v>
      </c>
      <c r="K2318" s="61" t="s">
        <v>5792</v>
      </c>
      <c r="L2318" s="49">
        <v>22720000</v>
      </c>
      <c r="M2318" s="43" t="s">
        <v>7342</v>
      </c>
    </row>
    <row r="2319" spans="1:13" ht="114" x14ac:dyDescent="0.25">
      <c r="A2319" s="15" t="s">
        <v>7652</v>
      </c>
      <c r="B2319" s="31" t="s">
        <v>500</v>
      </c>
      <c r="C2319" s="79" t="s">
        <v>1335</v>
      </c>
      <c r="D2319" s="53">
        <v>5</v>
      </c>
      <c r="E2319" s="48" t="s">
        <v>1334</v>
      </c>
      <c r="F2319" s="61" t="s">
        <v>7636</v>
      </c>
      <c r="G2319" s="49">
        <v>44700000</v>
      </c>
      <c r="H2319" s="48" t="s">
        <v>3489</v>
      </c>
      <c r="I2319" s="48" t="s">
        <v>3634</v>
      </c>
      <c r="J2319" s="50">
        <v>45406</v>
      </c>
      <c r="K2319" s="61" t="s">
        <v>5793</v>
      </c>
      <c r="L2319" s="49">
        <v>44700000</v>
      </c>
      <c r="M2319" s="43" t="s">
        <v>7044</v>
      </c>
    </row>
    <row r="2320" spans="1:13" ht="99.75" x14ac:dyDescent="0.25">
      <c r="A2320" s="63" t="s">
        <v>7639</v>
      </c>
      <c r="B2320" s="31" t="s">
        <v>710</v>
      </c>
      <c r="C2320" s="79" t="s">
        <v>1335</v>
      </c>
      <c r="D2320" s="53">
        <v>3.5</v>
      </c>
      <c r="E2320" s="48" t="s">
        <v>1334</v>
      </c>
      <c r="F2320" s="61" t="s">
        <v>7636</v>
      </c>
      <c r="G2320" s="49">
        <v>24220000</v>
      </c>
      <c r="H2320" s="48" t="s">
        <v>3490</v>
      </c>
      <c r="I2320" s="48" t="s">
        <v>3634</v>
      </c>
      <c r="J2320" s="50">
        <v>45406</v>
      </c>
      <c r="K2320" s="61" t="s">
        <v>5794</v>
      </c>
      <c r="L2320" s="49">
        <v>24220000</v>
      </c>
      <c r="M2320" s="43" t="s">
        <v>7343</v>
      </c>
    </row>
    <row r="2321" spans="1:13" ht="85.5" x14ac:dyDescent="0.25">
      <c r="A2321" s="15" t="s">
        <v>7653</v>
      </c>
      <c r="B2321" s="31" t="s">
        <v>443</v>
      </c>
      <c r="C2321" s="79" t="s">
        <v>1335</v>
      </c>
      <c r="D2321" s="53">
        <v>4.4666666666666668</v>
      </c>
      <c r="E2321" s="48" t="s">
        <v>1334</v>
      </c>
      <c r="F2321" s="61" t="s">
        <v>7741</v>
      </c>
      <c r="G2321" s="49">
        <v>42880000</v>
      </c>
      <c r="H2321" s="48" t="s">
        <v>3491</v>
      </c>
      <c r="I2321" s="48" t="s">
        <v>3634</v>
      </c>
      <c r="J2321" s="50">
        <v>45407</v>
      </c>
      <c r="K2321" s="61" t="s">
        <v>5795</v>
      </c>
      <c r="L2321" s="49">
        <v>42880000</v>
      </c>
      <c r="M2321" s="43" t="s">
        <v>6897</v>
      </c>
    </row>
    <row r="2322" spans="1:13" ht="85.5" x14ac:dyDescent="0.25">
      <c r="A2322" s="15" t="s">
        <v>7653</v>
      </c>
      <c r="B2322" s="31" t="s">
        <v>403</v>
      </c>
      <c r="C2322" s="79" t="s">
        <v>1335</v>
      </c>
      <c r="D2322" s="53">
        <v>4.5999999999999996</v>
      </c>
      <c r="E2322" s="48" t="s">
        <v>1334</v>
      </c>
      <c r="F2322" s="61" t="s">
        <v>7741</v>
      </c>
      <c r="G2322" s="49">
        <v>28750000</v>
      </c>
      <c r="H2322" s="48" t="s">
        <v>3492</v>
      </c>
      <c r="I2322" s="48" t="s">
        <v>3634</v>
      </c>
      <c r="J2322" s="50">
        <v>45426</v>
      </c>
      <c r="K2322" s="61" t="s">
        <v>5796</v>
      </c>
      <c r="L2322" s="49">
        <v>28750000</v>
      </c>
      <c r="M2322" s="43" t="s">
        <v>7077</v>
      </c>
    </row>
    <row r="2323" spans="1:13" ht="57" x14ac:dyDescent="0.25">
      <c r="A2323" s="63" t="s">
        <v>7600</v>
      </c>
      <c r="B2323" s="31" t="s">
        <v>598</v>
      </c>
      <c r="C2323" s="79" t="s">
        <v>1335</v>
      </c>
      <c r="D2323" s="53">
        <v>5</v>
      </c>
      <c r="E2323" s="48" t="s">
        <v>1334</v>
      </c>
      <c r="F2323" s="61" t="s">
        <v>7636</v>
      </c>
      <c r="G2323" s="49">
        <v>7500000</v>
      </c>
      <c r="H2323" s="48" t="s">
        <v>3493</v>
      </c>
      <c r="I2323" s="48" t="s">
        <v>3634</v>
      </c>
      <c r="J2323" s="50">
        <v>45356</v>
      </c>
      <c r="K2323" s="61" t="s">
        <v>5797</v>
      </c>
      <c r="L2323" s="49">
        <v>7500000</v>
      </c>
      <c r="M2323" s="43" t="s">
        <v>6701</v>
      </c>
    </row>
    <row r="2324" spans="1:13" ht="57" x14ac:dyDescent="0.25">
      <c r="A2324" s="63" t="s">
        <v>7661</v>
      </c>
      <c r="B2324" s="31" t="s">
        <v>394</v>
      </c>
      <c r="C2324" s="79" t="s">
        <v>1335</v>
      </c>
      <c r="D2324" s="53">
        <v>3</v>
      </c>
      <c r="E2324" s="48" t="s">
        <v>1334</v>
      </c>
      <c r="F2324" s="61" t="s">
        <v>7636</v>
      </c>
      <c r="G2324" s="49">
        <v>18750000</v>
      </c>
      <c r="H2324" s="48" t="s">
        <v>3494</v>
      </c>
      <c r="I2324" s="48" t="s">
        <v>3634</v>
      </c>
      <c r="J2324" s="50">
        <v>45409</v>
      </c>
      <c r="K2324" s="61" t="s">
        <v>5798</v>
      </c>
      <c r="L2324" s="49">
        <v>18750000</v>
      </c>
      <c r="M2324" s="43" t="s">
        <v>6218</v>
      </c>
    </row>
    <row r="2325" spans="1:13" ht="57" x14ac:dyDescent="0.25">
      <c r="A2325" s="63" t="s">
        <v>7652</v>
      </c>
      <c r="B2325" s="31" t="s">
        <v>802</v>
      </c>
      <c r="C2325" s="79" t="s">
        <v>1335</v>
      </c>
      <c r="D2325" s="53">
        <v>4</v>
      </c>
      <c r="E2325" s="48" t="s">
        <v>1334</v>
      </c>
      <c r="F2325" s="61" t="s">
        <v>7636</v>
      </c>
      <c r="G2325" s="49">
        <v>20520000</v>
      </c>
      <c r="H2325" s="48" t="s">
        <v>3495</v>
      </c>
      <c r="I2325" s="48" t="s">
        <v>3634</v>
      </c>
      <c r="J2325" s="50">
        <v>45406</v>
      </c>
      <c r="K2325" s="61" t="s">
        <v>5799</v>
      </c>
      <c r="L2325" s="49">
        <v>20520000</v>
      </c>
      <c r="M2325" s="43" t="s">
        <v>6626</v>
      </c>
    </row>
    <row r="2326" spans="1:13" ht="114" x14ac:dyDescent="0.25">
      <c r="A2326" s="15" t="s">
        <v>7674</v>
      </c>
      <c r="B2326" s="31" t="s">
        <v>1305</v>
      </c>
      <c r="C2326" s="79" t="s">
        <v>1335</v>
      </c>
      <c r="D2326" s="53">
        <v>8</v>
      </c>
      <c r="E2326" s="48" t="s">
        <v>1334</v>
      </c>
      <c r="F2326" s="61" t="s">
        <v>7741</v>
      </c>
      <c r="G2326" s="49">
        <v>50000000</v>
      </c>
      <c r="H2326" s="48" t="s">
        <v>3496</v>
      </c>
      <c r="I2326" s="48" t="s">
        <v>3635</v>
      </c>
      <c r="J2326" s="50">
        <v>45406</v>
      </c>
      <c r="K2326" s="61" t="s">
        <v>5800</v>
      </c>
      <c r="L2326" s="49">
        <v>50000000</v>
      </c>
      <c r="M2326" s="43" t="s">
        <v>7344</v>
      </c>
    </row>
    <row r="2327" spans="1:13" ht="114" x14ac:dyDescent="0.25">
      <c r="A2327" s="15" t="s">
        <v>7639</v>
      </c>
      <c r="B2327" s="31" t="s">
        <v>1306</v>
      </c>
      <c r="C2327" s="79" t="s">
        <v>1335</v>
      </c>
      <c r="D2327" s="53">
        <v>4</v>
      </c>
      <c r="E2327" s="48" t="s">
        <v>1334</v>
      </c>
      <c r="F2327" s="61" t="s">
        <v>7741</v>
      </c>
      <c r="G2327" s="49">
        <v>30360000</v>
      </c>
      <c r="H2327" s="48" t="s">
        <v>3497</v>
      </c>
      <c r="I2327" s="48" t="s">
        <v>3634</v>
      </c>
      <c r="J2327" s="50">
        <v>45406</v>
      </c>
      <c r="K2327" s="61" t="s">
        <v>5801</v>
      </c>
      <c r="L2327" s="49">
        <v>30360000</v>
      </c>
      <c r="M2327" s="43" t="s">
        <v>7031</v>
      </c>
    </row>
    <row r="2328" spans="1:13" ht="99.75" x14ac:dyDescent="0.25">
      <c r="A2328" s="15" t="s">
        <v>7653</v>
      </c>
      <c r="B2328" s="31" t="s">
        <v>1307</v>
      </c>
      <c r="C2328" s="79" t="s">
        <v>1335</v>
      </c>
      <c r="D2328" s="53">
        <v>4.5</v>
      </c>
      <c r="E2328" s="48" t="s">
        <v>1334</v>
      </c>
      <c r="F2328" s="61" t="s">
        <v>7741</v>
      </c>
      <c r="G2328" s="49">
        <v>49230000</v>
      </c>
      <c r="H2328" s="48" t="s">
        <v>3498</v>
      </c>
      <c r="I2328" s="48" t="s">
        <v>3634</v>
      </c>
      <c r="J2328" s="50">
        <v>45408</v>
      </c>
      <c r="K2328" s="61" t="s">
        <v>5802</v>
      </c>
      <c r="L2328" s="49">
        <v>49230000</v>
      </c>
      <c r="M2328" s="43" t="s">
        <v>6906</v>
      </c>
    </row>
    <row r="2329" spans="1:13" ht="114" x14ac:dyDescent="0.25">
      <c r="A2329" s="15" t="s">
        <v>7658</v>
      </c>
      <c r="B2329" s="31" t="s">
        <v>724</v>
      </c>
      <c r="C2329" s="79" t="s">
        <v>1335</v>
      </c>
      <c r="D2329" s="53">
        <v>4</v>
      </c>
      <c r="E2329" s="48" t="s">
        <v>1334</v>
      </c>
      <c r="F2329" s="61" t="s">
        <v>7636</v>
      </c>
      <c r="G2329" s="49">
        <v>27680000</v>
      </c>
      <c r="H2329" s="48" t="s">
        <v>3499</v>
      </c>
      <c r="I2329" s="48" t="s">
        <v>3634</v>
      </c>
      <c r="J2329" s="50">
        <v>45408</v>
      </c>
      <c r="K2329" s="61" t="s">
        <v>5803</v>
      </c>
      <c r="L2329" s="49">
        <v>27680000</v>
      </c>
      <c r="M2329" s="43" t="s">
        <v>6602</v>
      </c>
    </row>
    <row r="2330" spans="1:13" ht="114" x14ac:dyDescent="0.25">
      <c r="A2330" s="15" t="s">
        <v>7658</v>
      </c>
      <c r="B2330" s="31" t="s">
        <v>724</v>
      </c>
      <c r="C2330" s="79" t="s">
        <v>1335</v>
      </c>
      <c r="D2330" s="53">
        <v>3</v>
      </c>
      <c r="E2330" s="48" t="s">
        <v>1334</v>
      </c>
      <c r="F2330" s="61" t="s">
        <v>7636</v>
      </c>
      <c r="G2330" s="49">
        <v>20760000</v>
      </c>
      <c r="H2330" s="48" t="s">
        <v>3500</v>
      </c>
      <c r="I2330" s="48" t="s">
        <v>3634</v>
      </c>
      <c r="J2330" s="50">
        <v>45408</v>
      </c>
      <c r="K2330" s="61" t="s">
        <v>5804</v>
      </c>
      <c r="L2330" s="49">
        <v>20760000</v>
      </c>
      <c r="M2330" s="43" t="s">
        <v>7155</v>
      </c>
    </row>
    <row r="2331" spans="1:13" ht="57" x14ac:dyDescent="0.25">
      <c r="A2331" s="63" t="s">
        <v>7661</v>
      </c>
      <c r="B2331" s="31" t="s">
        <v>394</v>
      </c>
      <c r="C2331" s="79" t="s">
        <v>1335</v>
      </c>
      <c r="D2331" s="53">
        <v>2</v>
      </c>
      <c r="E2331" s="48" t="s">
        <v>1334</v>
      </c>
      <c r="F2331" s="61" t="s">
        <v>7636</v>
      </c>
      <c r="G2331" s="49">
        <v>12500000</v>
      </c>
      <c r="H2331" s="48" t="s">
        <v>3501</v>
      </c>
      <c r="I2331" s="48" t="s">
        <v>3634</v>
      </c>
      <c r="J2331" s="50">
        <v>45440</v>
      </c>
      <c r="K2331" s="61" t="s">
        <v>5805</v>
      </c>
      <c r="L2331" s="49">
        <v>12500000</v>
      </c>
      <c r="M2331" s="43" t="s">
        <v>6196</v>
      </c>
    </row>
    <row r="2332" spans="1:13" ht="128.25" x14ac:dyDescent="0.25">
      <c r="A2332" s="15" t="s">
        <v>7639</v>
      </c>
      <c r="B2332" s="31" t="s">
        <v>885</v>
      </c>
      <c r="C2332" s="79" t="s">
        <v>1335</v>
      </c>
      <c r="D2332" s="53">
        <v>4</v>
      </c>
      <c r="E2332" s="48" t="s">
        <v>1334</v>
      </c>
      <c r="F2332" s="61" t="s">
        <v>7636</v>
      </c>
      <c r="G2332" s="49">
        <v>60320000</v>
      </c>
      <c r="H2332" s="48" t="s">
        <v>3502</v>
      </c>
      <c r="I2332" s="48" t="s">
        <v>3634</v>
      </c>
      <c r="J2332" s="50">
        <v>45405</v>
      </c>
      <c r="K2332" s="61" t="s">
        <v>5806</v>
      </c>
      <c r="L2332" s="49">
        <v>60320000</v>
      </c>
      <c r="M2332" s="43" t="s">
        <v>6791</v>
      </c>
    </row>
    <row r="2333" spans="1:13" ht="71.25" x14ac:dyDescent="0.25">
      <c r="A2333" s="63" t="s">
        <v>7656</v>
      </c>
      <c r="B2333" s="31" t="s">
        <v>689</v>
      </c>
      <c r="C2333" s="79" t="s">
        <v>1335</v>
      </c>
      <c r="D2333" s="53">
        <v>3</v>
      </c>
      <c r="E2333" s="48" t="s">
        <v>1334</v>
      </c>
      <c r="F2333" s="61" t="s">
        <v>7636</v>
      </c>
      <c r="G2333" s="49">
        <v>20760000</v>
      </c>
      <c r="H2333" s="48" t="s">
        <v>3503</v>
      </c>
      <c r="I2333" s="48" t="s">
        <v>3634</v>
      </c>
      <c r="J2333" s="50">
        <v>45408</v>
      </c>
      <c r="K2333" s="61" t="s">
        <v>5807</v>
      </c>
      <c r="L2333" s="49">
        <v>20760000</v>
      </c>
      <c r="M2333" s="43" t="s">
        <v>6451</v>
      </c>
    </row>
    <row r="2334" spans="1:13" ht="99.75" x14ac:dyDescent="0.25">
      <c r="A2334" s="15" t="s">
        <v>7639</v>
      </c>
      <c r="B2334" s="31" t="s">
        <v>345</v>
      </c>
      <c r="C2334" s="79" t="s">
        <v>1335</v>
      </c>
      <c r="D2334" s="53">
        <v>5</v>
      </c>
      <c r="E2334" s="48" t="s">
        <v>1334</v>
      </c>
      <c r="F2334" s="61" t="s">
        <v>7636</v>
      </c>
      <c r="G2334" s="49">
        <v>15850000</v>
      </c>
      <c r="H2334" s="48" t="s">
        <v>3504</v>
      </c>
      <c r="I2334" s="48" t="s">
        <v>3637</v>
      </c>
      <c r="J2334" s="50">
        <v>45383</v>
      </c>
      <c r="K2334" s="61" t="s">
        <v>5808</v>
      </c>
      <c r="L2334" s="49">
        <v>15850000</v>
      </c>
      <c r="M2334" s="43" t="s">
        <v>7345</v>
      </c>
    </row>
    <row r="2335" spans="1:13" ht="71.25" x14ac:dyDescent="0.25">
      <c r="A2335" s="15" t="s">
        <v>7639</v>
      </c>
      <c r="B2335" s="31" t="s">
        <v>502</v>
      </c>
      <c r="C2335" s="79" t="s">
        <v>1335</v>
      </c>
      <c r="D2335" s="53">
        <v>4</v>
      </c>
      <c r="E2335" s="48" t="s">
        <v>1334</v>
      </c>
      <c r="F2335" s="61" t="s">
        <v>7636</v>
      </c>
      <c r="G2335" s="49">
        <v>27680000</v>
      </c>
      <c r="H2335" s="48" t="s">
        <v>3505</v>
      </c>
      <c r="I2335" s="48" t="s">
        <v>3634</v>
      </c>
      <c r="J2335" s="50">
        <v>45407</v>
      </c>
      <c r="K2335" s="61" t="s">
        <v>5809</v>
      </c>
      <c r="L2335" s="49">
        <v>27680000</v>
      </c>
      <c r="M2335" s="43" t="s">
        <v>6677</v>
      </c>
    </row>
    <row r="2336" spans="1:13" ht="142.5" x14ac:dyDescent="0.25">
      <c r="A2336" s="15" t="s">
        <v>7594</v>
      </c>
      <c r="B2336" s="31" t="s">
        <v>1308</v>
      </c>
      <c r="C2336" s="79" t="s">
        <v>1335</v>
      </c>
      <c r="D2336" s="53">
        <v>9</v>
      </c>
      <c r="E2336" s="48" t="s">
        <v>1334</v>
      </c>
      <c r="F2336" s="61" t="s">
        <v>7636</v>
      </c>
      <c r="G2336" s="49">
        <v>74340000</v>
      </c>
      <c r="H2336" s="48" t="s">
        <v>3506</v>
      </c>
      <c r="I2336" s="48" t="s">
        <v>3635</v>
      </c>
      <c r="J2336" s="50">
        <v>45406</v>
      </c>
      <c r="K2336" s="61" t="s">
        <v>5810</v>
      </c>
      <c r="L2336" s="49">
        <v>74340000</v>
      </c>
      <c r="M2336" s="43" t="s">
        <v>7346</v>
      </c>
    </row>
    <row r="2337" spans="1:13" ht="85.5" x14ac:dyDescent="0.25">
      <c r="A2337" s="15" t="s">
        <v>7639</v>
      </c>
      <c r="B2337" s="31" t="s">
        <v>805</v>
      </c>
      <c r="C2337" s="79" t="s">
        <v>1335</v>
      </c>
      <c r="D2337" s="53">
        <v>4</v>
      </c>
      <c r="E2337" s="48" t="s">
        <v>1334</v>
      </c>
      <c r="F2337" s="61" t="s">
        <v>7741</v>
      </c>
      <c r="G2337" s="49">
        <v>30360000</v>
      </c>
      <c r="H2337" s="48" t="s">
        <v>3507</v>
      </c>
      <c r="I2337" s="48" t="s">
        <v>3634</v>
      </c>
      <c r="J2337" s="50">
        <v>45406</v>
      </c>
      <c r="K2337" s="61" t="s">
        <v>5811</v>
      </c>
      <c r="L2337" s="49">
        <v>30360000</v>
      </c>
      <c r="M2337" s="43" t="s">
        <v>6636</v>
      </c>
    </row>
    <row r="2338" spans="1:13" ht="85.5" x14ac:dyDescent="0.25">
      <c r="A2338" s="63" t="s">
        <v>7639</v>
      </c>
      <c r="B2338" s="31" t="s">
        <v>7700</v>
      </c>
      <c r="C2338" s="79" t="s">
        <v>1335</v>
      </c>
      <c r="D2338" s="53">
        <v>4</v>
      </c>
      <c r="E2338" s="48" t="s">
        <v>1334</v>
      </c>
      <c r="F2338" s="61" t="s">
        <v>7636</v>
      </c>
      <c r="G2338" s="49">
        <v>27680000</v>
      </c>
      <c r="H2338" s="48" t="s">
        <v>3508</v>
      </c>
      <c r="I2338" s="48" t="s">
        <v>3634</v>
      </c>
      <c r="J2338" s="50">
        <v>45406</v>
      </c>
      <c r="K2338" s="61" t="s">
        <v>5812</v>
      </c>
      <c r="L2338" s="49">
        <v>27680000</v>
      </c>
      <c r="M2338" s="43" t="s">
        <v>7013</v>
      </c>
    </row>
    <row r="2339" spans="1:13" ht="71.25" x14ac:dyDescent="0.25">
      <c r="A2339" s="63" t="s">
        <v>7656</v>
      </c>
      <c r="B2339" s="31" t="s">
        <v>448</v>
      </c>
      <c r="C2339" s="79" t="s">
        <v>1335</v>
      </c>
      <c r="D2339" s="53">
        <v>4</v>
      </c>
      <c r="E2339" s="48" t="s">
        <v>1334</v>
      </c>
      <c r="F2339" s="61" t="s">
        <v>7636</v>
      </c>
      <c r="G2339" s="49">
        <v>22720000</v>
      </c>
      <c r="H2339" s="48" t="s">
        <v>3509</v>
      </c>
      <c r="I2339" s="48" t="s">
        <v>3634</v>
      </c>
      <c r="J2339" s="50">
        <v>45406</v>
      </c>
      <c r="K2339" s="61" t="s">
        <v>5813</v>
      </c>
      <c r="L2339" s="49">
        <v>22720000</v>
      </c>
      <c r="M2339" s="43" t="s">
        <v>7347</v>
      </c>
    </row>
    <row r="2340" spans="1:13" ht="85.5" x14ac:dyDescent="0.25">
      <c r="A2340" s="15" t="s">
        <v>7656</v>
      </c>
      <c r="B2340" s="31" t="s">
        <v>1309</v>
      </c>
      <c r="C2340" s="79" t="s">
        <v>1335</v>
      </c>
      <c r="D2340" s="53">
        <v>9</v>
      </c>
      <c r="E2340" s="48" t="s">
        <v>1334</v>
      </c>
      <c r="F2340" s="61" t="s">
        <v>7636</v>
      </c>
      <c r="G2340" s="49">
        <v>135720000</v>
      </c>
      <c r="H2340" s="48" t="s">
        <v>3510</v>
      </c>
      <c r="I2340" s="48" t="s">
        <v>3635</v>
      </c>
      <c r="J2340" s="50">
        <v>45408</v>
      </c>
      <c r="K2340" s="61" t="s">
        <v>5814</v>
      </c>
      <c r="L2340" s="49">
        <v>135720000</v>
      </c>
      <c r="M2340" s="43" t="s">
        <v>7348</v>
      </c>
    </row>
    <row r="2341" spans="1:13" ht="128.25" x14ac:dyDescent="0.25">
      <c r="A2341" s="15" t="s">
        <v>7656</v>
      </c>
      <c r="B2341" s="31" t="s">
        <v>754</v>
      </c>
      <c r="C2341" s="79" t="s">
        <v>1335</v>
      </c>
      <c r="D2341" s="53">
        <v>4</v>
      </c>
      <c r="E2341" s="48" t="s">
        <v>1334</v>
      </c>
      <c r="F2341" s="61" t="s">
        <v>7636</v>
      </c>
      <c r="G2341" s="49">
        <v>33040000</v>
      </c>
      <c r="H2341" s="48" t="s">
        <v>3511</v>
      </c>
      <c r="I2341" s="48" t="s">
        <v>3634</v>
      </c>
      <c r="J2341" s="50">
        <v>45408</v>
      </c>
      <c r="K2341" s="61" t="s">
        <v>5815</v>
      </c>
      <c r="L2341" s="49">
        <v>33040000</v>
      </c>
      <c r="M2341" s="43" t="s">
        <v>6553</v>
      </c>
    </row>
    <row r="2342" spans="1:13" ht="71.25" x14ac:dyDescent="0.25">
      <c r="A2342" s="63" t="s">
        <v>7656</v>
      </c>
      <c r="B2342" s="31" t="s">
        <v>448</v>
      </c>
      <c r="C2342" s="79" t="s">
        <v>1335</v>
      </c>
      <c r="D2342" s="53">
        <v>3</v>
      </c>
      <c r="E2342" s="48" t="s">
        <v>1334</v>
      </c>
      <c r="F2342" s="61" t="s">
        <v>7636</v>
      </c>
      <c r="G2342" s="49">
        <v>17040000</v>
      </c>
      <c r="H2342" s="48" t="s">
        <v>3512</v>
      </c>
      <c r="I2342" s="48" t="s">
        <v>3634</v>
      </c>
      <c r="J2342" s="50">
        <v>45406</v>
      </c>
      <c r="K2342" s="61" t="s">
        <v>5816</v>
      </c>
      <c r="L2342" s="49">
        <v>17040000</v>
      </c>
      <c r="M2342" s="43" t="s">
        <v>6234</v>
      </c>
    </row>
    <row r="2343" spans="1:13" ht="71.25" x14ac:dyDescent="0.25">
      <c r="A2343" s="63" t="s">
        <v>7667</v>
      </c>
      <c r="B2343" s="31" t="s">
        <v>1310</v>
      </c>
      <c r="C2343" s="79" t="s">
        <v>1335</v>
      </c>
      <c r="D2343" s="53">
        <v>4</v>
      </c>
      <c r="E2343" s="48" t="s">
        <v>1334</v>
      </c>
      <c r="F2343" s="61" t="s">
        <v>7636</v>
      </c>
      <c r="G2343" s="49">
        <v>20520000</v>
      </c>
      <c r="H2343" s="48" t="s">
        <v>3513</v>
      </c>
      <c r="I2343" s="48" t="s">
        <v>3634</v>
      </c>
      <c r="J2343" s="50">
        <v>45407</v>
      </c>
      <c r="K2343" s="61" t="s">
        <v>5817</v>
      </c>
      <c r="L2343" s="49">
        <v>20520000</v>
      </c>
      <c r="M2343" s="43" t="s">
        <v>7349</v>
      </c>
    </row>
    <row r="2344" spans="1:13" ht="142.5" x14ac:dyDescent="0.25">
      <c r="A2344" s="15" t="s">
        <v>7667</v>
      </c>
      <c r="B2344" s="31" t="s">
        <v>1311</v>
      </c>
      <c r="C2344" s="79" t="s">
        <v>1335</v>
      </c>
      <c r="D2344" s="53">
        <v>9</v>
      </c>
      <c r="E2344" s="48" t="s">
        <v>1334</v>
      </c>
      <c r="F2344" s="61" t="s">
        <v>7636</v>
      </c>
      <c r="G2344" s="49">
        <v>123153333</v>
      </c>
      <c r="H2344" s="48" t="s">
        <v>3514</v>
      </c>
      <c r="I2344" s="48" t="s">
        <v>3635</v>
      </c>
      <c r="J2344" s="50">
        <v>45407</v>
      </c>
      <c r="K2344" s="61" t="s">
        <v>5818</v>
      </c>
      <c r="L2344" s="49">
        <v>123153333</v>
      </c>
      <c r="M2344" s="43" t="s">
        <v>7350</v>
      </c>
    </row>
    <row r="2345" spans="1:13" ht="71.25" x14ac:dyDescent="0.25">
      <c r="A2345" s="15" t="s">
        <v>7661</v>
      </c>
      <c r="B2345" s="31" t="s">
        <v>1312</v>
      </c>
      <c r="C2345" s="79" t="s">
        <v>1335</v>
      </c>
      <c r="D2345" s="53">
        <v>4</v>
      </c>
      <c r="E2345" s="48" t="s">
        <v>1334</v>
      </c>
      <c r="F2345" s="61" t="s">
        <v>7636</v>
      </c>
      <c r="G2345" s="49">
        <v>6920000</v>
      </c>
      <c r="H2345" s="48" t="s">
        <v>3515</v>
      </c>
      <c r="I2345" s="48" t="s">
        <v>3634</v>
      </c>
      <c r="J2345" s="50">
        <v>45383</v>
      </c>
      <c r="K2345" s="61" t="s">
        <v>5819</v>
      </c>
      <c r="L2345" s="49">
        <v>6920000</v>
      </c>
      <c r="M2345" s="43" t="s">
        <v>7351</v>
      </c>
    </row>
    <row r="2346" spans="1:13" ht="71.25" x14ac:dyDescent="0.25">
      <c r="A2346" s="63" t="s">
        <v>7705</v>
      </c>
      <c r="B2346" s="31" t="s">
        <v>7699</v>
      </c>
      <c r="C2346" s="79" t="s">
        <v>1335</v>
      </c>
      <c r="D2346" s="53">
        <v>9</v>
      </c>
      <c r="E2346" s="48" t="s">
        <v>1334</v>
      </c>
      <c r="F2346" s="61" t="s">
        <v>7636</v>
      </c>
      <c r="G2346" s="49">
        <v>135720000</v>
      </c>
      <c r="H2346" s="48" t="s">
        <v>3516</v>
      </c>
      <c r="I2346" s="48" t="s">
        <v>3635</v>
      </c>
      <c r="J2346" s="50">
        <v>45406</v>
      </c>
      <c r="K2346" s="61" t="s">
        <v>5820</v>
      </c>
      <c r="L2346" s="49">
        <v>135720000</v>
      </c>
      <c r="M2346" s="43" t="s">
        <v>7352</v>
      </c>
    </row>
    <row r="2347" spans="1:13" ht="71.25" x14ac:dyDescent="0.25">
      <c r="A2347" s="63" t="s">
        <v>7656</v>
      </c>
      <c r="B2347" s="31" t="s">
        <v>813</v>
      </c>
      <c r="C2347" s="79" t="s">
        <v>1335</v>
      </c>
      <c r="D2347" s="53">
        <v>4</v>
      </c>
      <c r="E2347" s="48" t="s">
        <v>1334</v>
      </c>
      <c r="F2347" s="61" t="s">
        <v>7636</v>
      </c>
      <c r="G2347" s="49">
        <v>6000000</v>
      </c>
      <c r="H2347" s="48" t="s">
        <v>3517</v>
      </c>
      <c r="I2347" s="48" t="s">
        <v>3634</v>
      </c>
      <c r="J2347" s="50">
        <v>45408</v>
      </c>
      <c r="K2347" s="61" t="s">
        <v>5821</v>
      </c>
      <c r="L2347" s="49">
        <v>6000000</v>
      </c>
      <c r="M2347" s="43" t="s">
        <v>6650</v>
      </c>
    </row>
    <row r="2348" spans="1:13" ht="71.25" x14ac:dyDescent="0.25">
      <c r="A2348" s="15" t="s">
        <v>7637</v>
      </c>
      <c r="B2348" s="31" t="s">
        <v>352</v>
      </c>
      <c r="C2348" s="79" t="s">
        <v>1335</v>
      </c>
      <c r="D2348" s="53">
        <v>4</v>
      </c>
      <c r="E2348" s="48" t="s">
        <v>1334</v>
      </c>
      <c r="F2348" s="61" t="s">
        <v>7636</v>
      </c>
      <c r="G2348" s="49">
        <v>25000000</v>
      </c>
      <c r="H2348" s="48" t="s">
        <v>3518</v>
      </c>
      <c r="I2348" s="48" t="s">
        <v>3634</v>
      </c>
      <c r="J2348" s="50">
        <v>45408</v>
      </c>
      <c r="K2348" s="61" t="s">
        <v>5822</v>
      </c>
      <c r="L2348" s="49">
        <v>25000000</v>
      </c>
      <c r="M2348" s="43" t="s">
        <v>6627</v>
      </c>
    </row>
    <row r="2349" spans="1:13" ht="114" x14ac:dyDescent="0.25">
      <c r="A2349" s="15" t="s">
        <v>7656</v>
      </c>
      <c r="B2349" s="31" t="s">
        <v>775</v>
      </c>
      <c r="C2349" s="79" t="s">
        <v>1335</v>
      </c>
      <c r="D2349" s="53">
        <v>4</v>
      </c>
      <c r="E2349" s="48" t="s">
        <v>1334</v>
      </c>
      <c r="F2349" s="61" t="s">
        <v>7636</v>
      </c>
      <c r="G2349" s="49">
        <v>22720000</v>
      </c>
      <c r="H2349" s="48" t="s">
        <v>3519</v>
      </c>
      <c r="I2349" s="48" t="s">
        <v>3634</v>
      </c>
      <c r="J2349" s="50">
        <v>45408</v>
      </c>
      <c r="K2349" s="61" t="s">
        <v>5823</v>
      </c>
      <c r="L2349" s="49">
        <v>22720000</v>
      </c>
      <c r="M2349" s="43" t="s">
        <v>7353</v>
      </c>
    </row>
    <row r="2350" spans="1:13" ht="85.5" x14ac:dyDescent="0.25">
      <c r="A2350" s="15" t="s">
        <v>7639</v>
      </c>
      <c r="B2350" s="31" t="s">
        <v>347</v>
      </c>
      <c r="C2350" s="79" t="s">
        <v>1335</v>
      </c>
      <c r="D2350" s="53">
        <v>4</v>
      </c>
      <c r="E2350" s="48" t="s">
        <v>1334</v>
      </c>
      <c r="F2350" s="61" t="s">
        <v>7741</v>
      </c>
      <c r="G2350" s="49">
        <v>27680000</v>
      </c>
      <c r="H2350" s="48" t="s">
        <v>3520</v>
      </c>
      <c r="I2350" s="48" t="s">
        <v>3634</v>
      </c>
      <c r="J2350" s="50">
        <v>45408</v>
      </c>
      <c r="K2350" s="61" t="s">
        <v>5824</v>
      </c>
      <c r="L2350" s="49">
        <v>27680000</v>
      </c>
      <c r="M2350" s="43" t="s">
        <v>6474</v>
      </c>
    </row>
    <row r="2351" spans="1:13" ht="85.5" x14ac:dyDescent="0.25">
      <c r="A2351" s="15" t="s">
        <v>7656</v>
      </c>
      <c r="B2351" s="31" t="s">
        <v>1300</v>
      </c>
      <c r="C2351" s="79" t="s">
        <v>1335</v>
      </c>
      <c r="D2351" s="53">
        <v>4</v>
      </c>
      <c r="E2351" s="48" t="s">
        <v>1334</v>
      </c>
      <c r="F2351" s="61" t="s">
        <v>7741</v>
      </c>
      <c r="G2351" s="49">
        <v>30360000</v>
      </c>
      <c r="H2351" s="48" t="s">
        <v>3521</v>
      </c>
      <c r="I2351" s="48" t="s">
        <v>3634</v>
      </c>
      <c r="J2351" s="50">
        <v>45408</v>
      </c>
      <c r="K2351" s="61" t="s">
        <v>5825</v>
      </c>
      <c r="L2351" s="49">
        <v>30360000</v>
      </c>
      <c r="M2351" s="43" t="s">
        <v>6874</v>
      </c>
    </row>
    <row r="2352" spans="1:13" ht="114" x14ac:dyDescent="0.25">
      <c r="A2352" s="15" t="s">
        <v>7662</v>
      </c>
      <c r="B2352" s="31" t="s">
        <v>586</v>
      </c>
      <c r="C2352" s="79" t="s">
        <v>1335</v>
      </c>
      <c r="D2352" s="53">
        <v>4</v>
      </c>
      <c r="E2352" s="48" t="s">
        <v>1334</v>
      </c>
      <c r="F2352" s="61" t="s">
        <v>7636</v>
      </c>
      <c r="G2352" s="49">
        <v>20520000</v>
      </c>
      <c r="H2352" s="48" t="s">
        <v>3522</v>
      </c>
      <c r="I2352" s="48" t="s">
        <v>3634</v>
      </c>
      <c r="J2352" s="50">
        <v>45408</v>
      </c>
      <c r="K2352" s="61" t="s">
        <v>5826</v>
      </c>
      <c r="L2352" s="49">
        <v>20520000</v>
      </c>
      <c r="M2352" s="43" t="s">
        <v>6507</v>
      </c>
    </row>
    <row r="2353" spans="1:13" ht="85.5" x14ac:dyDescent="0.25">
      <c r="A2353" s="15" t="s">
        <v>7653</v>
      </c>
      <c r="B2353" s="31" t="s">
        <v>343</v>
      </c>
      <c r="C2353" s="79" t="s">
        <v>1335</v>
      </c>
      <c r="D2353" s="53">
        <v>4</v>
      </c>
      <c r="E2353" s="48" t="s">
        <v>1334</v>
      </c>
      <c r="F2353" s="61" t="s">
        <v>7741</v>
      </c>
      <c r="G2353" s="49">
        <v>41080000</v>
      </c>
      <c r="H2353" s="48" t="s">
        <v>3523</v>
      </c>
      <c r="I2353" s="48" t="s">
        <v>3634</v>
      </c>
      <c r="J2353" s="50">
        <v>45414</v>
      </c>
      <c r="K2353" s="61" t="s">
        <v>5827</v>
      </c>
      <c r="L2353" s="49">
        <v>41080000</v>
      </c>
      <c r="M2353" s="43" t="s">
        <v>6666</v>
      </c>
    </row>
    <row r="2354" spans="1:13" ht="71.25" x14ac:dyDescent="0.25">
      <c r="A2354" s="63" t="s">
        <v>7661</v>
      </c>
      <c r="B2354" s="31" t="s">
        <v>887</v>
      </c>
      <c r="C2354" s="79" t="s">
        <v>1335</v>
      </c>
      <c r="D2354" s="53">
        <v>4.7</v>
      </c>
      <c r="E2354" s="48" t="s">
        <v>1334</v>
      </c>
      <c r="F2354" s="61" t="s">
        <v>7636</v>
      </c>
      <c r="G2354" s="49">
        <v>12784000</v>
      </c>
      <c r="H2354" s="48" t="s">
        <v>3524</v>
      </c>
      <c r="I2354" s="48" t="s">
        <v>3634</v>
      </c>
      <c r="J2354" s="50">
        <v>45408</v>
      </c>
      <c r="K2354" s="61" t="s">
        <v>5828</v>
      </c>
      <c r="L2354" s="49">
        <v>12784000</v>
      </c>
      <c r="M2354" s="43" t="s">
        <v>6796</v>
      </c>
    </row>
    <row r="2355" spans="1:13" ht="99.75" x14ac:dyDescent="0.25">
      <c r="A2355" s="15" t="s">
        <v>7639</v>
      </c>
      <c r="B2355" s="31" t="s">
        <v>354</v>
      </c>
      <c r="C2355" s="79" t="s">
        <v>1335</v>
      </c>
      <c r="D2355" s="53">
        <v>5</v>
      </c>
      <c r="E2355" s="48" t="s">
        <v>1334</v>
      </c>
      <c r="F2355" s="61" t="s">
        <v>7636</v>
      </c>
      <c r="G2355" s="49">
        <v>34600000</v>
      </c>
      <c r="H2355" s="48" t="s">
        <v>3525</v>
      </c>
      <c r="I2355" s="48" t="s">
        <v>3634</v>
      </c>
      <c r="J2355" s="50">
        <v>45408</v>
      </c>
      <c r="K2355" s="61" t="s">
        <v>5829</v>
      </c>
      <c r="L2355" s="49">
        <v>34600000</v>
      </c>
      <c r="M2355" s="43" t="s">
        <v>6918</v>
      </c>
    </row>
    <row r="2356" spans="1:13" ht="85.5" x14ac:dyDescent="0.25">
      <c r="A2356" s="15" t="s">
        <v>7661</v>
      </c>
      <c r="B2356" s="31" t="s">
        <v>544</v>
      </c>
      <c r="C2356" s="79" t="s">
        <v>1335</v>
      </c>
      <c r="D2356" s="53">
        <v>4</v>
      </c>
      <c r="E2356" s="48" t="s">
        <v>1334</v>
      </c>
      <c r="F2356" s="61" t="s">
        <v>7636</v>
      </c>
      <c r="G2356" s="49">
        <v>10000000</v>
      </c>
      <c r="H2356" s="48" t="s">
        <v>3526</v>
      </c>
      <c r="I2356" s="48" t="s">
        <v>3634</v>
      </c>
      <c r="J2356" s="50">
        <v>45384</v>
      </c>
      <c r="K2356" s="61" t="s">
        <v>5830</v>
      </c>
      <c r="L2356" s="49">
        <v>10000000</v>
      </c>
      <c r="M2356" s="43" t="s">
        <v>6238</v>
      </c>
    </row>
    <row r="2357" spans="1:13" ht="71.25" x14ac:dyDescent="0.25">
      <c r="A2357" s="63" t="s">
        <v>7656</v>
      </c>
      <c r="B2357" s="31" t="s">
        <v>1313</v>
      </c>
      <c r="C2357" s="79" t="s">
        <v>1335</v>
      </c>
      <c r="D2357" s="53">
        <v>4</v>
      </c>
      <c r="E2357" s="48" t="s">
        <v>1334</v>
      </c>
      <c r="F2357" s="61" t="s">
        <v>7636</v>
      </c>
      <c r="G2357" s="49">
        <v>22720000</v>
      </c>
      <c r="H2357" s="48" t="s">
        <v>3527</v>
      </c>
      <c r="I2357" s="48" t="s">
        <v>3634</v>
      </c>
      <c r="J2357" s="50">
        <v>45408</v>
      </c>
      <c r="K2357" s="61" t="s">
        <v>5831</v>
      </c>
      <c r="L2357" s="49">
        <v>22720000</v>
      </c>
      <c r="M2357" s="43" t="s">
        <v>6694</v>
      </c>
    </row>
    <row r="2358" spans="1:13" ht="71.25" x14ac:dyDescent="0.25">
      <c r="A2358" s="15" t="s">
        <v>7637</v>
      </c>
      <c r="B2358" s="31" t="s">
        <v>352</v>
      </c>
      <c r="C2358" s="79" t="s">
        <v>1335</v>
      </c>
      <c r="D2358" s="53">
        <v>4</v>
      </c>
      <c r="E2358" s="48" t="s">
        <v>1334</v>
      </c>
      <c r="F2358" s="61" t="s">
        <v>7636</v>
      </c>
      <c r="G2358" s="49">
        <v>25000000</v>
      </c>
      <c r="H2358" s="48" t="s">
        <v>3528</v>
      </c>
      <c r="I2358" s="48" t="s">
        <v>3634</v>
      </c>
      <c r="J2358" s="50">
        <v>45408</v>
      </c>
      <c r="K2358" s="61" t="s">
        <v>5832</v>
      </c>
      <c r="L2358" s="49">
        <v>25000000</v>
      </c>
      <c r="M2358" s="43" t="s">
        <v>6545</v>
      </c>
    </row>
    <row r="2359" spans="1:13" ht="99.75" x14ac:dyDescent="0.25">
      <c r="A2359" s="15" t="s">
        <v>7645</v>
      </c>
      <c r="B2359" s="31" t="s">
        <v>774</v>
      </c>
      <c r="C2359" s="79" t="s">
        <v>1335</v>
      </c>
      <c r="D2359" s="53">
        <v>4</v>
      </c>
      <c r="E2359" s="48" t="s">
        <v>1334</v>
      </c>
      <c r="F2359" s="61" t="s">
        <v>7636</v>
      </c>
      <c r="G2359" s="49">
        <v>8440000</v>
      </c>
      <c r="H2359" s="48" t="s">
        <v>3529</v>
      </c>
      <c r="I2359" s="48" t="s">
        <v>3634</v>
      </c>
      <c r="J2359" s="50">
        <v>45408</v>
      </c>
      <c r="K2359" s="61" t="s">
        <v>5833</v>
      </c>
      <c r="L2359" s="49">
        <v>8440000</v>
      </c>
      <c r="M2359" s="43" t="s">
        <v>6581</v>
      </c>
    </row>
    <row r="2360" spans="1:13" ht="85.5" x14ac:dyDescent="0.25">
      <c r="A2360" s="15" t="s">
        <v>7653</v>
      </c>
      <c r="B2360" s="31" t="s">
        <v>343</v>
      </c>
      <c r="C2360" s="79" t="s">
        <v>1335</v>
      </c>
      <c r="D2360" s="53">
        <v>5</v>
      </c>
      <c r="E2360" s="48" t="s">
        <v>1334</v>
      </c>
      <c r="F2360" s="61" t="s">
        <v>7741</v>
      </c>
      <c r="G2360" s="49">
        <v>51350000</v>
      </c>
      <c r="H2360" s="48" t="s">
        <v>3530</v>
      </c>
      <c r="I2360" s="48" t="s">
        <v>3634</v>
      </c>
      <c r="J2360" s="50">
        <v>45408</v>
      </c>
      <c r="K2360" s="61" t="s">
        <v>5834</v>
      </c>
      <c r="L2360" s="49">
        <v>51350000</v>
      </c>
      <c r="M2360" s="43" t="s">
        <v>7056</v>
      </c>
    </row>
    <row r="2361" spans="1:13" ht="71.25" x14ac:dyDescent="0.25">
      <c r="A2361" s="15" t="s">
        <v>7637</v>
      </c>
      <c r="B2361" s="31" t="s">
        <v>352</v>
      </c>
      <c r="C2361" s="79" t="s">
        <v>1335</v>
      </c>
      <c r="D2361" s="53">
        <v>4</v>
      </c>
      <c r="E2361" s="48" t="s">
        <v>1334</v>
      </c>
      <c r="F2361" s="61" t="s">
        <v>7636</v>
      </c>
      <c r="G2361" s="49">
        <v>25000000</v>
      </c>
      <c r="H2361" s="48" t="s">
        <v>3531</v>
      </c>
      <c r="I2361" s="48" t="s">
        <v>3634</v>
      </c>
      <c r="J2361" s="50">
        <v>45408</v>
      </c>
      <c r="K2361" s="61" t="s">
        <v>5835</v>
      </c>
      <c r="L2361" s="49">
        <v>25000000</v>
      </c>
      <c r="M2361" s="43" t="s">
        <v>6572</v>
      </c>
    </row>
    <row r="2362" spans="1:13" ht="85.5" x14ac:dyDescent="0.25">
      <c r="A2362" s="15" t="s">
        <v>7653</v>
      </c>
      <c r="B2362" s="31" t="s">
        <v>360</v>
      </c>
      <c r="C2362" s="79" t="s">
        <v>1335</v>
      </c>
      <c r="D2362" s="53">
        <v>4.2666666666666666</v>
      </c>
      <c r="E2362" s="48" t="s">
        <v>1334</v>
      </c>
      <c r="F2362" s="61" t="s">
        <v>7741</v>
      </c>
      <c r="G2362" s="49">
        <v>40960000</v>
      </c>
      <c r="H2362" s="48" t="s">
        <v>3532</v>
      </c>
      <c r="I2362" s="48" t="s">
        <v>3634</v>
      </c>
      <c r="J2362" s="50">
        <v>45408</v>
      </c>
      <c r="K2362" s="61" t="s">
        <v>5836</v>
      </c>
      <c r="L2362" s="49">
        <v>40960000</v>
      </c>
      <c r="M2362" s="43" t="s">
        <v>7354</v>
      </c>
    </row>
    <row r="2363" spans="1:13" ht="114" x14ac:dyDescent="0.25">
      <c r="A2363" s="15" t="s">
        <v>7656</v>
      </c>
      <c r="B2363" s="31" t="s">
        <v>775</v>
      </c>
      <c r="C2363" s="79" t="s">
        <v>1335</v>
      </c>
      <c r="D2363" s="53">
        <v>4</v>
      </c>
      <c r="E2363" s="48" t="s">
        <v>1334</v>
      </c>
      <c r="F2363" s="61" t="s">
        <v>7636</v>
      </c>
      <c r="G2363" s="49">
        <v>22720000</v>
      </c>
      <c r="H2363" s="48" t="s">
        <v>3533</v>
      </c>
      <c r="I2363" s="48" t="s">
        <v>3634</v>
      </c>
      <c r="J2363" s="50">
        <v>45408</v>
      </c>
      <c r="K2363" s="61" t="s">
        <v>5837</v>
      </c>
      <c r="L2363" s="49">
        <v>22720000</v>
      </c>
      <c r="M2363" s="43" t="s">
        <v>6583</v>
      </c>
    </row>
    <row r="2364" spans="1:13" ht="71.25" x14ac:dyDescent="0.25">
      <c r="A2364" s="15" t="s">
        <v>7639</v>
      </c>
      <c r="B2364" s="31" t="s">
        <v>502</v>
      </c>
      <c r="C2364" s="79" t="s">
        <v>1335</v>
      </c>
      <c r="D2364" s="53">
        <v>4</v>
      </c>
      <c r="E2364" s="48" t="s">
        <v>1334</v>
      </c>
      <c r="F2364" s="61" t="s">
        <v>7636</v>
      </c>
      <c r="G2364" s="49">
        <v>27680000</v>
      </c>
      <c r="H2364" s="48" t="s">
        <v>3534</v>
      </c>
      <c r="I2364" s="48" t="s">
        <v>3634</v>
      </c>
      <c r="J2364" s="50">
        <v>45408</v>
      </c>
      <c r="K2364" s="61" t="s">
        <v>5838</v>
      </c>
      <c r="L2364" s="49">
        <v>27680000</v>
      </c>
      <c r="M2364" s="43" t="s">
        <v>6976</v>
      </c>
    </row>
    <row r="2365" spans="1:13" ht="114" x14ac:dyDescent="0.25">
      <c r="A2365" s="15" t="s">
        <v>7652</v>
      </c>
      <c r="B2365" s="31" t="s">
        <v>500</v>
      </c>
      <c r="C2365" s="79" t="s">
        <v>1335</v>
      </c>
      <c r="D2365" s="53">
        <v>5</v>
      </c>
      <c r="E2365" s="48" t="s">
        <v>1334</v>
      </c>
      <c r="F2365" s="61" t="s">
        <v>7636</v>
      </c>
      <c r="G2365" s="49">
        <v>44700000</v>
      </c>
      <c r="H2365" s="48" t="s">
        <v>3535</v>
      </c>
      <c r="I2365" s="48" t="s">
        <v>3634</v>
      </c>
      <c r="J2365" s="50">
        <v>45408</v>
      </c>
      <c r="K2365" s="61" t="s">
        <v>5839</v>
      </c>
      <c r="L2365" s="49">
        <v>44700000</v>
      </c>
      <c r="M2365" s="43" t="s">
        <v>7011</v>
      </c>
    </row>
    <row r="2366" spans="1:13" ht="85.5" x14ac:dyDescent="0.25">
      <c r="A2366" s="15" t="s">
        <v>7674</v>
      </c>
      <c r="B2366" s="31" t="s">
        <v>1314</v>
      </c>
      <c r="C2366" s="79" t="s">
        <v>1335</v>
      </c>
      <c r="D2366" s="53">
        <v>8</v>
      </c>
      <c r="E2366" s="48" t="s">
        <v>1334</v>
      </c>
      <c r="F2366" s="61" t="s">
        <v>7741</v>
      </c>
      <c r="G2366" s="49">
        <v>45440000</v>
      </c>
      <c r="H2366" s="48" t="s">
        <v>3536</v>
      </c>
      <c r="I2366" s="48" t="s">
        <v>3635</v>
      </c>
      <c r="J2366" s="50">
        <v>45408</v>
      </c>
      <c r="K2366" s="61" t="s">
        <v>5840</v>
      </c>
      <c r="L2366" s="49">
        <v>45440000</v>
      </c>
      <c r="M2366" s="43" t="s">
        <v>7355</v>
      </c>
    </row>
    <row r="2367" spans="1:13" ht="85.5" x14ac:dyDescent="0.25">
      <c r="A2367" s="15" t="s">
        <v>7661</v>
      </c>
      <c r="B2367" s="31" t="s">
        <v>601</v>
      </c>
      <c r="C2367" s="79" t="s">
        <v>1335</v>
      </c>
      <c r="D2367" s="53">
        <v>5</v>
      </c>
      <c r="E2367" s="48" t="s">
        <v>1334</v>
      </c>
      <c r="F2367" s="61" t="s">
        <v>7636</v>
      </c>
      <c r="G2367" s="49">
        <v>7500000</v>
      </c>
      <c r="H2367" s="48" t="s">
        <v>3537</v>
      </c>
      <c r="I2367" s="48" t="s">
        <v>3634</v>
      </c>
      <c r="J2367" s="50">
        <v>45383</v>
      </c>
      <c r="K2367" s="61" t="s">
        <v>5841</v>
      </c>
      <c r="L2367" s="49">
        <v>7500000</v>
      </c>
      <c r="M2367" s="43" t="s">
        <v>6629</v>
      </c>
    </row>
    <row r="2368" spans="1:13" ht="128.25" x14ac:dyDescent="0.25">
      <c r="A2368" s="15" t="s">
        <v>7646</v>
      </c>
      <c r="B2368" s="31" t="s">
        <v>1315</v>
      </c>
      <c r="C2368" s="79" t="s">
        <v>1335</v>
      </c>
      <c r="D2368" s="53">
        <v>6</v>
      </c>
      <c r="E2368" s="48" t="s">
        <v>1334</v>
      </c>
      <c r="F2368" s="61" t="s">
        <v>7741</v>
      </c>
      <c r="G2368" s="49">
        <v>77040000</v>
      </c>
      <c r="H2368" s="48" t="s">
        <v>3538</v>
      </c>
      <c r="I2368" s="48" t="s">
        <v>3635</v>
      </c>
      <c r="J2368" s="50">
        <v>45411</v>
      </c>
      <c r="K2368" s="61" t="s">
        <v>5842</v>
      </c>
      <c r="L2368" s="49">
        <v>77040000</v>
      </c>
      <c r="M2368" s="43" t="s">
        <v>7356</v>
      </c>
    </row>
    <row r="2369" spans="1:13" ht="71.25" x14ac:dyDescent="0.25">
      <c r="A2369" s="15" t="s">
        <v>7639</v>
      </c>
      <c r="B2369" s="31" t="s">
        <v>502</v>
      </c>
      <c r="C2369" s="79" t="s">
        <v>1335</v>
      </c>
      <c r="D2369" s="53">
        <v>4</v>
      </c>
      <c r="E2369" s="48" t="s">
        <v>1334</v>
      </c>
      <c r="F2369" s="61" t="s">
        <v>7636</v>
      </c>
      <c r="G2369" s="49">
        <v>27680000</v>
      </c>
      <c r="H2369" s="48" t="s">
        <v>3539</v>
      </c>
      <c r="I2369" s="48" t="s">
        <v>3634</v>
      </c>
      <c r="J2369" s="50">
        <v>45412</v>
      </c>
      <c r="K2369" s="61" t="s">
        <v>5843</v>
      </c>
      <c r="L2369" s="49">
        <v>27680000</v>
      </c>
      <c r="M2369" s="43" t="s">
        <v>6893</v>
      </c>
    </row>
    <row r="2370" spans="1:13" ht="57" x14ac:dyDescent="0.25">
      <c r="A2370" s="63" t="s">
        <v>7656</v>
      </c>
      <c r="B2370" s="31" t="s">
        <v>821</v>
      </c>
      <c r="C2370" s="79" t="s">
        <v>1335</v>
      </c>
      <c r="D2370" s="53">
        <v>4</v>
      </c>
      <c r="E2370" s="48" t="s">
        <v>1334</v>
      </c>
      <c r="F2370" s="61" t="s">
        <v>7636</v>
      </c>
      <c r="G2370" s="49">
        <v>38400000</v>
      </c>
      <c r="H2370" s="48" t="s">
        <v>3540</v>
      </c>
      <c r="I2370" s="48" t="s">
        <v>3634</v>
      </c>
      <c r="J2370" s="50">
        <v>45411</v>
      </c>
      <c r="K2370" s="61" t="s">
        <v>5844</v>
      </c>
      <c r="L2370" s="49">
        <v>38400000</v>
      </c>
      <c r="M2370" s="43" t="s">
        <v>6663</v>
      </c>
    </row>
    <row r="2371" spans="1:13" ht="128.25" x14ac:dyDescent="0.25">
      <c r="A2371" s="15" t="s">
        <v>7656</v>
      </c>
      <c r="B2371" s="31" t="s">
        <v>790</v>
      </c>
      <c r="C2371" s="79" t="s">
        <v>1335</v>
      </c>
      <c r="D2371" s="53">
        <v>9</v>
      </c>
      <c r="E2371" s="48" t="s">
        <v>1334</v>
      </c>
      <c r="F2371" s="61" t="s">
        <v>7636</v>
      </c>
      <c r="G2371" s="49">
        <v>135720000</v>
      </c>
      <c r="H2371" s="48" t="s">
        <v>3541</v>
      </c>
      <c r="I2371" s="48" t="s">
        <v>3635</v>
      </c>
      <c r="J2371" s="50">
        <v>45411</v>
      </c>
      <c r="K2371" s="61" t="s">
        <v>5845</v>
      </c>
      <c r="L2371" s="49">
        <v>135720000</v>
      </c>
      <c r="M2371" s="43" t="s">
        <v>7357</v>
      </c>
    </row>
    <row r="2372" spans="1:13" ht="71.25" x14ac:dyDescent="0.25">
      <c r="A2372" s="63" t="s">
        <v>7656</v>
      </c>
      <c r="B2372" s="31" t="s">
        <v>1313</v>
      </c>
      <c r="C2372" s="79" t="s">
        <v>1335</v>
      </c>
      <c r="D2372" s="53">
        <v>4</v>
      </c>
      <c r="E2372" s="48" t="s">
        <v>1334</v>
      </c>
      <c r="F2372" s="61" t="s">
        <v>7636</v>
      </c>
      <c r="G2372" s="49">
        <v>22720000</v>
      </c>
      <c r="H2372" s="48" t="s">
        <v>3542</v>
      </c>
      <c r="I2372" s="48" t="s">
        <v>3634</v>
      </c>
      <c r="J2372" s="50">
        <v>45411</v>
      </c>
      <c r="K2372" s="61" t="s">
        <v>5846</v>
      </c>
      <c r="L2372" s="49">
        <v>22720000</v>
      </c>
      <c r="M2372" s="43" t="s">
        <v>6619</v>
      </c>
    </row>
    <row r="2373" spans="1:13" ht="57" x14ac:dyDescent="0.25">
      <c r="A2373" s="63" t="s">
        <v>7646</v>
      </c>
      <c r="B2373" s="31" t="s">
        <v>371</v>
      </c>
      <c r="C2373" s="79" t="s">
        <v>1335</v>
      </c>
      <c r="D2373" s="53">
        <v>5</v>
      </c>
      <c r="E2373" s="48" t="s">
        <v>1334</v>
      </c>
      <c r="F2373" s="61" t="s">
        <v>7636</v>
      </c>
      <c r="G2373" s="49">
        <v>44700000</v>
      </c>
      <c r="H2373" s="48" t="s">
        <v>3543</v>
      </c>
      <c r="I2373" s="48" t="s">
        <v>3634</v>
      </c>
      <c r="J2373" s="50">
        <v>45411</v>
      </c>
      <c r="K2373" s="61" t="s">
        <v>5847</v>
      </c>
      <c r="L2373" s="49">
        <v>44700000</v>
      </c>
      <c r="M2373" s="43" t="s">
        <v>7045</v>
      </c>
    </row>
    <row r="2374" spans="1:13" ht="42.75" x14ac:dyDescent="0.25">
      <c r="A2374" s="63" t="s">
        <v>7661</v>
      </c>
      <c r="B2374" s="31" t="s">
        <v>1316</v>
      </c>
      <c r="C2374" s="79" t="s">
        <v>1335</v>
      </c>
      <c r="D2374" s="53">
        <v>5</v>
      </c>
      <c r="E2374" s="48" t="s">
        <v>1334</v>
      </c>
      <c r="F2374" s="61" t="s">
        <v>7636</v>
      </c>
      <c r="G2374" s="49">
        <v>22850000</v>
      </c>
      <c r="H2374" s="48" t="s">
        <v>3544</v>
      </c>
      <c r="I2374" s="48" t="s">
        <v>3634</v>
      </c>
      <c r="J2374" s="50">
        <v>45408</v>
      </c>
      <c r="K2374" s="61" t="s">
        <v>5848</v>
      </c>
      <c r="L2374" s="49">
        <v>22850000</v>
      </c>
      <c r="M2374" s="43" t="s">
        <v>7027</v>
      </c>
    </row>
    <row r="2375" spans="1:13" ht="99.75" x14ac:dyDescent="0.25">
      <c r="A2375" s="15" t="s">
        <v>7637</v>
      </c>
      <c r="B2375" s="31" t="s">
        <v>1278</v>
      </c>
      <c r="C2375" s="79" t="s">
        <v>1335</v>
      </c>
      <c r="D2375" s="53">
        <v>8</v>
      </c>
      <c r="E2375" s="48" t="s">
        <v>1334</v>
      </c>
      <c r="F2375" s="61" t="s">
        <v>7741</v>
      </c>
      <c r="G2375" s="49">
        <v>55360000</v>
      </c>
      <c r="H2375" s="48" t="s">
        <v>3545</v>
      </c>
      <c r="I2375" s="48" t="s">
        <v>3635</v>
      </c>
      <c r="J2375" s="50">
        <v>45408</v>
      </c>
      <c r="K2375" s="61" t="s">
        <v>5849</v>
      </c>
      <c r="L2375" s="49">
        <v>55360000</v>
      </c>
      <c r="M2375" s="43" t="s">
        <v>7358</v>
      </c>
    </row>
    <row r="2376" spans="1:13" ht="85.5" x14ac:dyDescent="0.25">
      <c r="A2376" s="15" t="s">
        <v>7637</v>
      </c>
      <c r="B2376" s="31" t="s">
        <v>1317</v>
      </c>
      <c r="C2376" s="79" t="s">
        <v>1335</v>
      </c>
      <c r="D2376" s="53">
        <v>2</v>
      </c>
      <c r="E2376" s="48" t="s">
        <v>1334</v>
      </c>
      <c r="F2376" s="61" t="s">
        <v>7636</v>
      </c>
      <c r="G2376" s="49">
        <v>5880000</v>
      </c>
      <c r="H2376" s="48" t="s">
        <v>3546</v>
      </c>
      <c r="I2376" s="48" t="s">
        <v>3634</v>
      </c>
      <c r="J2376" s="50">
        <v>45418</v>
      </c>
      <c r="K2376" s="61" t="s">
        <v>5850</v>
      </c>
      <c r="L2376" s="49">
        <v>5880000</v>
      </c>
      <c r="M2376" s="43" t="s">
        <v>6361</v>
      </c>
    </row>
    <row r="2377" spans="1:13" ht="114" x14ac:dyDescent="0.25">
      <c r="A2377" s="15" t="s">
        <v>7675</v>
      </c>
      <c r="B2377" s="31" t="s">
        <v>1318</v>
      </c>
      <c r="C2377" s="79" t="s">
        <v>1335</v>
      </c>
      <c r="D2377" s="53">
        <v>3.9666666666666668</v>
      </c>
      <c r="E2377" s="48" t="s">
        <v>1334</v>
      </c>
      <c r="F2377" s="61" t="s">
        <v>7636</v>
      </c>
      <c r="G2377" s="49">
        <v>24791667</v>
      </c>
      <c r="H2377" s="48" t="s">
        <v>3547</v>
      </c>
      <c r="I2377" s="48" t="s">
        <v>3634</v>
      </c>
      <c r="J2377" s="50">
        <v>45383</v>
      </c>
      <c r="K2377" s="61" t="s">
        <v>5851</v>
      </c>
      <c r="L2377" s="49">
        <v>24791667</v>
      </c>
      <c r="M2377" s="43" t="s">
        <v>6176</v>
      </c>
    </row>
    <row r="2378" spans="1:13" ht="114" x14ac:dyDescent="0.25">
      <c r="A2378" s="15" t="s">
        <v>7674</v>
      </c>
      <c r="B2378" s="31" t="s">
        <v>1319</v>
      </c>
      <c r="C2378" s="79" t="s">
        <v>1335</v>
      </c>
      <c r="D2378" s="53">
        <v>8</v>
      </c>
      <c r="E2378" s="48" t="s">
        <v>1334</v>
      </c>
      <c r="F2378" s="61" t="s">
        <v>7741</v>
      </c>
      <c r="G2378" s="49">
        <v>71520000</v>
      </c>
      <c r="H2378" s="48" t="s">
        <v>3548</v>
      </c>
      <c r="I2378" s="48" t="s">
        <v>3634</v>
      </c>
      <c r="J2378" s="50">
        <v>45408</v>
      </c>
      <c r="K2378" s="61" t="s">
        <v>5852</v>
      </c>
      <c r="L2378" s="49">
        <v>71520000</v>
      </c>
      <c r="M2378" s="43" t="s">
        <v>7359</v>
      </c>
    </row>
    <row r="2379" spans="1:13" ht="99.75" x14ac:dyDescent="0.25">
      <c r="A2379" s="15" t="s">
        <v>7639</v>
      </c>
      <c r="B2379" s="31" t="s">
        <v>345</v>
      </c>
      <c r="C2379" s="79" t="s">
        <v>1335</v>
      </c>
      <c r="D2379" s="53">
        <v>5</v>
      </c>
      <c r="E2379" s="48" t="s">
        <v>1334</v>
      </c>
      <c r="F2379" s="61" t="s">
        <v>7636</v>
      </c>
      <c r="G2379" s="49">
        <v>15850000</v>
      </c>
      <c r="H2379" s="48" t="s">
        <v>3549</v>
      </c>
      <c r="I2379" s="48" t="s">
        <v>3634</v>
      </c>
      <c r="J2379" s="50">
        <v>45383</v>
      </c>
      <c r="K2379" s="61" t="s">
        <v>5853</v>
      </c>
      <c r="L2379" s="49">
        <v>15850000</v>
      </c>
      <c r="M2379" s="43" t="s">
        <v>6806</v>
      </c>
    </row>
    <row r="2380" spans="1:13" ht="142.5" x14ac:dyDescent="0.25">
      <c r="A2380" s="15" t="s">
        <v>7657</v>
      </c>
      <c r="B2380" s="31" t="s">
        <v>378</v>
      </c>
      <c r="C2380" s="79" t="s">
        <v>1335</v>
      </c>
      <c r="D2380" s="53">
        <v>4</v>
      </c>
      <c r="E2380" s="48" t="s">
        <v>1334</v>
      </c>
      <c r="F2380" s="61" t="s">
        <v>7636</v>
      </c>
      <c r="G2380" s="49">
        <v>11760000</v>
      </c>
      <c r="H2380" s="48" t="s">
        <v>3550</v>
      </c>
      <c r="I2380" s="48" t="s">
        <v>3634</v>
      </c>
      <c r="J2380" s="50">
        <v>45408</v>
      </c>
      <c r="K2380" s="61" t="s">
        <v>5854</v>
      </c>
      <c r="L2380" s="49">
        <v>11760000</v>
      </c>
      <c r="M2380" s="43" t="s">
        <v>7360</v>
      </c>
    </row>
    <row r="2381" spans="1:13" ht="85.5" x14ac:dyDescent="0.25">
      <c r="A2381" s="15" t="s">
        <v>7656</v>
      </c>
      <c r="B2381" s="31" t="s">
        <v>1320</v>
      </c>
      <c r="C2381" s="79" t="s">
        <v>1335</v>
      </c>
      <c r="D2381" s="53">
        <v>4</v>
      </c>
      <c r="E2381" s="48" t="s">
        <v>1334</v>
      </c>
      <c r="F2381" s="61" t="s">
        <v>7741</v>
      </c>
      <c r="G2381" s="49">
        <v>22720000</v>
      </c>
      <c r="H2381" s="48" t="s">
        <v>3551</v>
      </c>
      <c r="I2381" s="48" t="s">
        <v>3634</v>
      </c>
      <c r="J2381" s="50">
        <v>45408</v>
      </c>
      <c r="K2381" s="61" t="s">
        <v>5855</v>
      </c>
      <c r="L2381" s="49">
        <v>22720000</v>
      </c>
      <c r="M2381" s="43" t="s">
        <v>6492</v>
      </c>
    </row>
    <row r="2382" spans="1:13" ht="71.25" x14ac:dyDescent="0.25">
      <c r="A2382" s="15" t="s">
        <v>7637</v>
      </c>
      <c r="B2382" s="31" t="s">
        <v>352</v>
      </c>
      <c r="C2382" s="79" t="s">
        <v>1335</v>
      </c>
      <c r="D2382" s="53">
        <v>4</v>
      </c>
      <c r="E2382" s="48" t="s">
        <v>1334</v>
      </c>
      <c r="F2382" s="61" t="s">
        <v>7636</v>
      </c>
      <c r="G2382" s="49">
        <v>25000000</v>
      </c>
      <c r="H2382" s="48" t="s">
        <v>3552</v>
      </c>
      <c r="I2382" s="48" t="s">
        <v>3634</v>
      </c>
      <c r="J2382" s="50">
        <v>45408</v>
      </c>
      <c r="K2382" s="61" t="s">
        <v>5856</v>
      </c>
      <c r="L2382" s="49">
        <v>25000000</v>
      </c>
      <c r="M2382" s="43" t="s">
        <v>6660</v>
      </c>
    </row>
    <row r="2383" spans="1:13" ht="71.25" x14ac:dyDescent="0.25">
      <c r="A2383" s="63" t="s">
        <v>7637</v>
      </c>
      <c r="B2383" s="31" t="s">
        <v>348</v>
      </c>
      <c r="C2383" s="79" t="s">
        <v>1335</v>
      </c>
      <c r="D2383" s="53">
        <v>4</v>
      </c>
      <c r="E2383" s="48" t="s">
        <v>1334</v>
      </c>
      <c r="F2383" s="61" t="s">
        <v>7636</v>
      </c>
      <c r="G2383" s="49">
        <v>25000000</v>
      </c>
      <c r="H2383" s="48" t="s">
        <v>3553</v>
      </c>
      <c r="I2383" s="48" t="s">
        <v>3634</v>
      </c>
      <c r="J2383" s="50">
        <v>45408</v>
      </c>
      <c r="K2383" s="61" t="s">
        <v>5857</v>
      </c>
      <c r="L2383" s="49">
        <v>25000000</v>
      </c>
      <c r="M2383" s="43" t="s">
        <v>6671</v>
      </c>
    </row>
    <row r="2384" spans="1:13" ht="71.25" x14ac:dyDescent="0.25">
      <c r="A2384" s="63" t="s">
        <v>7637</v>
      </c>
      <c r="B2384" s="31" t="s">
        <v>348</v>
      </c>
      <c r="C2384" s="79" t="s">
        <v>1335</v>
      </c>
      <c r="D2384" s="53">
        <v>4</v>
      </c>
      <c r="E2384" s="48" t="s">
        <v>1334</v>
      </c>
      <c r="F2384" s="61" t="s">
        <v>7636</v>
      </c>
      <c r="G2384" s="49">
        <v>25000000</v>
      </c>
      <c r="H2384" s="48" t="s">
        <v>3554</v>
      </c>
      <c r="I2384" s="48" t="s">
        <v>3634</v>
      </c>
      <c r="J2384" s="50">
        <v>45408</v>
      </c>
      <c r="K2384" s="61" t="s">
        <v>5858</v>
      </c>
      <c r="L2384" s="49">
        <v>25000000</v>
      </c>
      <c r="M2384" s="43" t="s">
        <v>6623</v>
      </c>
    </row>
    <row r="2385" spans="1:13" ht="71.25" x14ac:dyDescent="0.25">
      <c r="A2385" s="63" t="s">
        <v>7664</v>
      </c>
      <c r="B2385" s="31" t="s">
        <v>856</v>
      </c>
      <c r="C2385" s="79" t="s">
        <v>1335</v>
      </c>
      <c r="D2385" s="53">
        <v>4</v>
      </c>
      <c r="E2385" s="48" t="s">
        <v>1334</v>
      </c>
      <c r="F2385" s="61" t="s">
        <v>7636</v>
      </c>
      <c r="G2385" s="49">
        <v>43760000</v>
      </c>
      <c r="H2385" s="48" t="s">
        <v>3555</v>
      </c>
      <c r="I2385" s="48" t="s">
        <v>3634</v>
      </c>
      <c r="J2385" s="50">
        <v>45411</v>
      </c>
      <c r="K2385" s="61" t="s">
        <v>5859</v>
      </c>
      <c r="L2385" s="49">
        <v>43760000</v>
      </c>
      <c r="M2385" s="43" t="s">
        <v>6731</v>
      </c>
    </row>
    <row r="2386" spans="1:13" ht="99.75" x14ac:dyDescent="0.25">
      <c r="A2386" s="15" t="s">
        <v>7641</v>
      </c>
      <c r="B2386" s="31" t="s">
        <v>1321</v>
      </c>
      <c r="C2386" s="79" t="s">
        <v>1335</v>
      </c>
      <c r="D2386" s="53">
        <v>4</v>
      </c>
      <c r="E2386" s="48" t="s">
        <v>1334</v>
      </c>
      <c r="F2386" s="61" t="s">
        <v>7636</v>
      </c>
      <c r="G2386" s="49">
        <v>25000000</v>
      </c>
      <c r="H2386" s="48" t="s">
        <v>3556</v>
      </c>
      <c r="I2386" s="48" t="s">
        <v>3634</v>
      </c>
      <c r="J2386" s="50">
        <v>45411</v>
      </c>
      <c r="K2386" s="61" t="s">
        <v>5860</v>
      </c>
      <c r="L2386" s="49">
        <v>25000000</v>
      </c>
      <c r="M2386" s="43" t="s">
        <v>6871</v>
      </c>
    </row>
    <row r="2387" spans="1:13" ht="99.75" x14ac:dyDescent="0.25">
      <c r="A2387" s="15" t="s">
        <v>7651</v>
      </c>
      <c r="B2387" s="31" t="s">
        <v>1013</v>
      </c>
      <c r="C2387" s="79" t="s">
        <v>1335</v>
      </c>
      <c r="D2387" s="53">
        <v>5</v>
      </c>
      <c r="E2387" s="48" t="s">
        <v>1334</v>
      </c>
      <c r="F2387" s="61" t="s">
        <v>7741</v>
      </c>
      <c r="G2387" s="49">
        <v>34600000</v>
      </c>
      <c r="H2387" s="48" t="s">
        <v>3557</v>
      </c>
      <c r="I2387" s="48" t="s">
        <v>3634</v>
      </c>
      <c r="J2387" s="50">
        <v>45409</v>
      </c>
      <c r="K2387" s="61" t="s">
        <v>5861</v>
      </c>
      <c r="L2387" s="49">
        <v>34600000</v>
      </c>
      <c r="M2387" s="43" t="s">
        <v>7036</v>
      </c>
    </row>
    <row r="2388" spans="1:13" ht="71.25" x14ac:dyDescent="0.25">
      <c r="A2388" s="15" t="s">
        <v>7639</v>
      </c>
      <c r="B2388" s="31" t="s">
        <v>502</v>
      </c>
      <c r="C2388" s="79" t="s">
        <v>1335</v>
      </c>
      <c r="D2388" s="53">
        <v>4</v>
      </c>
      <c r="E2388" s="48" t="s">
        <v>1334</v>
      </c>
      <c r="F2388" s="61" t="s">
        <v>7636</v>
      </c>
      <c r="G2388" s="49">
        <v>27680000</v>
      </c>
      <c r="H2388" s="48" t="s">
        <v>3558</v>
      </c>
      <c r="I2388" s="48" t="s">
        <v>3634</v>
      </c>
      <c r="J2388" s="50">
        <v>45409</v>
      </c>
      <c r="K2388" s="61" t="s">
        <v>5862</v>
      </c>
      <c r="L2388" s="49">
        <v>27680000</v>
      </c>
      <c r="M2388" s="43" t="s">
        <v>6748</v>
      </c>
    </row>
    <row r="2389" spans="1:13" ht="99.75" x14ac:dyDescent="0.25">
      <c r="A2389" s="15" t="s">
        <v>7600</v>
      </c>
      <c r="B2389" s="31" t="s">
        <v>1322</v>
      </c>
      <c r="C2389" s="79" t="s">
        <v>1335</v>
      </c>
      <c r="D2389" s="53">
        <v>10</v>
      </c>
      <c r="E2389" s="48" t="s">
        <v>1334</v>
      </c>
      <c r="F2389" s="61" t="s">
        <v>7636</v>
      </c>
      <c r="G2389" s="49">
        <v>139600000</v>
      </c>
      <c r="H2389" s="48" t="s">
        <v>3559</v>
      </c>
      <c r="I2389" s="48" t="s">
        <v>3635</v>
      </c>
      <c r="J2389" s="50">
        <v>45355</v>
      </c>
      <c r="K2389" s="61" t="s">
        <v>5863</v>
      </c>
      <c r="L2389" s="49">
        <v>139600000</v>
      </c>
      <c r="M2389" s="43" t="s">
        <v>7361</v>
      </c>
    </row>
    <row r="2390" spans="1:13" ht="71.25" x14ac:dyDescent="0.25">
      <c r="A2390" s="15" t="s">
        <v>7637</v>
      </c>
      <c r="B2390" s="31" t="s">
        <v>352</v>
      </c>
      <c r="C2390" s="79" t="s">
        <v>1335</v>
      </c>
      <c r="D2390" s="53">
        <v>4</v>
      </c>
      <c r="E2390" s="48" t="s">
        <v>1334</v>
      </c>
      <c r="F2390" s="61" t="s">
        <v>7636</v>
      </c>
      <c r="G2390" s="49">
        <v>25000000</v>
      </c>
      <c r="H2390" s="48" t="s">
        <v>3560</v>
      </c>
      <c r="I2390" s="48" t="s">
        <v>3634</v>
      </c>
      <c r="J2390" s="50">
        <v>45408</v>
      </c>
      <c r="K2390" s="61" t="s">
        <v>5864</v>
      </c>
      <c r="L2390" s="49">
        <v>25000000</v>
      </c>
      <c r="M2390" s="43" t="s">
        <v>6675</v>
      </c>
    </row>
    <row r="2391" spans="1:13" ht="71.25" x14ac:dyDescent="0.25">
      <c r="A2391" s="63" t="s">
        <v>7656</v>
      </c>
      <c r="B2391" s="31" t="s">
        <v>1313</v>
      </c>
      <c r="C2391" s="79" t="s">
        <v>1335</v>
      </c>
      <c r="D2391" s="53">
        <v>4</v>
      </c>
      <c r="E2391" s="48" t="s">
        <v>1334</v>
      </c>
      <c r="F2391" s="61" t="s">
        <v>7636</v>
      </c>
      <c r="G2391" s="49">
        <v>22720000</v>
      </c>
      <c r="H2391" s="48" t="s">
        <v>3561</v>
      </c>
      <c r="I2391" s="48" t="s">
        <v>3634</v>
      </c>
      <c r="J2391" s="50">
        <v>45411</v>
      </c>
      <c r="K2391" s="61" t="s">
        <v>5865</v>
      </c>
      <c r="L2391" s="49">
        <v>22720000</v>
      </c>
      <c r="M2391" s="43" t="s">
        <v>7362</v>
      </c>
    </row>
    <row r="2392" spans="1:13" ht="71.25" x14ac:dyDescent="0.25">
      <c r="A2392" s="15" t="s">
        <v>7637</v>
      </c>
      <c r="B2392" s="31" t="s">
        <v>352</v>
      </c>
      <c r="C2392" s="79" t="s">
        <v>1335</v>
      </c>
      <c r="D2392" s="53">
        <v>4</v>
      </c>
      <c r="E2392" s="48" t="s">
        <v>1334</v>
      </c>
      <c r="F2392" s="61" t="s">
        <v>7636</v>
      </c>
      <c r="G2392" s="49">
        <v>22720000</v>
      </c>
      <c r="H2392" s="48" t="s">
        <v>3562</v>
      </c>
      <c r="I2392" s="48" t="s">
        <v>3634</v>
      </c>
      <c r="J2392" s="50">
        <v>45409</v>
      </c>
      <c r="K2392" s="61" t="s">
        <v>5866</v>
      </c>
      <c r="L2392" s="49">
        <v>22720000</v>
      </c>
      <c r="M2392" s="43" t="s">
        <v>6708</v>
      </c>
    </row>
    <row r="2393" spans="1:13" ht="85.5" x14ac:dyDescent="0.25">
      <c r="A2393" s="15" t="s">
        <v>7664</v>
      </c>
      <c r="B2393" s="31" t="s">
        <v>937</v>
      </c>
      <c r="C2393" s="79" t="s">
        <v>1335</v>
      </c>
      <c r="D2393" s="53">
        <v>4.5</v>
      </c>
      <c r="E2393" s="48" t="s">
        <v>1334</v>
      </c>
      <c r="F2393" s="61" t="s">
        <v>7636</v>
      </c>
      <c r="G2393" s="49">
        <v>43200000</v>
      </c>
      <c r="H2393" s="48" t="s">
        <v>3563</v>
      </c>
      <c r="I2393" s="48" t="s">
        <v>3634</v>
      </c>
      <c r="J2393" s="50">
        <v>45408</v>
      </c>
      <c r="K2393" s="61" t="s">
        <v>5867</v>
      </c>
      <c r="L2393" s="49">
        <v>43200000</v>
      </c>
      <c r="M2393" s="43" t="s">
        <v>6911</v>
      </c>
    </row>
    <row r="2394" spans="1:13" ht="71.25" x14ac:dyDescent="0.25">
      <c r="A2394" s="63" t="s">
        <v>7637</v>
      </c>
      <c r="B2394" s="31" t="s">
        <v>348</v>
      </c>
      <c r="C2394" s="79" t="s">
        <v>1335</v>
      </c>
      <c r="D2394" s="53">
        <v>4</v>
      </c>
      <c r="E2394" s="48" t="s">
        <v>1334</v>
      </c>
      <c r="F2394" s="61" t="s">
        <v>7636</v>
      </c>
      <c r="G2394" s="49">
        <v>25000000</v>
      </c>
      <c r="H2394" s="48" t="s">
        <v>3564</v>
      </c>
      <c r="I2394" s="48" t="s">
        <v>3634</v>
      </c>
      <c r="J2394" s="50">
        <v>45411</v>
      </c>
      <c r="K2394" s="61" t="s">
        <v>5868</v>
      </c>
      <c r="L2394" s="49">
        <v>25000000</v>
      </c>
      <c r="M2394" s="43" t="s">
        <v>6644</v>
      </c>
    </row>
    <row r="2395" spans="1:13" ht="71.25" x14ac:dyDescent="0.25">
      <c r="A2395" s="63" t="s">
        <v>7637</v>
      </c>
      <c r="B2395" s="31" t="s">
        <v>348</v>
      </c>
      <c r="C2395" s="79" t="s">
        <v>1335</v>
      </c>
      <c r="D2395" s="53">
        <v>4</v>
      </c>
      <c r="E2395" s="48" t="s">
        <v>1334</v>
      </c>
      <c r="F2395" s="61" t="s">
        <v>7636</v>
      </c>
      <c r="G2395" s="49">
        <v>25000000</v>
      </c>
      <c r="H2395" s="48" t="s">
        <v>3565</v>
      </c>
      <c r="I2395" s="48" t="s">
        <v>3634</v>
      </c>
      <c r="J2395" s="50">
        <v>45411</v>
      </c>
      <c r="K2395" s="61" t="s">
        <v>5869</v>
      </c>
      <c r="L2395" s="49">
        <v>25000000</v>
      </c>
      <c r="M2395" s="43" t="s">
        <v>6617</v>
      </c>
    </row>
    <row r="2396" spans="1:13" ht="85.5" x14ac:dyDescent="0.25">
      <c r="A2396" s="15" t="s">
        <v>7646</v>
      </c>
      <c r="B2396" s="31" t="s">
        <v>355</v>
      </c>
      <c r="C2396" s="79" t="s">
        <v>1335</v>
      </c>
      <c r="D2396" s="53">
        <v>6</v>
      </c>
      <c r="E2396" s="48" t="s">
        <v>1334</v>
      </c>
      <c r="F2396" s="61" t="s">
        <v>7636</v>
      </c>
      <c r="G2396" s="49">
        <v>65640000</v>
      </c>
      <c r="H2396" s="48" t="s">
        <v>3566</v>
      </c>
      <c r="I2396" s="48" t="s">
        <v>3635</v>
      </c>
      <c r="J2396" s="50">
        <v>45412</v>
      </c>
      <c r="K2396" s="61" t="s">
        <v>5870</v>
      </c>
      <c r="L2396" s="49">
        <v>65640000</v>
      </c>
      <c r="M2396" s="43" t="s">
        <v>7363</v>
      </c>
    </row>
    <row r="2397" spans="1:13" ht="85.5" x14ac:dyDescent="0.25">
      <c r="A2397" s="15" t="s">
        <v>7658</v>
      </c>
      <c r="B2397" s="31" t="s">
        <v>1323</v>
      </c>
      <c r="C2397" s="79" t="s">
        <v>1335</v>
      </c>
      <c r="D2397" s="53">
        <v>4</v>
      </c>
      <c r="E2397" s="48" t="s">
        <v>1334</v>
      </c>
      <c r="F2397" s="61" t="s">
        <v>7741</v>
      </c>
      <c r="G2397" s="49">
        <v>30360000</v>
      </c>
      <c r="H2397" s="48" t="s">
        <v>3567</v>
      </c>
      <c r="I2397" s="48" t="s">
        <v>3634</v>
      </c>
      <c r="J2397" s="50">
        <v>45409</v>
      </c>
      <c r="K2397" s="61" t="s">
        <v>5871</v>
      </c>
      <c r="L2397" s="49">
        <v>30360000</v>
      </c>
      <c r="M2397" s="43" t="s">
        <v>6717</v>
      </c>
    </row>
    <row r="2398" spans="1:13" ht="99.75" x14ac:dyDescent="0.25">
      <c r="A2398" s="15" t="s">
        <v>7637</v>
      </c>
      <c r="B2398" s="31" t="s">
        <v>1324</v>
      </c>
      <c r="C2398" s="79" t="s">
        <v>1335</v>
      </c>
      <c r="D2398" s="53">
        <v>8</v>
      </c>
      <c r="E2398" s="48" t="s">
        <v>1334</v>
      </c>
      <c r="F2398" s="61" t="s">
        <v>7741</v>
      </c>
      <c r="G2398" s="49">
        <v>32000000</v>
      </c>
      <c r="H2398" s="48" t="s">
        <v>3568</v>
      </c>
      <c r="I2398" s="48" t="s">
        <v>3635</v>
      </c>
      <c r="J2398" s="50">
        <v>45409</v>
      </c>
      <c r="K2398" s="61" t="s">
        <v>5872</v>
      </c>
      <c r="L2398" s="49">
        <v>32000000</v>
      </c>
      <c r="M2398" s="43" t="s">
        <v>7364</v>
      </c>
    </row>
    <row r="2399" spans="1:13" ht="99.75" x14ac:dyDescent="0.25">
      <c r="A2399" s="15" t="s">
        <v>7646</v>
      </c>
      <c r="B2399" s="31" t="s">
        <v>1050</v>
      </c>
      <c r="C2399" s="79" t="s">
        <v>1335</v>
      </c>
      <c r="D2399" s="53">
        <v>6</v>
      </c>
      <c r="E2399" s="48" t="s">
        <v>1334</v>
      </c>
      <c r="F2399" s="61" t="s">
        <v>7741</v>
      </c>
      <c r="G2399" s="49">
        <v>65640000</v>
      </c>
      <c r="H2399" s="48" t="s">
        <v>3569</v>
      </c>
      <c r="I2399" s="48" t="s">
        <v>3634</v>
      </c>
      <c r="J2399" s="50">
        <v>45411</v>
      </c>
      <c r="K2399" s="61" t="s">
        <v>5873</v>
      </c>
      <c r="L2399" s="49">
        <v>65640000</v>
      </c>
      <c r="M2399" s="43" t="s">
        <v>7101</v>
      </c>
    </row>
    <row r="2400" spans="1:13" ht="57" x14ac:dyDescent="0.25">
      <c r="A2400" s="63" t="s">
        <v>7600</v>
      </c>
      <c r="B2400" s="31" t="s">
        <v>582</v>
      </c>
      <c r="C2400" s="79" t="s">
        <v>1335</v>
      </c>
      <c r="D2400" s="53">
        <v>4.9000000000000004</v>
      </c>
      <c r="E2400" s="48" t="s">
        <v>1334</v>
      </c>
      <c r="F2400" s="61" t="s">
        <v>7636</v>
      </c>
      <c r="G2400" s="49">
        <v>30625000</v>
      </c>
      <c r="H2400" s="48" t="s">
        <v>3570</v>
      </c>
      <c r="I2400" s="48" t="s">
        <v>3635</v>
      </c>
      <c r="J2400" s="50">
        <v>45355</v>
      </c>
      <c r="K2400" s="61" t="s">
        <v>5874</v>
      </c>
      <c r="L2400" s="49">
        <v>30625000</v>
      </c>
      <c r="M2400" s="43" t="s">
        <v>6289</v>
      </c>
    </row>
    <row r="2401" spans="1:13" ht="85.5" x14ac:dyDescent="0.25">
      <c r="A2401" s="15" t="s">
        <v>7639</v>
      </c>
      <c r="B2401" s="31" t="s">
        <v>347</v>
      </c>
      <c r="C2401" s="79" t="s">
        <v>1335</v>
      </c>
      <c r="D2401" s="53">
        <v>4</v>
      </c>
      <c r="E2401" s="48" t="s">
        <v>1334</v>
      </c>
      <c r="F2401" s="61" t="s">
        <v>7741</v>
      </c>
      <c r="G2401" s="49">
        <v>27680000</v>
      </c>
      <c r="H2401" s="48" t="s">
        <v>3571</v>
      </c>
      <c r="I2401" s="48" t="s">
        <v>3634</v>
      </c>
      <c r="J2401" s="50">
        <v>45411</v>
      </c>
      <c r="K2401" s="61" t="s">
        <v>5875</v>
      </c>
      <c r="L2401" s="49">
        <v>27680000</v>
      </c>
      <c r="M2401" s="43" t="s">
        <v>6776</v>
      </c>
    </row>
    <row r="2402" spans="1:13" ht="71.25" x14ac:dyDescent="0.25">
      <c r="A2402" s="63" t="s">
        <v>7658</v>
      </c>
      <c r="B2402" s="31" t="s">
        <v>1287</v>
      </c>
      <c r="C2402" s="79" t="s">
        <v>1335</v>
      </c>
      <c r="D2402" s="53">
        <v>4</v>
      </c>
      <c r="E2402" s="48" t="s">
        <v>1334</v>
      </c>
      <c r="F2402" s="61" t="s">
        <v>7636</v>
      </c>
      <c r="G2402" s="49">
        <v>22720000</v>
      </c>
      <c r="H2402" s="48" t="s">
        <v>3572</v>
      </c>
      <c r="I2402" s="48" t="s">
        <v>3634</v>
      </c>
      <c r="J2402" s="50">
        <v>45412</v>
      </c>
      <c r="K2402" s="61" t="s">
        <v>5876</v>
      </c>
      <c r="L2402" s="49">
        <v>22720000</v>
      </c>
      <c r="M2402" s="43" t="s">
        <v>6839</v>
      </c>
    </row>
    <row r="2403" spans="1:13" ht="85.5" x14ac:dyDescent="0.25">
      <c r="A2403" s="15" t="s">
        <v>7656</v>
      </c>
      <c r="B2403" s="31" t="s">
        <v>1300</v>
      </c>
      <c r="C2403" s="79" t="s">
        <v>1335</v>
      </c>
      <c r="D2403" s="53">
        <v>4</v>
      </c>
      <c r="E2403" s="48" t="s">
        <v>1334</v>
      </c>
      <c r="F2403" s="61" t="s">
        <v>7741</v>
      </c>
      <c r="G2403" s="49">
        <v>30360000</v>
      </c>
      <c r="H2403" s="48" t="s">
        <v>3573</v>
      </c>
      <c r="I2403" s="48" t="s">
        <v>3634</v>
      </c>
      <c r="J2403" s="50">
        <v>45412</v>
      </c>
      <c r="K2403" s="61" t="s">
        <v>5877</v>
      </c>
      <c r="L2403" s="49">
        <v>30360000</v>
      </c>
      <c r="M2403" s="43" t="s">
        <v>6830</v>
      </c>
    </row>
    <row r="2404" spans="1:13" ht="71.25" x14ac:dyDescent="0.25">
      <c r="A2404" s="63" t="s">
        <v>7658</v>
      </c>
      <c r="B2404" s="31" t="s">
        <v>1287</v>
      </c>
      <c r="C2404" s="79" t="s">
        <v>1335</v>
      </c>
      <c r="D2404" s="53">
        <v>4</v>
      </c>
      <c r="E2404" s="48" t="s">
        <v>1334</v>
      </c>
      <c r="F2404" s="61" t="s">
        <v>7636</v>
      </c>
      <c r="G2404" s="49">
        <v>22720000</v>
      </c>
      <c r="H2404" s="48" t="s">
        <v>3574</v>
      </c>
      <c r="I2404" s="48" t="s">
        <v>3634</v>
      </c>
      <c r="J2404" s="50">
        <v>45412</v>
      </c>
      <c r="K2404" s="61" t="s">
        <v>5878</v>
      </c>
      <c r="L2404" s="49">
        <v>22720000</v>
      </c>
      <c r="M2404" s="43" t="s">
        <v>6759</v>
      </c>
    </row>
    <row r="2405" spans="1:13" ht="85.5" x14ac:dyDescent="0.25">
      <c r="A2405" s="15" t="s">
        <v>7639</v>
      </c>
      <c r="B2405" s="31" t="s">
        <v>347</v>
      </c>
      <c r="C2405" s="79" t="s">
        <v>1335</v>
      </c>
      <c r="D2405" s="53">
        <v>4</v>
      </c>
      <c r="E2405" s="48" t="s">
        <v>1334</v>
      </c>
      <c r="F2405" s="61" t="s">
        <v>7741</v>
      </c>
      <c r="G2405" s="49">
        <v>27680000</v>
      </c>
      <c r="H2405" s="48" t="s">
        <v>3575</v>
      </c>
      <c r="I2405" s="48" t="s">
        <v>3634</v>
      </c>
      <c r="J2405" s="50">
        <v>45412</v>
      </c>
      <c r="K2405" s="61" t="s">
        <v>5879</v>
      </c>
      <c r="L2405" s="49">
        <v>27680000</v>
      </c>
      <c r="M2405" s="43" t="s">
        <v>6812</v>
      </c>
    </row>
    <row r="2406" spans="1:13" ht="85.5" x14ac:dyDescent="0.25">
      <c r="A2406" s="15" t="s">
        <v>7658</v>
      </c>
      <c r="B2406" s="31" t="s">
        <v>847</v>
      </c>
      <c r="C2406" s="79" t="s">
        <v>1335</v>
      </c>
      <c r="D2406" s="53">
        <v>4</v>
      </c>
      <c r="E2406" s="48" t="s">
        <v>1334</v>
      </c>
      <c r="F2406" s="61" t="s">
        <v>7636</v>
      </c>
      <c r="G2406" s="49">
        <v>30360000</v>
      </c>
      <c r="H2406" s="48" t="s">
        <v>3576</v>
      </c>
      <c r="I2406" s="48" t="s">
        <v>3634</v>
      </c>
      <c r="J2406" s="50">
        <v>45412</v>
      </c>
      <c r="K2406" s="61" t="s">
        <v>5880</v>
      </c>
      <c r="L2406" s="49">
        <v>30360000</v>
      </c>
      <c r="M2406" s="43" t="s">
        <v>6816</v>
      </c>
    </row>
    <row r="2407" spans="1:13" ht="71.25" x14ac:dyDescent="0.25">
      <c r="A2407" s="63" t="s">
        <v>7658</v>
      </c>
      <c r="B2407" s="31" t="s">
        <v>476</v>
      </c>
      <c r="C2407" s="79" t="s">
        <v>1335</v>
      </c>
      <c r="D2407" s="53">
        <v>4</v>
      </c>
      <c r="E2407" s="48" t="s">
        <v>1334</v>
      </c>
      <c r="F2407" s="61" t="s">
        <v>7636</v>
      </c>
      <c r="G2407" s="49">
        <v>22720000</v>
      </c>
      <c r="H2407" s="48" t="s">
        <v>3577</v>
      </c>
      <c r="I2407" s="48" t="s">
        <v>3634</v>
      </c>
      <c r="J2407" s="50">
        <v>45414</v>
      </c>
      <c r="K2407" s="61" t="s">
        <v>5881</v>
      </c>
      <c r="L2407" s="49">
        <v>22720000</v>
      </c>
      <c r="M2407" s="43" t="s">
        <v>6780</v>
      </c>
    </row>
    <row r="2408" spans="1:13" ht="71.25" x14ac:dyDescent="0.25">
      <c r="A2408" s="15" t="s">
        <v>7637</v>
      </c>
      <c r="B2408" s="31" t="s">
        <v>352</v>
      </c>
      <c r="C2408" s="79" t="s">
        <v>1335</v>
      </c>
      <c r="D2408" s="53">
        <v>4</v>
      </c>
      <c r="E2408" s="48" t="s">
        <v>1334</v>
      </c>
      <c r="F2408" s="61" t="s">
        <v>7636</v>
      </c>
      <c r="G2408" s="49">
        <v>25000000</v>
      </c>
      <c r="H2408" s="48" t="s">
        <v>3578</v>
      </c>
      <c r="I2408" s="48" t="s">
        <v>3637</v>
      </c>
      <c r="J2408" s="50">
        <v>45412</v>
      </c>
      <c r="K2408" s="61" t="s">
        <v>5882</v>
      </c>
      <c r="L2408" s="49">
        <v>25000000</v>
      </c>
      <c r="M2408" s="43" t="s">
        <v>7365</v>
      </c>
    </row>
    <row r="2409" spans="1:13" ht="71.25" x14ac:dyDescent="0.25">
      <c r="A2409" s="63" t="s">
        <v>7637</v>
      </c>
      <c r="B2409" s="31" t="s">
        <v>348</v>
      </c>
      <c r="C2409" s="79" t="s">
        <v>1335</v>
      </c>
      <c r="D2409" s="53">
        <v>2</v>
      </c>
      <c r="E2409" s="48" t="s">
        <v>1334</v>
      </c>
      <c r="F2409" s="61" t="s">
        <v>7636</v>
      </c>
      <c r="G2409" s="49">
        <v>12500000</v>
      </c>
      <c r="H2409" s="48" t="s">
        <v>3579</v>
      </c>
      <c r="I2409" s="48" t="s">
        <v>3634</v>
      </c>
      <c r="J2409" s="50">
        <v>45418</v>
      </c>
      <c r="K2409" s="61" t="s">
        <v>5883</v>
      </c>
      <c r="L2409" s="49">
        <v>12500000</v>
      </c>
      <c r="M2409" s="43" t="s">
        <v>6228</v>
      </c>
    </row>
    <row r="2410" spans="1:13" ht="99.75" x14ac:dyDescent="0.25">
      <c r="A2410" s="15" t="s">
        <v>7639</v>
      </c>
      <c r="B2410" s="31" t="s">
        <v>354</v>
      </c>
      <c r="C2410" s="79" t="s">
        <v>1335</v>
      </c>
      <c r="D2410" s="53">
        <v>5</v>
      </c>
      <c r="E2410" s="48" t="s">
        <v>1334</v>
      </c>
      <c r="F2410" s="61" t="s">
        <v>7636</v>
      </c>
      <c r="G2410" s="49">
        <v>34600000</v>
      </c>
      <c r="H2410" s="48" t="s">
        <v>3580</v>
      </c>
      <c r="I2410" s="48" t="s">
        <v>3634</v>
      </c>
      <c r="J2410" s="50">
        <v>45414</v>
      </c>
      <c r="K2410" s="61" t="s">
        <v>5884</v>
      </c>
      <c r="L2410" s="49">
        <v>34600000</v>
      </c>
      <c r="M2410" s="43" t="s">
        <v>6921</v>
      </c>
    </row>
    <row r="2411" spans="1:13" ht="85.5" x14ac:dyDescent="0.25">
      <c r="A2411" s="15" t="s">
        <v>7600</v>
      </c>
      <c r="B2411" s="31" t="s">
        <v>1325</v>
      </c>
      <c r="C2411" s="79" t="s">
        <v>1335</v>
      </c>
      <c r="D2411" s="53">
        <v>10</v>
      </c>
      <c r="E2411" s="48" t="s">
        <v>1334</v>
      </c>
      <c r="F2411" s="61" t="s">
        <v>7636</v>
      </c>
      <c r="G2411" s="49">
        <v>144010667</v>
      </c>
      <c r="H2411" s="48" t="s">
        <v>3581</v>
      </c>
      <c r="I2411" s="48" t="s">
        <v>3635</v>
      </c>
      <c r="J2411" s="50">
        <v>45356</v>
      </c>
      <c r="K2411" s="61" t="s">
        <v>5885</v>
      </c>
      <c r="L2411" s="49">
        <v>144010667</v>
      </c>
      <c r="M2411" s="43" t="s">
        <v>7366</v>
      </c>
    </row>
    <row r="2412" spans="1:13" ht="57" x14ac:dyDescent="0.25">
      <c r="A2412" s="63" t="s">
        <v>7661</v>
      </c>
      <c r="B2412" s="31" t="s">
        <v>394</v>
      </c>
      <c r="C2412" s="79" t="s">
        <v>1335</v>
      </c>
      <c r="D2412" s="53">
        <v>2</v>
      </c>
      <c r="E2412" s="48" t="s">
        <v>1334</v>
      </c>
      <c r="F2412" s="61" t="s">
        <v>7636</v>
      </c>
      <c r="G2412" s="49">
        <v>12500000</v>
      </c>
      <c r="H2412" s="48" t="s">
        <v>3582</v>
      </c>
      <c r="I2412" s="48" t="s">
        <v>3634</v>
      </c>
      <c r="J2412" s="50">
        <v>45440</v>
      </c>
      <c r="K2412" s="61" t="s">
        <v>5886</v>
      </c>
      <c r="L2412" s="49">
        <v>12500000</v>
      </c>
      <c r="M2412" s="43" t="s">
        <v>6243</v>
      </c>
    </row>
    <row r="2413" spans="1:13" ht="57" x14ac:dyDescent="0.25">
      <c r="A2413" s="63" t="s">
        <v>7664</v>
      </c>
      <c r="B2413" s="31" t="s">
        <v>1095</v>
      </c>
      <c r="C2413" s="79" t="s">
        <v>1335</v>
      </c>
      <c r="D2413" s="53">
        <v>8.5</v>
      </c>
      <c r="E2413" s="48" t="s">
        <v>1334</v>
      </c>
      <c r="F2413" s="61" t="s">
        <v>7636</v>
      </c>
      <c r="G2413" s="49">
        <v>109140000</v>
      </c>
      <c r="H2413" s="48" t="s">
        <v>3583</v>
      </c>
      <c r="I2413" s="48" t="s">
        <v>3635</v>
      </c>
      <c r="J2413" s="50">
        <v>45414</v>
      </c>
      <c r="K2413" s="61" t="s">
        <v>5887</v>
      </c>
      <c r="L2413" s="49">
        <v>109140000</v>
      </c>
      <c r="M2413" s="43" t="s">
        <v>7367</v>
      </c>
    </row>
    <row r="2414" spans="1:13" ht="99.75" x14ac:dyDescent="0.25">
      <c r="A2414" s="15" t="s">
        <v>7661</v>
      </c>
      <c r="B2414" s="31" t="s">
        <v>411</v>
      </c>
      <c r="C2414" s="79" t="s">
        <v>1335</v>
      </c>
      <c r="D2414" s="53">
        <v>8.1999999999999993</v>
      </c>
      <c r="E2414" s="48" t="s">
        <v>1334</v>
      </c>
      <c r="F2414" s="61" t="s">
        <v>7636</v>
      </c>
      <c r="G2414" s="49">
        <v>29684000</v>
      </c>
      <c r="H2414" s="48" t="s">
        <v>3584</v>
      </c>
      <c r="I2414" s="48" t="s">
        <v>3635</v>
      </c>
      <c r="J2414" s="50">
        <v>45412</v>
      </c>
      <c r="K2414" s="61" t="s">
        <v>5888</v>
      </c>
      <c r="L2414" s="49">
        <v>29684000</v>
      </c>
      <c r="M2414" s="43" t="s">
        <v>7368</v>
      </c>
    </row>
    <row r="2415" spans="1:13" ht="71.25" x14ac:dyDescent="0.25">
      <c r="A2415" s="63" t="s">
        <v>7672</v>
      </c>
      <c r="B2415" s="31" t="s">
        <v>1326</v>
      </c>
      <c r="C2415" s="79" t="s">
        <v>1335</v>
      </c>
      <c r="D2415" s="53">
        <v>2.6666666666666665</v>
      </c>
      <c r="E2415" s="48" t="s">
        <v>1334</v>
      </c>
      <c r="F2415" s="61" t="s">
        <v>7636</v>
      </c>
      <c r="G2415" s="49">
        <v>10666667</v>
      </c>
      <c r="H2415" s="48" t="s">
        <v>3585</v>
      </c>
      <c r="I2415" s="48" t="s">
        <v>3634</v>
      </c>
      <c r="J2415" s="50">
        <v>45427</v>
      </c>
      <c r="K2415" s="61" t="s">
        <v>5889</v>
      </c>
      <c r="L2415" s="49">
        <v>10666667</v>
      </c>
      <c r="M2415" s="43" t="s">
        <v>6749</v>
      </c>
    </row>
    <row r="2416" spans="1:13" ht="85.5" x14ac:dyDescent="0.25">
      <c r="A2416" s="15" t="s">
        <v>7689</v>
      </c>
      <c r="B2416" s="31" t="s">
        <v>939</v>
      </c>
      <c r="C2416" s="79" t="s">
        <v>1335</v>
      </c>
      <c r="D2416" s="53">
        <v>3.5666666666666669</v>
      </c>
      <c r="E2416" s="48" t="s">
        <v>1334</v>
      </c>
      <c r="F2416" s="61" t="s">
        <v>7636</v>
      </c>
      <c r="G2416" s="49">
        <v>16299667</v>
      </c>
      <c r="H2416" s="48" t="s">
        <v>3586</v>
      </c>
      <c r="I2416" s="48" t="s">
        <v>3634</v>
      </c>
      <c r="J2416" s="50">
        <v>45414</v>
      </c>
      <c r="K2416" s="61" t="s">
        <v>5890</v>
      </c>
      <c r="L2416" s="49">
        <v>16299667</v>
      </c>
      <c r="M2416" s="43" t="s">
        <v>6914</v>
      </c>
    </row>
    <row r="2417" spans="1:13" ht="57" x14ac:dyDescent="0.25">
      <c r="A2417" s="63" t="s">
        <v>7639</v>
      </c>
      <c r="B2417" s="31" t="s">
        <v>349</v>
      </c>
      <c r="C2417" s="79" t="s">
        <v>1335</v>
      </c>
      <c r="D2417" s="53">
        <v>4</v>
      </c>
      <c r="E2417" s="48" t="s">
        <v>1334</v>
      </c>
      <c r="F2417" s="61" t="s">
        <v>7636</v>
      </c>
      <c r="G2417" s="49">
        <v>38400000</v>
      </c>
      <c r="H2417" s="48" t="s">
        <v>3587</v>
      </c>
      <c r="I2417" s="48" t="s">
        <v>3634</v>
      </c>
      <c r="J2417" s="50">
        <v>45414</v>
      </c>
      <c r="K2417" s="61" t="s">
        <v>5891</v>
      </c>
      <c r="L2417" s="49">
        <v>38400000</v>
      </c>
      <c r="M2417" s="43" t="s">
        <v>6720</v>
      </c>
    </row>
    <row r="2418" spans="1:13" ht="85.5" x14ac:dyDescent="0.25">
      <c r="A2418" s="15" t="s">
        <v>7653</v>
      </c>
      <c r="B2418" s="31" t="s">
        <v>343</v>
      </c>
      <c r="C2418" s="79" t="s">
        <v>1335</v>
      </c>
      <c r="D2418" s="53">
        <v>5</v>
      </c>
      <c r="E2418" s="48" t="s">
        <v>1334</v>
      </c>
      <c r="F2418" s="61" t="s">
        <v>7741</v>
      </c>
      <c r="G2418" s="49">
        <v>51350000</v>
      </c>
      <c r="H2418" s="48" t="s">
        <v>3588</v>
      </c>
      <c r="I2418" s="48" t="s">
        <v>3634</v>
      </c>
      <c r="J2418" s="50">
        <v>45412</v>
      </c>
      <c r="K2418" s="61" t="s">
        <v>5892</v>
      </c>
      <c r="L2418" s="49">
        <v>51350000</v>
      </c>
      <c r="M2418" s="43" t="s">
        <v>7117</v>
      </c>
    </row>
    <row r="2419" spans="1:13" ht="85.5" x14ac:dyDescent="0.25">
      <c r="A2419" s="15" t="s">
        <v>7653</v>
      </c>
      <c r="B2419" s="31" t="s">
        <v>343</v>
      </c>
      <c r="C2419" s="79" t="s">
        <v>1335</v>
      </c>
      <c r="D2419" s="53">
        <v>4</v>
      </c>
      <c r="E2419" s="48" t="s">
        <v>1334</v>
      </c>
      <c r="F2419" s="61" t="s">
        <v>7741</v>
      </c>
      <c r="G2419" s="49">
        <v>41080000</v>
      </c>
      <c r="H2419" s="48" t="s">
        <v>3589</v>
      </c>
      <c r="I2419" s="48" t="s">
        <v>3634</v>
      </c>
      <c r="J2419" s="50">
        <v>45415</v>
      </c>
      <c r="K2419" s="61" t="s">
        <v>5893</v>
      </c>
      <c r="L2419" s="49">
        <v>41080000</v>
      </c>
      <c r="M2419" s="43" t="s">
        <v>6567</v>
      </c>
    </row>
    <row r="2420" spans="1:13" ht="99.75" x14ac:dyDescent="0.25">
      <c r="A2420" s="15" t="s">
        <v>7641</v>
      </c>
      <c r="B2420" s="31" t="s">
        <v>393</v>
      </c>
      <c r="C2420" s="79" t="s">
        <v>1335</v>
      </c>
      <c r="D2420" s="53">
        <v>5</v>
      </c>
      <c r="E2420" s="48" t="s">
        <v>1334</v>
      </c>
      <c r="F2420" s="61" t="s">
        <v>7636</v>
      </c>
      <c r="G2420" s="49">
        <v>31250000</v>
      </c>
      <c r="H2420" s="48" t="s">
        <v>3590</v>
      </c>
      <c r="I2420" s="48" t="s">
        <v>3634</v>
      </c>
      <c r="J2420" s="50">
        <v>45414</v>
      </c>
      <c r="K2420" s="61" t="s">
        <v>5894</v>
      </c>
      <c r="L2420" s="49">
        <v>31250000</v>
      </c>
      <c r="M2420" s="43" t="s">
        <v>7022</v>
      </c>
    </row>
    <row r="2421" spans="1:13" ht="114" x14ac:dyDescent="0.25">
      <c r="A2421" s="15" t="s">
        <v>7658</v>
      </c>
      <c r="B2421" s="31" t="s">
        <v>724</v>
      </c>
      <c r="C2421" s="79" t="s">
        <v>1335</v>
      </c>
      <c r="D2421" s="53">
        <v>4</v>
      </c>
      <c r="E2421" s="48" t="s">
        <v>1334</v>
      </c>
      <c r="F2421" s="61" t="s">
        <v>7636</v>
      </c>
      <c r="G2421" s="49">
        <v>27680000</v>
      </c>
      <c r="H2421" s="48" t="s">
        <v>3591</v>
      </c>
      <c r="I2421" s="48" t="s">
        <v>3634</v>
      </c>
      <c r="J2421" s="50">
        <v>45415</v>
      </c>
      <c r="K2421" s="61" t="s">
        <v>5895</v>
      </c>
      <c r="L2421" s="49">
        <v>27680000</v>
      </c>
      <c r="M2421" s="43" t="s">
        <v>6889</v>
      </c>
    </row>
    <row r="2422" spans="1:13" ht="128.25" x14ac:dyDescent="0.25">
      <c r="A2422" s="15" t="s">
        <v>7687</v>
      </c>
      <c r="B2422" s="31" t="s">
        <v>917</v>
      </c>
      <c r="C2422" s="79" t="s">
        <v>1335</v>
      </c>
      <c r="D2422" s="53">
        <v>5</v>
      </c>
      <c r="E2422" s="48" t="s">
        <v>1334</v>
      </c>
      <c r="F2422" s="61" t="s">
        <v>7636</v>
      </c>
      <c r="G2422" s="49">
        <v>41300000</v>
      </c>
      <c r="H2422" s="48" t="s">
        <v>3592</v>
      </c>
      <c r="I2422" s="48" t="s">
        <v>3634</v>
      </c>
      <c r="J2422" s="50">
        <v>45383</v>
      </c>
      <c r="K2422" s="61" t="s">
        <v>5896</v>
      </c>
      <c r="L2422" s="49">
        <v>41300000</v>
      </c>
      <c r="M2422" s="43" t="s">
        <v>6870</v>
      </c>
    </row>
    <row r="2423" spans="1:13" ht="85.5" x14ac:dyDescent="0.25">
      <c r="A2423" s="15" t="s">
        <v>7658</v>
      </c>
      <c r="B2423" s="31" t="s">
        <v>847</v>
      </c>
      <c r="C2423" s="79" t="s">
        <v>1335</v>
      </c>
      <c r="D2423" s="53">
        <v>4</v>
      </c>
      <c r="E2423" s="48" t="s">
        <v>1334</v>
      </c>
      <c r="F2423" s="61" t="s">
        <v>7636</v>
      </c>
      <c r="G2423" s="49">
        <v>30360000</v>
      </c>
      <c r="H2423" s="48" t="s">
        <v>3593</v>
      </c>
      <c r="I2423" s="48" t="s">
        <v>3634</v>
      </c>
      <c r="J2423" s="50">
        <v>45414</v>
      </c>
      <c r="K2423" s="61" t="s">
        <v>5897</v>
      </c>
      <c r="L2423" s="49">
        <v>30360000</v>
      </c>
      <c r="M2423" s="43" t="s">
        <v>6807</v>
      </c>
    </row>
    <row r="2424" spans="1:13" ht="42.75" x14ac:dyDescent="0.25">
      <c r="A2424" s="63" t="s">
        <v>7639</v>
      </c>
      <c r="B2424" s="31" t="s">
        <v>1327</v>
      </c>
      <c r="C2424" s="79" t="s">
        <v>1335</v>
      </c>
      <c r="D2424" s="53">
        <v>4</v>
      </c>
      <c r="E2424" s="48" t="s">
        <v>1334</v>
      </c>
      <c r="F2424" s="61" t="s">
        <v>7636</v>
      </c>
      <c r="G2424" s="49">
        <v>27680000</v>
      </c>
      <c r="H2424" s="48" t="s">
        <v>3594</v>
      </c>
      <c r="I2424" s="48" t="s">
        <v>3634</v>
      </c>
      <c r="J2424" s="50">
        <v>45414</v>
      </c>
      <c r="K2424" s="61" t="s">
        <v>5898</v>
      </c>
      <c r="L2424" s="49">
        <v>27680000</v>
      </c>
      <c r="M2424" s="43" t="s">
        <v>6769</v>
      </c>
    </row>
    <row r="2425" spans="1:13" ht="71.25" x14ac:dyDescent="0.25">
      <c r="A2425" s="15" t="s">
        <v>7639</v>
      </c>
      <c r="B2425" s="31" t="s">
        <v>502</v>
      </c>
      <c r="C2425" s="79" t="s">
        <v>1335</v>
      </c>
      <c r="D2425" s="53">
        <v>4</v>
      </c>
      <c r="E2425" s="48" t="s">
        <v>1334</v>
      </c>
      <c r="F2425" s="61" t="s">
        <v>7636</v>
      </c>
      <c r="G2425" s="49">
        <v>27680000</v>
      </c>
      <c r="H2425" s="48" t="s">
        <v>3595</v>
      </c>
      <c r="I2425" s="48" t="s">
        <v>3634</v>
      </c>
      <c r="J2425" s="50">
        <v>45414</v>
      </c>
      <c r="K2425" s="61" t="s">
        <v>5899</v>
      </c>
      <c r="L2425" s="49">
        <v>27680000</v>
      </c>
      <c r="M2425" s="43" t="s">
        <v>6823</v>
      </c>
    </row>
    <row r="2426" spans="1:13" ht="99.75" x14ac:dyDescent="0.25">
      <c r="A2426" s="15" t="s">
        <v>7652</v>
      </c>
      <c r="B2426" s="31" t="s">
        <v>414</v>
      </c>
      <c r="C2426" s="79" t="s">
        <v>1335</v>
      </c>
      <c r="D2426" s="53">
        <v>6</v>
      </c>
      <c r="E2426" s="48" t="s">
        <v>1334</v>
      </c>
      <c r="F2426" s="61" t="s">
        <v>7636</v>
      </c>
      <c r="G2426" s="49">
        <v>53640000</v>
      </c>
      <c r="H2426" s="48" t="s">
        <v>3596</v>
      </c>
      <c r="I2426" s="48" t="s">
        <v>3635</v>
      </c>
      <c r="J2426" s="50">
        <v>45414</v>
      </c>
      <c r="K2426" s="61" t="s">
        <v>5900</v>
      </c>
      <c r="L2426" s="49">
        <v>53640000</v>
      </c>
      <c r="M2426" s="43" t="s">
        <v>7369</v>
      </c>
    </row>
    <row r="2427" spans="1:13" ht="71.25" x14ac:dyDescent="0.25">
      <c r="A2427" s="63" t="s">
        <v>7660</v>
      </c>
      <c r="B2427" s="31" t="s">
        <v>1328</v>
      </c>
      <c r="C2427" s="79" t="s">
        <v>1335</v>
      </c>
      <c r="D2427" s="53">
        <v>5</v>
      </c>
      <c r="E2427" s="48" t="s">
        <v>1334</v>
      </c>
      <c r="F2427" s="61" t="s">
        <v>7636</v>
      </c>
      <c r="G2427" s="49">
        <v>54700000</v>
      </c>
      <c r="H2427" s="48" t="s">
        <v>3597</v>
      </c>
      <c r="I2427" s="48" t="s">
        <v>3634</v>
      </c>
      <c r="J2427" s="50">
        <v>45414</v>
      </c>
      <c r="K2427" s="61" t="s">
        <v>5901</v>
      </c>
      <c r="L2427" s="49">
        <v>54700000</v>
      </c>
      <c r="M2427" s="43" t="s">
        <v>7051</v>
      </c>
    </row>
    <row r="2428" spans="1:13" ht="99.75" x14ac:dyDescent="0.25">
      <c r="A2428" s="15" t="s">
        <v>7693</v>
      </c>
      <c r="B2428" s="31" t="s">
        <v>1072</v>
      </c>
      <c r="C2428" s="79" t="s">
        <v>1335</v>
      </c>
      <c r="D2428" s="53">
        <v>4.6333333333333337</v>
      </c>
      <c r="E2428" s="48" t="s">
        <v>1334</v>
      </c>
      <c r="F2428" s="61" t="s">
        <v>7636</v>
      </c>
      <c r="G2428" s="49">
        <v>9776333</v>
      </c>
      <c r="H2428" s="48" t="s">
        <v>3598</v>
      </c>
      <c r="I2428" s="48" t="s">
        <v>3634</v>
      </c>
      <c r="J2428" s="50">
        <v>45415</v>
      </c>
      <c r="K2428" s="61" t="s">
        <v>5902</v>
      </c>
      <c r="L2428" s="49">
        <v>9776333</v>
      </c>
      <c r="M2428" s="43" t="s">
        <v>7124</v>
      </c>
    </row>
    <row r="2429" spans="1:13" ht="57" x14ac:dyDescent="0.25">
      <c r="A2429" s="63" t="s">
        <v>7646</v>
      </c>
      <c r="B2429" s="31" t="s">
        <v>977</v>
      </c>
      <c r="C2429" s="79" t="s">
        <v>1335</v>
      </c>
      <c r="D2429" s="53">
        <v>6</v>
      </c>
      <c r="E2429" s="48" t="s">
        <v>1334</v>
      </c>
      <c r="F2429" s="61" t="s">
        <v>7636</v>
      </c>
      <c r="G2429" s="49">
        <v>30780000</v>
      </c>
      <c r="H2429" s="48" t="s">
        <v>3599</v>
      </c>
      <c r="I2429" s="48" t="s">
        <v>3635</v>
      </c>
      <c r="J2429" s="50">
        <v>45414</v>
      </c>
      <c r="K2429" s="61" t="s">
        <v>5903</v>
      </c>
      <c r="L2429" s="49">
        <v>30780000</v>
      </c>
      <c r="M2429" s="43" t="s">
        <v>7370</v>
      </c>
    </row>
    <row r="2430" spans="1:13" ht="71.25" x14ac:dyDescent="0.25">
      <c r="A2430" s="63" t="s">
        <v>7651</v>
      </c>
      <c r="B2430" s="31" t="s">
        <v>1048</v>
      </c>
      <c r="C2430" s="79" t="s">
        <v>1335</v>
      </c>
      <c r="D2430" s="53">
        <v>5</v>
      </c>
      <c r="E2430" s="48" t="s">
        <v>1334</v>
      </c>
      <c r="F2430" s="61" t="s">
        <v>7636</v>
      </c>
      <c r="G2430" s="49">
        <v>18100000</v>
      </c>
      <c r="H2430" s="48" t="s">
        <v>3600</v>
      </c>
      <c r="I2430" s="48" t="s">
        <v>3634</v>
      </c>
      <c r="J2430" s="50">
        <v>45414</v>
      </c>
      <c r="K2430" s="61" t="s">
        <v>5904</v>
      </c>
      <c r="L2430" s="49">
        <v>18100000</v>
      </c>
      <c r="M2430" s="43" t="s">
        <v>7081</v>
      </c>
    </row>
    <row r="2431" spans="1:13" ht="57" x14ac:dyDescent="0.25">
      <c r="A2431" s="63" t="s">
        <v>7684</v>
      </c>
      <c r="B2431" s="31" t="s">
        <v>1329</v>
      </c>
      <c r="C2431" s="79" t="s">
        <v>1335</v>
      </c>
      <c r="D2431" s="53">
        <v>2</v>
      </c>
      <c r="E2431" s="48" t="s">
        <v>1334</v>
      </c>
      <c r="F2431" s="61" t="s">
        <v>7636</v>
      </c>
      <c r="G2431" s="49">
        <v>5000000</v>
      </c>
      <c r="H2431" s="48" t="s">
        <v>3601</v>
      </c>
      <c r="I2431" s="48" t="s">
        <v>3634</v>
      </c>
      <c r="J2431" s="50">
        <v>45414</v>
      </c>
      <c r="K2431" s="61" t="s">
        <v>5905</v>
      </c>
      <c r="L2431" s="49">
        <v>5000000</v>
      </c>
      <c r="M2431" s="43" t="s">
        <v>6215</v>
      </c>
    </row>
    <row r="2432" spans="1:13" ht="85.5" x14ac:dyDescent="0.25">
      <c r="A2432" s="15" t="s">
        <v>7639</v>
      </c>
      <c r="B2432" s="31" t="s">
        <v>347</v>
      </c>
      <c r="C2432" s="79" t="s">
        <v>1335</v>
      </c>
      <c r="D2432" s="53">
        <v>4</v>
      </c>
      <c r="E2432" s="48" t="s">
        <v>1334</v>
      </c>
      <c r="F2432" s="61" t="s">
        <v>7741</v>
      </c>
      <c r="G2432" s="49">
        <v>27680000</v>
      </c>
      <c r="H2432" s="48" t="s">
        <v>3602</v>
      </c>
      <c r="I2432" s="48" t="s">
        <v>3634</v>
      </c>
      <c r="J2432" s="50">
        <v>45415</v>
      </c>
      <c r="K2432" s="61" t="s">
        <v>5906</v>
      </c>
      <c r="L2432" s="49">
        <v>27680000</v>
      </c>
      <c r="M2432" s="43" t="s">
        <v>6873</v>
      </c>
    </row>
    <row r="2433" spans="1:13" ht="142.5" x14ac:dyDescent="0.25">
      <c r="A2433" s="15" t="s">
        <v>7600</v>
      </c>
      <c r="B2433" s="31" t="s">
        <v>1330</v>
      </c>
      <c r="C2433" s="79" t="s">
        <v>1335</v>
      </c>
      <c r="D2433" s="53">
        <v>5</v>
      </c>
      <c r="E2433" s="48" t="s">
        <v>1334</v>
      </c>
      <c r="F2433" s="61" t="s">
        <v>7636</v>
      </c>
      <c r="G2433" s="49">
        <v>58050000</v>
      </c>
      <c r="H2433" s="48" t="s">
        <v>3603</v>
      </c>
      <c r="I2433" s="48" t="s">
        <v>3634</v>
      </c>
      <c r="J2433" s="50">
        <v>45357</v>
      </c>
      <c r="K2433" s="61" t="s">
        <v>5907</v>
      </c>
      <c r="L2433" s="49">
        <v>58050000</v>
      </c>
      <c r="M2433" s="43" t="s">
        <v>6384</v>
      </c>
    </row>
    <row r="2434" spans="1:13" ht="71.25" x14ac:dyDescent="0.25">
      <c r="A2434" s="63" t="s">
        <v>7637</v>
      </c>
      <c r="B2434" s="31" t="s">
        <v>348</v>
      </c>
      <c r="C2434" s="79" t="s">
        <v>1335</v>
      </c>
      <c r="D2434" s="53">
        <v>3</v>
      </c>
      <c r="E2434" s="48" t="s">
        <v>1334</v>
      </c>
      <c r="F2434" s="61" t="s">
        <v>7636</v>
      </c>
      <c r="G2434" s="49">
        <v>18750000</v>
      </c>
      <c r="H2434" s="48" t="s">
        <v>3604</v>
      </c>
      <c r="I2434" s="48" t="s">
        <v>3634</v>
      </c>
      <c r="J2434" s="50">
        <v>45414</v>
      </c>
      <c r="K2434" s="61" t="s">
        <v>5908</v>
      </c>
      <c r="L2434" s="49">
        <v>18750000</v>
      </c>
      <c r="M2434" s="43" t="s">
        <v>6231</v>
      </c>
    </row>
    <row r="2435" spans="1:13" ht="99.75" x14ac:dyDescent="0.25">
      <c r="A2435" s="15" t="s">
        <v>7657</v>
      </c>
      <c r="B2435" s="31" t="s">
        <v>492</v>
      </c>
      <c r="C2435" s="79" t="s">
        <v>1335</v>
      </c>
      <c r="D2435" s="53">
        <v>6</v>
      </c>
      <c r="E2435" s="48" t="s">
        <v>1334</v>
      </c>
      <c r="F2435" s="61" t="s">
        <v>7636</v>
      </c>
      <c r="G2435" s="49">
        <v>53640000</v>
      </c>
      <c r="H2435" s="48" t="s">
        <v>3605</v>
      </c>
      <c r="I2435" s="48" t="s">
        <v>3635</v>
      </c>
      <c r="J2435" s="50">
        <v>45414</v>
      </c>
      <c r="K2435" s="61" t="s">
        <v>5909</v>
      </c>
      <c r="L2435" s="49">
        <v>53640000</v>
      </c>
      <c r="M2435" s="43" t="s">
        <v>7371</v>
      </c>
    </row>
    <row r="2436" spans="1:13" ht="57" x14ac:dyDescent="0.25">
      <c r="A2436" s="63" t="s">
        <v>7639</v>
      </c>
      <c r="B2436" s="31" t="s">
        <v>907</v>
      </c>
      <c r="C2436" s="79" t="s">
        <v>1335</v>
      </c>
      <c r="D2436" s="53">
        <v>5</v>
      </c>
      <c r="E2436" s="48" t="s">
        <v>1334</v>
      </c>
      <c r="F2436" s="61" t="s">
        <v>7636</v>
      </c>
      <c r="G2436" s="49">
        <v>34600000</v>
      </c>
      <c r="H2436" s="48" t="s">
        <v>3606</v>
      </c>
      <c r="I2436" s="48" t="s">
        <v>3635</v>
      </c>
      <c r="J2436" s="50">
        <v>45414</v>
      </c>
      <c r="K2436" s="61" t="s">
        <v>5910</v>
      </c>
      <c r="L2436" s="49">
        <v>34600000</v>
      </c>
      <c r="M2436" s="43" t="s">
        <v>7218</v>
      </c>
    </row>
    <row r="2437" spans="1:13" ht="57" x14ac:dyDescent="0.25">
      <c r="A2437" s="63" t="s">
        <v>7639</v>
      </c>
      <c r="B2437" s="31" t="s">
        <v>386</v>
      </c>
      <c r="C2437" s="79" t="s">
        <v>1335</v>
      </c>
      <c r="D2437" s="53">
        <v>3.5</v>
      </c>
      <c r="E2437" s="48" t="s">
        <v>1334</v>
      </c>
      <c r="F2437" s="61" t="s">
        <v>7636</v>
      </c>
      <c r="G2437" s="49">
        <v>24220000</v>
      </c>
      <c r="H2437" s="48" t="s">
        <v>3607</v>
      </c>
      <c r="I2437" s="48" t="s">
        <v>3634</v>
      </c>
      <c r="J2437" s="50">
        <v>45414</v>
      </c>
      <c r="K2437" s="61" t="s">
        <v>5911</v>
      </c>
      <c r="L2437" s="49">
        <v>24220000</v>
      </c>
      <c r="M2437" s="43" t="s">
        <v>6491</v>
      </c>
    </row>
    <row r="2438" spans="1:13" ht="114" x14ac:dyDescent="0.25">
      <c r="A2438" s="15" t="s">
        <v>7645</v>
      </c>
      <c r="B2438" s="31" t="s">
        <v>944</v>
      </c>
      <c r="C2438" s="79" t="s">
        <v>1335</v>
      </c>
      <c r="D2438" s="53">
        <v>4</v>
      </c>
      <c r="E2438" s="48" t="s">
        <v>1334</v>
      </c>
      <c r="F2438" s="61" t="s">
        <v>7741</v>
      </c>
      <c r="G2438" s="49">
        <v>6000000</v>
      </c>
      <c r="H2438" s="48" t="s">
        <v>3608</v>
      </c>
      <c r="I2438" s="48" t="s">
        <v>3634</v>
      </c>
      <c r="J2438" s="50">
        <v>45414</v>
      </c>
      <c r="K2438" s="61" t="s">
        <v>5912</v>
      </c>
      <c r="L2438" s="49">
        <v>6000000</v>
      </c>
      <c r="M2438" s="43" t="s">
        <v>7372</v>
      </c>
    </row>
    <row r="2439" spans="1:13" ht="99.75" x14ac:dyDescent="0.25">
      <c r="A2439" s="15" t="s">
        <v>7660</v>
      </c>
      <c r="B2439" s="31" t="s">
        <v>385</v>
      </c>
      <c r="C2439" s="79" t="s">
        <v>1335</v>
      </c>
      <c r="D2439" s="53">
        <v>4</v>
      </c>
      <c r="E2439" s="48" t="s">
        <v>1334</v>
      </c>
      <c r="F2439" s="61" t="s">
        <v>7636</v>
      </c>
      <c r="G2439" s="49">
        <v>30360000</v>
      </c>
      <c r="H2439" s="48" t="s">
        <v>3609</v>
      </c>
      <c r="I2439" s="48" t="s">
        <v>3634</v>
      </c>
      <c r="J2439" s="50">
        <v>45414</v>
      </c>
      <c r="K2439" s="61" t="s">
        <v>5913</v>
      </c>
      <c r="L2439" s="49">
        <v>30360000</v>
      </c>
      <c r="M2439" s="43" t="s">
        <v>6860</v>
      </c>
    </row>
    <row r="2440" spans="1:13" ht="85.5" x14ac:dyDescent="0.25">
      <c r="A2440" s="15" t="s">
        <v>7656</v>
      </c>
      <c r="B2440" s="31" t="s">
        <v>362</v>
      </c>
      <c r="C2440" s="79" t="s">
        <v>1335</v>
      </c>
      <c r="D2440" s="53">
        <v>4</v>
      </c>
      <c r="E2440" s="48" t="s">
        <v>1334</v>
      </c>
      <c r="F2440" s="61" t="s">
        <v>7741</v>
      </c>
      <c r="G2440" s="49">
        <v>22720000</v>
      </c>
      <c r="H2440" s="48" t="s">
        <v>3610</v>
      </c>
      <c r="I2440" s="48" t="s">
        <v>3634</v>
      </c>
      <c r="J2440" s="50">
        <v>45416</v>
      </c>
      <c r="K2440" s="61" t="s">
        <v>5914</v>
      </c>
      <c r="L2440" s="49">
        <v>22720000</v>
      </c>
      <c r="M2440" s="43" t="s">
        <v>6899</v>
      </c>
    </row>
    <row r="2441" spans="1:13" ht="71.25" x14ac:dyDescent="0.25">
      <c r="A2441" s="63" t="s">
        <v>7637</v>
      </c>
      <c r="B2441" s="31" t="s">
        <v>375</v>
      </c>
      <c r="C2441" s="79" t="s">
        <v>1335</v>
      </c>
      <c r="D2441" s="53">
        <v>4</v>
      </c>
      <c r="E2441" s="48" t="s">
        <v>1334</v>
      </c>
      <c r="F2441" s="61" t="s">
        <v>7636</v>
      </c>
      <c r="G2441" s="49">
        <v>25000000</v>
      </c>
      <c r="H2441" s="48" t="s">
        <v>3611</v>
      </c>
      <c r="I2441" s="48" t="s">
        <v>3634</v>
      </c>
      <c r="J2441" s="50">
        <v>45415</v>
      </c>
      <c r="K2441" s="61" t="s">
        <v>5915</v>
      </c>
      <c r="L2441" s="49">
        <v>25000000</v>
      </c>
      <c r="M2441" s="43" t="s">
        <v>6829</v>
      </c>
    </row>
    <row r="2442" spans="1:13" ht="71.25" x14ac:dyDescent="0.25">
      <c r="A2442" s="63" t="s">
        <v>7639</v>
      </c>
      <c r="B2442" s="31" t="s">
        <v>1183</v>
      </c>
      <c r="C2442" s="79" t="s">
        <v>1335</v>
      </c>
      <c r="D2442" s="53">
        <v>2</v>
      </c>
      <c r="E2442" s="48" t="s">
        <v>1334</v>
      </c>
      <c r="F2442" s="61" t="s">
        <v>7636</v>
      </c>
      <c r="G2442" s="49">
        <v>15180000</v>
      </c>
      <c r="H2442" s="48" t="s">
        <v>3612</v>
      </c>
      <c r="I2442" s="48" t="s">
        <v>3634</v>
      </c>
      <c r="J2442" s="50">
        <v>45436</v>
      </c>
      <c r="K2442" s="61" t="s">
        <v>5916</v>
      </c>
      <c r="L2442" s="49">
        <v>15180000</v>
      </c>
      <c r="M2442" s="43" t="s">
        <v>6420</v>
      </c>
    </row>
    <row r="2443" spans="1:13" ht="71.25" x14ac:dyDescent="0.25">
      <c r="A2443" s="63" t="s">
        <v>7656</v>
      </c>
      <c r="B2443" s="31" t="s">
        <v>952</v>
      </c>
      <c r="C2443" s="79" t="s">
        <v>1335</v>
      </c>
      <c r="D2443" s="53">
        <v>4</v>
      </c>
      <c r="E2443" s="48" t="s">
        <v>1334</v>
      </c>
      <c r="F2443" s="61" t="s">
        <v>7636</v>
      </c>
      <c r="G2443" s="49">
        <v>25000000</v>
      </c>
      <c r="H2443" s="48" t="s">
        <v>3613</v>
      </c>
      <c r="I2443" s="48" t="s">
        <v>3634</v>
      </c>
      <c r="J2443" s="50">
        <v>45415</v>
      </c>
      <c r="K2443" s="61" t="s">
        <v>5917</v>
      </c>
      <c r="L2443" s="49">
        <v>25000000</v>
      </c>
      <c r="M2443" s="43" t="s">
        <v>6944</v>
      </c>
    </row>
    <row r="2444" spans="1:13" ht="71.25" x14ac:dyDescent="0.25">
      <c r="A2444" s="15" t="s">
        <v>7679</v>
      </c>
      <c r="B2444" s="31" t="s">
        <v>1331</v>
      </c>
      <c r="C2444" s="79" t="s">
        <v>1335</v>
      </c>
      <c r="D2444" s="53">
        <v>5</v>
      </c>
      <c r="E2444" s="48" t="s">
        <v>1334</v>
      </c>
      <c r="F2444" s="61" t="s">
        <v>7636</v>
      </c>
      <c r="G2444" s="49">
        <v>28400000</v>
      </c>
      <c r="H2444" s="48" t="s">
        <v>3614</v>
      </c>
      <c r="I2444" s="48" t="s">
        <v>3634</v>
      </c>
      <c r="J2444" s="50">
        <v>45363</v>
      </c>
      <c r="K2444" s="61" t="s">
        <v>5918</v>
      </c>
      <c r="L2444" s="49">
        <v>28400000</v>
      </c>
      <c r="M2444" s="43" t="s">
        <v>6456</v>
      </c>
    </row>
    <row r="2445" spans="1:13" ht="71.25" x14ac:dyDescent="0.25">
      <c r="A2445" s="63" t="s">
        <v>7658</v>
      </c>
      <c r="B2445" s="31" t="s">
        <v>1287</v>
      </c>
      <c r="C2445" s="79" t="s">
        <v>1335</v>
      </c>
      <c r="D2445" s="53">
        <v>4</v>
      </c>
      <c r="E2445" s="48" t="s">
        <v>1334</v>
      </c>
      <c r="F2445" s="61" t="s">
        <v>7636</v>
      </c>
      <c r="G2445" s="49">
        <v>22720000</v>
      </c>
      <c r="H2445" s="48" t="s">
        <v>3615</v>
      </c>
      <c r="I2445" s="48" t="s">
        <v>3634</v>
      </c>
      <c r="J2445" s="50">
        <v>45415</v>
      </c>
      <c r="K2445" s="61" t="s">
        <v>5919</v>
      </c>
      <c r="L2445" s="49">
        <v>22720000</v>
      </c>
      <c r="M2445" s="43" t="s">
        <v>6764</v>
      </c>
    </row>
    <row r="2446" spans="1:13" ht="57" x14ac:dyDescent="0.25">
      <c r="A2446" s="63" t="s">
        <v>7656</v>
      </c>
      <c r="B2446" s="31" t="s">
        <v>1262</v>
      </c>
      <c r="C2446" s="79" t="s">
        <v>1335</v>
      </c>
      <c r="D2446" s="53">
        <v>4</v>
      </c>
      <c r="E2446" s="48" t="s">
        <v>1334</v>
      </c>
      <c r="F2446" s="61" t="s">
        <v>7636</v>
      </c>
      <c r="G2446" s="49">
        <v>22720000</v>
      </c>
      <c r="H2446" s="48" t="s">
        <v>3616</v>
      </c>
      <c r="I2446" s="48" t="s">
        <v>3638</v>
      </c>
      <c r="J2446" s="50">
        <v>45657</v>
      </c>
      <c r="K2446" s="61" t="s">
        <v>5920</v>
      </c>
      <c r="L2446" s="49">
        <v>22720000</v>
      </c>
      <c r="M2446" s="43" t="s">
        <v>7373</v>
      </c>
    </row>
    <row r="2447" spans="1:13" ht="71.25" x14ac:dyDescent="0.25">
      <c r="A2447" s="63" t="s">
        <v>7656</v>
      </c>
      <c r="B2447" s="31" t="s">
        <v>448</v>
      </c>
      <c r="C2447" s="79" t="s">
        <v>1335</v>
      </c>
      <c r="D2447" s="53">
        <v>4</v>
      </c>
      <c r="E2447" s="48" t="s">
        <v>1334</v>
      </c>
      <c r="F2447" s="61" t="s">
        <v>7636</v>
      </c>
      <c r="G2447" s="49">
        <v>22720000</v>
      </c>
      <c r="H2447" s="48" t="s">
        <v>3617</v>
      </c>
      <c r="I2447" s="48" t="s">
        <v>3634</v>
      </c>
      <c r="J2447" s="50">
        <v>45415</v>
      </c>
      <c r="K2447" s="61" t="s">
        <v>5921</v>
      </c>
      <c r="L2447" s="49">
        <v>22720000</v>
      </c>
      <c r="M2447" s="43" t="s">
        <v>6741</v>
      </c>
    </row>
    <row r="2448" spans="1:13" ht="71.25" x14ac:dyDescent="0.25">
      <c r="A2448" s="63" t="s">
        <v>7653</v>
      </c>
      <c r="B2448" s="31" t="s">
        <v>931</v>
      </c>
      <c r="C2448" s="79" t="s">
        <v>1335</v>
      </c>
      <c r="D2448" s="53">
        <v>4</v>
      </c>
      <c r="E2448" s="48" t="s">
        <v>1334</v>
      </c>
      <c r="F2448" s="61" t="s">
        <v>7636</v>
      </c>
      <c r="G2448" s="49">
        <v>38400000</v>
      </c>
      <c r="H2448" s="48" t="s">
        <v>3618</v>
      </c>
      <c r="I2448" s="48" t="s">
        <v>3634</v>
      </c>
      <c r="J2448" s="50">
        <v>45415</v>
      </c>
      <c r="K2448" s="61" t="s">
        <v>5922</v>
      </c>
      <c r="L2448" s="49">
        <v>38400000</v>
      </c>
      <c r="M2448" s="43" t="s">
        <v>6898</v>
      </c>
    </row>
    <row r="2449" spans="1:13" ht="71.25" x14ac:dyDescent="0.25">
      <c r="A2449" s="63" t="s">
        <v>7671</v>
      </c>
      <c r="B2449" s="31" t="s">
        <v>1332</v>
      </c>
      <c r="C2449" s="79" t="s">
        <v>1335</v>
      </c>
      <c r="D2449" s="53">
        <v>5</v>
      </c>
      <c r="E2449" s="48" t="s">
        <v>1334</v>
      </c>
      <c r="F2449" s="61" t="s">
        <v>7636</v>
      </c>
      <c r="G2449" s="49">
        <v>37950000</v>
      </c>
      <c r="H2449" s="48" t="s">
        <v>3619</v>
      </c>
      <c r="I2449" s="48" t="s">
        <v>3634</v>
      </c>
      <c r="J2449" s="50">
        <v>45415</v>
      </c>
      <c r="K2449" s="61" t="s">
        <v>5923</v>
      </c>
      <c r="L2449" s="49">
        <v>37950000</v>
      </c>
      <c r="M2449" s="43" t="s">
        <v>7002</v>
      </c>
    </row>
    <row r="2450" spans="1:13" ht="71.25" x14ac:dyDescent="0.25">
      <c r="A2450" s="63" t="s">
        <v>7637</v>
      </c>
      <c r="B2450" s="31" t="s">
        <v>348</v>
      </c>
      <c r="C2450" s="79" t="s">
        <v>1335</v>
      </c>
      <c r="D2450" s="53">
        <v>4</v>
      </c>
      <c r="E2450" s="48" t="s">
        <v>1334</v>
      </c>
      <c r="F2450" s="61" t="s">
        <v>7636</v>
      </c>
      <c r="G2450" s="49">
        <v>25000000</v>
      </c>
      <c r="H2450" s="48" t="s">
        <v>3620</v>
      </c>
      <c r="I2450" s="48" t="s">
        <v>3634</v>
      </c>
      <c r="J2450" s="50">
        <v>45415</v>
      </c>
      <c r="K2450" s="61" t="s">
        <v>5924</v>
      </c>
      <c r="L2450" s="49">
        <v>25000000</v>
      </c>
      <c r="M2450" s="43" t="s">
        <v>6742</v>
      </c>
    </row>
    <row r="2451" spans="1:13" ht="71.25" x14ac:dyDescent="0.25">
      <c r="A2451" s="63" t="s">
        <v>7637</v>
      </c>
      <c r="B2451" s="31" t="s">
        <v>348</v>
      </c>
      <c r="C2451" s="79" t="s">
        <v>1335</v>
      </c>
      <c r="D2451" s="53">
        <v>4</v>
      </c>
      <c r="E2451" s="48" t="s">
        <v>1334</v>
      </c>
      <c r="F2451" s="61" t="s">
        <v>7636</v>
      </c>
      <c r="G2451" s="49">
        <v>25000000</v>
      </c>
      <c r="H2451" s="48" t="s">
        <v>3621</v>
      </c>
      <c r="I2451" s="48" t="s">
        <v>3634</v>
      </c>
      <c r="J2451" s="50">
        <v>45415</v>
      </c>
      <c r="K2451" s="61" t="s">
        <v>5925</v>
      </c>
      <c r="L2451" s="49">
        <v>25000000</v>
      </c>
      <c r="M2451" s="43" t="s">
        <v>6941</v>
      </c>
    </row>
    <row r="2452" spans="1:13" ht="71.25" x14ac:dyDescent="0.25">
      <c r="A2452" s="63" t="s">
        <v>7637</v>
      </c>
      <c r="B2452" s="31" t="s">
        <v>348</v>
      </c>
      <c r="C2452" s="79" t="s">
        <v>1335</v>
      </c>
      <c r="D2452" s="53">
        <v>4</v>
      </c>
      <c r="E2452" s="48" t="s">
        <v>1334</v>
      </c>
      <c r="F2452" s="61" t="s">
        <v>7636</v>
      </c>
      <c r="G2452" s="49">
        <v>25000000</v>
      </c>
      <c r="H2452" s="48" t="s">
        <v>3622</v>
      </c>
      <c r="I2452" s="48" t="s">
        <v>3634</v>
      </c>
      <c r="J2452" s="50">
        <v>45415</v>
      </c>
      <c r="K2452" s="61" t="s">
        <v>5926</v>
      </c>
      <c r="L2452" s="49">
        <v>25000000</v>
      </c>
      <c r="M2452" s="43" t="s">
        <v>7374</v>
      </c>
    </row>
    <row r="2453" spans="1:13" ht="85.5" x14ac:dyDescent="0.25">
      <c r="A2453" s="15" t="s">
        <v>7639</v>
      </c>
      <c r="B2453" s="31" t="s">
        <v>347</v>
      </c>
      <c r="C2453" s="79" t="s">
        <v>1335</v>
      </c>
      <c r="D2453" s="53">
        <v>4</v>
      </c>
      <c r="E2453" s="48" t="s">
        <v>1334</v>
      </c>
      <c r="F2453" s="61" t="s">
        <v>7741</v>
      </c>
      <c r="G2453" s="49">
        <v>27680000</v>
      </c>
      <c r="H2453" s="48" t="s">
        <v>3623</v>
      </c>
      <c r="I2453" s="48" t="s">
        <v>3634</v>
      </c>
      <c r="J2453" s="50">
        <v>45415</v>
      </c>
      <c r="K2453" s="61" t="s">
        <v>5927</v>
      </c>
      <c r="L2453" s="49">
        <v>27680000</v>
      </c>
      <c r="M2453" s="43" t="s">
        <v>6730</v>
      </c>
    </row>
    <row r="2454" spans="1:13" ht="114" x14ac:dyDescent="0.25">
      <c r="A2454" s="15" t="s">
        <v>7639</v>
      </c>
      <c r="B2454" s="31" t="s">
        <v>936</v>
      </c>
      <c r="C2454" s="79" t="s">
        <v>1335</v>
      </c>
      <c r="D2454" s="53">
        <v>4</v>
      </c>
      <c r="E2454" s="48" t="s">
        <v>1334</v>
      </c>
      <c r="F2454" s="61" t="s">
        <v>7636</v>
      </c>
      <c r="G2454" s="49">
        <v>38400000</v>
      </c>
      <c r="H2454" s="48" t="s">
        <v>3624</v>
      </c>
      <c r="I2454" s="48" t="s">
        <v>3634</v>
      </c>
      <c r="J2454" s="50">
        <v>45415</v>
      </c>
      <c r="K2454" s="61" t="s">
        <v>5928</v>
      </c>
      <c r="L2454" s="49">
        <v>38400000</v>
      </c>
      <c r="M2454" s="43" t="s">
        <v>6908</v>
      </c>
    </row>
    <row r="2455" spans="1:13" ht="99.75" x14ac:dyDescent="0.25">
      <c r="A2455" s="15" t="s">
        <v>7639</v>
      </c>
      <c r="B2455" s="31" t="s">
        <v>345</v>
      </c>
      <c r="C2455" s="79" t="s">
        <v>1335</v>
      </c>
      <c r="D2455" s="53">
        <v>5</v>
      </c>
      <c r="E2455" s="48" t="s">
        <v>1334</v>
      </c>
      <c r="F2455" s="61" t="s">
        <v>7636</v>
      </c>
      <c r="G2455" s="49">
        <v>15850000</v>
      </c>
      <c r="H2455" s="48" t="s">
        <v>3625</v>
      </c>
      <c r="I2455" s="48" t="s">
        <v>3634</v>
      </c>
      <c r="J2455" s="50">
        <v>45393</v>
      </c>
      <c r="K2455" s="61" t="s">
        <v>5929</v>
      </c>
      <c r="L2455" s="49">
        <v>15850000</v>
      </c>
      <c r="M2455" s="43" t="s">
        <v>6621</v>
      </c>
    </row>
    <row r="2456" spans="1:13" ht="71.25" x14ac:dyDescent="0.25">
      <c r="A2456" s="63" t="s">
        <v>7637</v>
      </c>
      <c r="B2456" s="31" t="s">
        <v>348</v>
      </c>
      <c r="C2456" s="79" t="s">
        <v>1335</v>
      </c>
      <c r="D2456" s="53">
        <v>4</v>
      </c>
      <c r="E2456" s="48" t="s">
        <v>1334</v>
      </c>
      <c r="F2456" s="61" t="s">
        <v>7636</v>
      </c>
      <c r="G2456" s="49">
        <v>25000000</v>
      </c>
      <c r="H2456" s="48" t="s">
        <v>3626</v>
      </c>
      <c r="I2456" s="48" t="s">
        <v>3634</v>
      </c>
      <c r="J2456" s="50">
        <v>45415</v>
      </c>
      <c r="K2456" s="61" t="s">
        <v>5930</v>
      </c>
      <c r="L2456" s="49">
        <v>25000000</v>
      </c>
      <c r="M2456" s="43" t="s">
        <v>6781</v>
      </c>
    </row>
    <row r="2457" spans="1:13" ht="99.75" x14ac:dyDescent="0.25">
      <c r="A2457" s="15" t="s">
        <v>7600</v>
      </c>
      <c r="B2457" s="31" t="s">
        <v>602</v>
      </c>
      <c r="C2457" s="79" t="s">
        <v>1335</v>
      </c>
      <c r="D2457" s="53">
        <v>7</v>
      </c>
      <c r="E2457" s="48" t="s">
        <v>1334</v>
      </c>
      <c r="F2457" s="61" t="s">
        <v>7636</v>
      </c>
      <c r="G2457" s="49">
        <v>53130000</v>
      </c>
      <c r="H2457" s="48" t="s">
        <v>3627</v>
      </c>
      <c r="I2457" s="48" t="s">
        <v>3635</v>
      </c>
      <c r="J2457" s="50">
        <v>45415</v>
      </c>
      <c r="K2457" s="61" t="s">
        <v>5931</v>
      </c>
      <c r="L2457" s="49">
        <v>53130000</v>
      </c>
      <c r="M2457" s="43" t="s">
        <v>7375</v>
      </c>
    </row>
    <row r="2458" spans="1:13" ht="71.25" x14ac:dyDescent="0.25">
      <c r="A2458" s="63" t="s">
        <v>7656</v>
      </c>
      <c r="B2458" s="31" t="s">
        <v>448</v>
      </c>
      <c r="C2458" s="79" t="s">
        <v>1335</v>
      </c>
      <c r="D2458" s="53">
        <v>4</v>
      </c>
      <c r="E2458" s="48" t="s">
        <v>1334</v>
      </c>
      <c r="F2458" s="61" t="s">
        <v>7636</v>
      </c>
      <c r="G2458" s="49">
        <v>22720000</v>
      </c>
      <c r="H2458" s="48" t="s">
        <v>3628</v>
      </c>
      <c r="I2458" s="48" t="s">
        <v>3634</v>
      </c>
      <c r="J2458" s="50">
        <v>45415</v>
      </c>
      <c r="K2458" s="61" t="s">
        <v>5932</v>
      </c>
      <c r="L2458" s="49">
        <v>22720000</v>
      </c>
      <c r="M2458" s="43" t="s">
        <v>7030</v>
      </c>
    </row>
    <row r="2459" spans="1:13" ht="71.25" x14ac:dyDescent="0.25">
      <c r="A2459" s="63" t="s">
        <v>7656</v>
      </c>
      <c r="B2459" s="31" t="s">
        <v>1333</v>
      </c>
      <c r="C2459" s="79" t="s">
        <v>1335</v>
      </c>
      <c r="D2459" s="53">
        <v>4</v>
      </c>
      <c r="E2459" s="48" t="s">
        <v>1334</v>
      </c>
      <c r="F2459" s="61" t="s">
        <v>7636</v>
      </c>
      <c r="G2459" s="49">
        <v>22720000</v>
      </c>
      <c r="H2459" s="48" t="s">
        <v>3629</v>
      </c>
      <c r="I2459" s="48" t="s">
        <v>3634</v>
      </c>
      <c r="J2459" s="50">
        <v>45415</v>
      </c>
      <c r="K2459" s="61" t="s">
        <v>5933</v>
      </c>
      <c r="L2459" s="49">
        <v>22720000</v>
      </c>
      <c r="M2459" s="43" t="s">
        <v>6728</v>
      </c>
    </row>
    <row r="2460" spans="1:13" ht="71.25" x14ac:dyDescent="0.25">
      <c r="A2460" s="63" t="s">
        <v>7637</v>
      </c>
      <c r="B2460" s="31" t="s">
        <v>348</v>
      </c>
      <c r="C2460" s="79" t="s">
        <v>1335</v>
      </c>
      <c r="D2460" s="53">
        <v>4</v>
      </c>
      <c r="E2460" s="48" t="s">
        <v>1334</v>
      </c>
      <c r="F2460" s="61" t="s">
        <v>7636</v>
      </c>
      <c r="G2460" s="49">
        <v>25000000</v>
      </c>
      <c r="H2460" s="48" t="s">
        <v>3630</v>
      </c>
      <c r="I2460" s="48" t="s">
        <v>3634</v>
      </c>
      <c r="J2460" s="50">
        <v>45415</v>
      </c>
      <c r="K2460" s="61" t="s">
        <v>5934</v>
      </c>
      <c r="L2460" s="49">
        <v>25000000</v>
      </c>
      <c r="M2460" s="43" t="s">
        <v>6770</v>
      </c>
    </row>
    <row r="2461" spans="1:13" ht="128.25" x14ac:dyDescent="0.25">
      <c r="A2461" s="15" t="s">
        <v>7656</v>
      </c>
      <c r="B2461" s="31" t="s">
        <v>960</v>
      </c>
      <c r="C2461" s="79" t="s">
        <v>1335</v>
      </c>
      <c r="D2461" s="53">
        <v>4</v>
      </c>
      <c r="E2461" s="48" t="s">
        <v>1334</v>
      </c>
      <c r="F2461" s="61" t="s">
        <v>7741</v>
      </c>
      <c r="G2461" s="49">
        <v>46440000</v>
      </c>
      <c r="H2461" s="48" t="s">
        <v>3631</v>
      </c>
      <c r="I2461" s="48" t="s">
        <v>3634</v>
      </c>
      <c r="J2461" s="50">
        <v>45415</v>
      </c>
      <c r="K2461" s="61" t="s">
        <v>5935</v>
      </c>
      <c r="L2461" s="49">
        <v>46440000</v>
      </c>
      <c r="M2461" s="43" t="s">
        <v>6955</v>
      </c>
    </row>
    <row r="2462" spans="1:13" ht="71.25" x14ac:dyDescent="0.25">
      <c r="A2462" s="63" t="s">
        <v>7637</v>
      </c>
      <c r="B2462" s="31" t="s">
        <v>348</v>
      </c>
      <c r="C2462" s="79" t="s">
        <v>1335</v>
      </c>
      <c r="D2462" s="53">
        <v>4</v>
      </c>
      <c r="E2462" s="48" t="s">
        <v>1334</v>
      </c>
      <c r="F2462" s="61" t="s">
        <v>7636</v>
      </c>
      <c r="G2462" s="49">
        <v>25000000</v>
      </c>
      <c r="H2462" s="48" t="s">
        <v>3632</v>
      </c>
      <c r="I2462" s="48" t="s">
        <v>3634</v>
      </c>
      <c r="J2462" s="50">
        <v>45415</v>
      </c>
      <c r="K2462" s="61" t="s">
        <v>5936</v>
      </c>
      <c r="L2462" s="49">
        <v>25000000</v>
      </c>
      <c r="M2462" s="43" t="s">
        <v>6727</v>
      </c>
    </row>
    <row r="2463" spans="1:13" ht="85.5" x14ac:dyDescent="0.25">
      <c r="A2463" s="15" t="s">
        <v>7656</v>
      </c>
      <c r="B2463" s="31" t="s">
        <v>362</v>
      </c>
      <c r="C2463" s="79" t="s">
        <v>1335</v>
      </c>
      <c r="D2463" s="53">
        <v>4</v>
      </c>
      <c r="E2463" s="48" t="s">
        <v>1334</v>
      </c>
      <c r="F2463" s="61" t="s">
        <v>7741</v>
      </c>
      <c r="G2463" s="49">
        <v>22720000</v>
      </c>
      <c r="H2463" s="48" t="s">
        <v>3633</v>
      </c>
      <c r="I2463" s="48" t="s">
        <v>3634</v>
      </c>
      <c r="J2463" s="50">
        <v>45415</v>
      </c>
      <c r="K2463" s="61" t="s">
        <v>5937</v>
      </c>
      <c r="L2463" s="49">
        <v>22720000</v>
      </c>
      <c r="M2463" s="43" t="s">
        <v>7376</v>
      </c>
    </row>
    <row r="2464" spans="1:13" x14ac:dyDescent="0.25">
      <c r="A2464" s="15"/>
      <c r="B2464" s="16"/>
      <c r="C2464" s="82"/>
      <c r="D2464" s="17"/>
      <c r="E2464" s="15"/>
      <c r="F2464" s="15"/>
      <c r="G2464" s="18"/>
      <c r="H2464" s="15"/>
      <c r="I2464" s="16"/>
      <c r="J2464" s="19"/>
      <c r="K2464" s="15"/>
      <c r="L2464" s="20">
        <f>SUM(L166:L2463)</f>
        <v>72617502598</v>
      </c>
      <c r="M2464" s="28"/>
    </row>
    <row r="2465" spans="1:13" x14ac:dyDescent="0.25">
      <c r="A2465" s="15"/>
      <c r="B2465" s="16"/>
      <c r="C2465" s="82"/>
      <c r="D2465" s="17"/>
      <c r="E2465" s="15"/>
      <c r="F2465" s="15"/>
      <c r="G2465" s="18"/>
      <c r="H2465" s="15"/>
      <c r="I2465" s="16"/>
      <c r="J2465" s="19"/>
      <c r="K2465" s="15"/>
      <c r="L2465" s="20"/>
      <c r="M2465" s="28"/>
    </row>
    <row r="2466" spans="1:13" x14ac:dyDescent="0.25">
      <c r="A2466" s="15"/>
      <c r="B2466" s="16"/>
      <c r="C2466" s="82"/>
      <c r="D2466" s="17"/>
      <c r="E2466" s="15"/>
      <c r="F2466" s="15"/>
      <c r="G2466" s="18"/>
      <c r="H2466" s="15"/>
      <c r="I2466" s="16"/>
      <c r="J2466" s="19"/>
      <c r="K2466" s="15"/>
      <c r="L2466" s="20"/>
      <c r="M2466" s="28"/>
    </row>
    <row r="2467" spans="1:13" x14ac:dyDescent="0.25">
      <c r="A2467" s="15"/>
      <c r="B2467" s="16"/>
      <c r="C2467" s="82"/>
      <c r="D2467" s="17"/>
      <c r="E2467" s="15"/>
      <c r="F2467" s="15"/>
      <c r="G2467" s="18"/>
      <c r="H2467" s="15"/>
      <c r="I2467" s="16"/>
      <c r="J2467" s="19"/>
      <c r="K2467" s="15"/>
      <c r="L2467" s="20"/>
      <c r="M2467" s="28"/>
    </row>
    <row r="2468" spans="1:13" x14ac:dyDescent="0.25">
      <c r="A2468" s="15"/>
      <c r="B2468" s="16"/>
      <c r="C2468" s="82"/>
      <c r="D2468" s="17"/>
      <c r="E2468" s="15"/>
      <c r="F2468" s="15"/>
      <c r="G2468" s="18"/>
      <c r="H2468" s="15"/>
      <c r="I2468" s="16"/>
      <c r="J2468" s="19"/>
      <c r="K2468" s="15"/>
      <c r="L2468" s="20"/>
      <c r="M2468" s="28"/>
    </row>
    <row r="2469" spans="1:13" x14ac:dyDescent="0.25">
      <c r="A2469" s="15"/>
      <c r="B2469" s="16"/>
      <c r="C2469" s="82"/>
      <c r="D2469" s="17"/>
      <c r="E2469" s="15"/>
      <c r="F2469" s="15"/>
      <c r="G2469" s="18"/>
      <c r="H2469" s="15"/>
      <c r="I2469" s="16"/>
      <c r="J2469" s="19"/>
      <c r="K2469" s="15"/>
      <c r="L2469" s="20"/>
      <c r="M2469" s="28"/>
    </row>
    <row r="2470" spans="1:13" x14ac:dyDescent="0.25">
      <c r="A2470" s="15"/>
      <c r="B2470" s="16"/>
      <c r="C2470" s="82"/>
      <c r="D2470" s="17"/>
      <c r="E2470" s="15"/>
      <c r="F2470" s="15"/>
      <c r="G2470" s="18"/>
      <c r="H2470" s="15"/>
      <c r="I2470" s="16"/>
      <c r="J2470" s="19"/>
      <c r="K2470" s="15"/>
      <c r="L2470" s="20"/>
      <c r="M2470" s="28"/>
    </row>
    <row r="2471" spans="1:13" x14ac:dyDescent="0.25">
      <c r="A2471" s="15"/>
      <c r="B2471" s="16"/>
      <c r="C2471" s="82"/>
      <c r="D2471" s="17"/>
      <c r="E2471" s="15"/>
      <c r="F2471" s="15"/>
      <c r="G2471" s="18"/>
      <c r="H2471" s="15"/>
      <c r="I2471" s="16"/>
      <c r="J2471" s="19"/>
      <c r="K2471" s="15"/>
      <c r="L2471" s="20"/>
      <c r="M2471" s="28"/>
    </row>
    <row r="2472" spans="1:13" x14ac:dyDescent="0.25">
      <c r="A2472" s="15"/>
      <c r="B2472" s="16"/>
      <c r="C2472" s="82"/>
      <c r="D2472" s="17"/>
      <c r="E2472" s="15"/>
      <c r="F2472" s="15"/>
      <c r="G2472" s="18"/>
      <c r="H2472" s="15"/>
      <c r="I2472" s="16"/>
      <c r="J2472" s="19"/>
      <c r="K2472" s="15"/>
      <c r="L2472" s="20"/>
      <c r="M2472" s="28"/>
    </row>
    <row r="2473" spans="1:13" x14ac:dyDescent="0.25">
      <c r="A2473" s="15"/>
      <c r="B2473" s="16"/>
      <c r="C2473" s="82"/>
      <c r="D2473" s="17"/>
      <c r="E2473" s="15"/>
      <c r="F2473" s="15"/>
      <c r="G2473" s="18"/>
      <c r="H2473" s="15"/>
      <c r="I2473" s="16"/>
      <c r="J2473" s="19"/>
      <c r="K2473" s="15"/>
      <c r="L2473" s="20"/>
      <c r="M2473" s="28"/>
    </row>
    <row r="2474" spans="1:13" x14ac:dyDescent="0.25">
      <c r="A2474" s="15"/>
      <c r="B2474" s="16"/>
      <c r="C2474" s="82"/>
      <c r="D2474" s="17"/>
      <c r="E2474" s="15"/>
      <c r="F2474" s="15"/>
      <c r="G2474" s="18"/>
      <c r="H2474" s="15"/>
      <c r="I2474" s="16"/>
      <c r="J2474" s="19"/>
      <c r="K2474" s="15"/>
      <c r="L2474" s="20"/>
      <c r="M2474" s="28"/>
    </row>
    <row r="2475" spans="1:13" x14ac:dyDescent="0.25">
      <c r="A2475" s="15"/>
      <c r="B2475" s="16"/>
      <c r="C2475" s="82"/>
      <c r="D2475" s="17"/>
      <c r="E2475" s="15"/>
      <c r="F2475" s="15"/>
      <c r="G2475" s="18"/>
      <c r="H2475" s="15"/>
      <c r="I2475" s="16"/>
      <c r="J2475" s="19"/>
      <c r="K2475" s="15"/>
      <c r="L2475" s="20"/>
      <c r="M2475" s="28"/>
    </row>
    <row r="2476" spans="1:13" x14ac:dyDescent="0.25">
      <c r="A2476" s="15"/>
      <c r="B2476" s="16"/>
      <c r="C2476" s="82"/>
      <c r="D2476" s="17"/>
      <c r="E2476" s="15"/>
      <c r="F2476" s="15"/>
      <c r="G2476" s="18"/>
      <c r="H2476" s="15"/>
      <c r="I2476" s="16"/>
      <c r="J2476" s="19"/>
      <c r="K2476" s="15"/>
      <c r="L2476" s="20"/>
      <c r="M2476" s="28"/>
    </row>
    <row r="2477" spans="1:13" x14ac:dyDescent="0.25">
      <c r="A2477" s="15"/>
      <c r="B2477" s="16"/>
      <c r="C2477" s="82"/>
      <c r="D2477" s="17"/>
      <c r="E2477" s="15"/>
      <c r="F2477" s="15"/>
      <c r="G2477" s="18"/>
      <c r="H2477" s="15"/>
      <c r="I2477" s="16"/>
      <c r="J2477" s="19"/>
      <c r="K2477" s="15"/>
      <c r="L2477" s="20"/>
      <c r="M2477" s="28"/>
    </row>
    <row r="2478" spans="1:13" x14ac:dyDescent="0.25">
      <c r="A2478" s="15"/>
      <c r="B2478" s="16"/>
      <c r="C2478" s="82"/>
      <c r="D2478" s="17"/>
      <c r="E2478" s="15"/>
      <c r="F2478" s="15"/>
      <c r="G2478" s="18"/>
      <c r="H2478" s="15"/>
      <c r="I2478" s="16"/>
      <c r="J2478" s="19"/>
      <c r="K2478" s="15"/>
      <c r="L2478" s="20"/>
      <c r="M2478" s="28"/>
    </row>
    <row r="2479" spans="1:13" x14ac:dyDescent="0.25">
      <c r="A2479" s="15"/>
      <c r="B2479" s="16"/>
      <c r="C2479" s="82"/>
      <c r="D2479" s="17"/>
      <c r="E2479" s="15"/>
      <c r="F2479" s="15"/>
      <c r="G2479" s="18"/>
      <c r="H2479" s="15"/>
      <c r="I2479" s="16"/>
      <c r="J2479" s="19"/>
      <c r="K2479" s="15"/>
      <c r="L2479" s="20"/>
      <c r="M2479" s="28"/>
    </row>
    <row r="2480" spans="1:13" x14ac:dyDescent="0.25">
      <c r="A2480" s="15"/>
      <c r="B2480" s="16"/>
      <c r="C2480" s="82"/>
      <c r="D2480" s="17"/>
      <c r="E2480" s="15"/>
      <c r="F2480" s="15"/>
      <c r="G2480" s="18"/>
      <c r="H2480" s="15"/>
      <c r="I2480" s="16"/>
      <c r="J2480" s="19"/>
      <c r="K2480" s="15"/>
      <c r="L2480" s="20"/>
      <c r="M2480" s="28"/>
    </row>
    <row r="2481" spans="1:13" x14ac:dyDescent="0.25">
      <c r="A2481" s="15"/>
      <c r="B2481" s="16"/>
      <c r="C2481" s="82"/>
      <c r="D2481" s="17"/>
      <c r="E2481" s="15"/>
      <c r="F2481" s="15"/>
      <c r="G2481" s="18"/>
      <c r="H2481" s="15"/>
      <c r="I2481" s="16"/>
      <c r="J2481" s="19"/>
      <c r="K2481" s="15"/>
      <c r="L2481" s="20"/>
      <c r="M2481" s="28"/>
    </row>
    <row r="2482" spans="1:13" x14ac:dyDescent="0.25">
      <c r="A2482" s="15"/>
      <c r="B2482" s="16"/>
      <c r="C2482" s="82"/>
      <c r="D2482" s="17"/>
      <c r="E2482" s="15"/>
      <c r="F2482" s="15"/>
      <c r="G2482" s="18"/>
      <c r="H2482" s="15"/>
      <c r="I2482" s="16"/>
      <c r="J2482" s="19"/>
      <c r="K2482" s="15"/>
      <c r="L2482" s="20"/>
      <c r="M2482" s="28"/>
    </row>
    <row r="2483" spans="1:13" x14ac:dyDescent="0.25">
      <c r="A2483" s="15"/>
      <c r="B2483" s="16"/>
      <c r="C2483" s="82"/>
      <c r="D2483" s="17"/>
      <c r="E2483" s="15"/>
      <c r="F2483" s="15"/>
      <c r="G2483" s="18"/>
      <c r="H2483" s="15"/>
      <c r="I2483" s="16"/>
      <c r="J2483" s="19"/>
      <c r="K2483" s="15"/>
      <c r="L2483" s="20"/>
      <c r="M2483" s="28"/>
    </row>
    <row r="2484" spans="1:13" x14ac:dyDescent="0.25">
      <c r="A2484" s="15"/>
      <c r="B2484" s="16"/>
      <c r="C2484" s="82"/>
      <c r="D2484" s="17"/>
      <c r="E2484" s="15"/>
      <c r="F2484" s="15"/>
      <c r="G2484" s="18"/>
      <c r="H2484" s="15"/>
      <c r="I2484" s="16"/>
      <c r="J2484" s="19"/>
      <c r="K2484" s="15"/>
      <c r="L2484" s="20"/>
      <c r="M2484" s="28"/>
    </row>
    <row r="2485" spans="1:13" x14ac:dyDescent="0.25">
      <c r="A2485" s="15"/>
      <c r="B2485" s="16"/>
      <c r="C2485" s="82"/>
      <c r="D2485" s="17"/>
      <c r="E2485" s="15"/>
      <c r="F2485" s="15"/>
      <c r="G2485" s="18"/>
      <c r="H2485" s="15"/>
      <c r="I2485" s="16"/>
      <c r="J2485" s="19"/>
      <c r="K2485" s="15"/>
      <c r="L2485" s="20"/>
      <c r="M2485" s="28"/>
    </row>
    <row r="2486" spans="1:13" x14ac:dyDescent="0.25">
      <c r="A2486" s="15"/>
      <c r="B2486" s="16"/>
      <c r="C2486" s="82"/>
      <c r="D2486" s="17"/>
      <c r="E2486" s="15"/>
      <c r="F2486" s="15"/>
      <c r="G2486" s="18"/>
      <c r="H2486" s="15"/>
      <c r="I2486" s="16"/>
      <c r="J2486" s="19"/>
      <c r="K2486" s="15"/>
      <c r="L2486" s="20"/>
      <c r="M2486" s="28"/>
    </row>
    <row r="2487" spans="1:13" x14ac:dyDescent="0.25">
      <c r="A2487" s="15"/>
      <c r="B2487" s="16"/>
      <c r="C2487" s="82"/>
      <c r="D2487" s="17"/>
      <c r="E2487" s="15"/>
      <c r="F2487" s="15"/>
      <c r="G2487" s="18"/>
      <c r="H2487" s="15"/>
      <c r="I2487" s="16"/>
      <c r="J2487" s="19"/>
      <c r="K2487" s="15"/>
      <c r="L2487" s="20"/>
      <c r="M2487" s="28"/>
    </row>
    <row r="2488" spans="1:13" x14ac:dyDescent="0.25">
      <c r="A2488" s="15"/>
      <c r="B2488" s="16"/>
      <c r="C2488" s="82"/>
      <c r="D2488" s="17"/>
      <c r="E2488" s="15"/>
      <c r="F2488" s="15"/>
      <c r="G2488" s="18"/>
      <c r="H2488" s="15"/>
      <c r="I2488" s="16"/>
      <c r="J2488" s="19"/>
      <c r="K2488" s="15"/>
      <c r="L2488" s="20"/>
      <c r="M2488" s="28"/>
    </row>
    <row r="2489" spans="1:13" x14ac:dyDescent="0.25">
      <c r="A2489" s="15"/>
      <c r="B2489" s="16"/>
      <c r="C2489" s="82"/>
      <c r="D2489" s="17"/>
      <c r="E2489" s="15"/>
      <c r="F2489" s="15"/>
      <c r="G2489" s="18"/>
      <c r="H2489" s="15"/>
      <c r="I2489" s="16"/>
      <c r="J2489" s="19"/>
      <c r="K2489" s="15"/>
      <c r="L2489" s="20"/>
      <c r="M2489" s="28"/>
    </row>
    <row r="2490" spans="1:13" x14ac:dyDescent="0.25">
      <c r="A2490" s="15"/>
      <c r="B2490" s="16"/>
      <c r="C2490" s="82"/>
      <c r="D2490" s="17"/>
      <c r="E2490" s="15"/>
      <c r="F2490" s="15"/>
      <c r="G2490" s="18"/>
      <c r="H2490" s="15"/>
      <c r="I2490" s="16"/>
      <c r="J2490" s="19"/>
      <c r="K2490" s="15"/>
      <c r="L2490" s="20"/>
      <c r="M2490" s="28"/>
    </row>
    <row r="2491" spans="1:13" x14ac:dyDescent="0.25">
      <c r="A2491" s="15"/>
      <c r="B2491" s="16"/>
      <c r="C2491" s="82"/>
      <c r="D2491" s="17"/>
      <c r="E2491" s="15"/>
      <c r="F2491" s="15"/>
      <c r="G2491" s="18"/>
      <c r="H2491" s="15"/>
      <c r="I2491" s="16"/>
      <c r="J2491" s="19"/>
      <c r="K2491" s="15"/>
      <c r="L2491" s="20"/>
      <c r="M2491" s="28"/>
    </row>
    <row r="2492" spans="1:13" x14ac:dyDescent="0.25">
      <c r="A2492" s="15"/>
      <c r="B2492" s="16"/>
      <c r="C2492" s="82"/>
      <c r="D2492" s="17"/>
      <c r="E2492" s="15"/>
      <c r="F2492" s="15"/>
      <c r="G2492" s="18"/>
      <c r="H2492" s="15"/>
      <c r="I2492" s="16"/>
      <c r="J2492" s="19"/>
      <c r="K2492" s="15"/>
      <c r="L2492" s="20"/>
      <c r="M2492" s="28"/>
    </row>
    <row r="2493" spans="1:13" x14ac:dyDescent="0.25">
      <c r="A2493" s="15"/>
      <c r="B2493" s="16"/>
      <c r="C2493" s="82"/>
      <c r="D2493" s="17"/>
      <c r="E2493" s="15"/>
      <c r="F2493" s="15"/>
      <c r="G2493" s="18"/>
      <c r="H2493" s="15"/>
      <c r="I2493" s="16"/>
      <c r="J2493" s="19"/>
      <c r="K2493" s="15"/>
      <c r="L2493" s="20"/>
      <c r="M2493" s="28"/>
    </row>
    <row r="2494" spans="1:13" x14ac:dyDescent="0.25">
      <c r="A2494" s="15"/>
      <c r="B2494" s="16"/>
      <c r="C2494" s="82"/>
      <c r="D2494" s="17"/>
      <c r="E2494" s="15"/>
      <c r="F2494" s="15"/>
      <c r="G2494" s="18"/>
      <c r="H2494" s="15"/>
      <c r="I2494" s="16"/>
      <c r="J2494" s="19"/>
      <c r="K2494" s="15"/>
      <c r="L2494" s="20"/>
      <c r="M2494" s="28"/>
    </row>
    <row r="2495" spans="1:13" x14ac:dyDescent="0.25">
      <c r="A2495" s="15"/>
      <c r="B2495" s="16"/>
      <c r="C2495" s="82"/>
      <c r="D2495" s="17"/>
      <c r="E2495" s="15"/>
      <c r="F2495" s="15"/>
      <c r="G2495" s="18"/>
      <c r="H2495" s="15"/>
      <c r="I2495" s="16"/>
      <c r="J2495" s="19"/>
      <c r="K2495" s="15"/>
      <c r="L2495" s="20"/>
      <c r="M2495" s="28"/>
    </row>
    <row r="2496" spans="1:13" x14ac:dyDescent="0.25">
      <c r="A2496" s="15"/>
      <c r="B2496" s="16"/>
      <c r="C2496" s="82"/>
      <c r="D2496" s="17"/>
      <c r="E2496" s="15"/>
      <c r="F2496" s="15"/>
      <c r="G2496" s="18"/>
      <c r="H2496" s="15"/>
      <c r="I2496" s="16"/>
      <c r="J2496" s="19"/>
      <c r="K2496" s="15"/>
      <c r="L2496" s="20"/>
      <c r="M2496" s="28"/>
    </row>
    <row r="2497" spans="1:13" x14ac:dyDescent="0.25">
      <c r="A2497" s="15"/>
      <c r="B2497" s="16"/>
      <c r="C2497" s="82"/>
      <c r="D2497" s="17"/>
      <c r="E2497" s="15"/>
      <c r="F2497" s="15"/>
      <c r="G2497" s="18"/>
      <c r="H2497" s="15"/>
      <c r="I2497" s="16"/>
      <c r="J2497" s="19"/>
      <c r="K2497" s="15"/>
      <c r="L2497" s="20"/>
      <c r="M2497" s="28"/>
    </row>
    <row r="2498" spans="1:13" x14ac:dyDescent="0.25">
      <c r="A2498" s="15"/>
      <c r="B2498" s="16"/>
      <c r="C2498" s="82"/>
      <c r="D2498" s="17"/>
      <c r="E2498" s="15"/>
      <c r="F2498" s="15"/>
      <c r="G2498" s="18"/>
      <c r="H2498" s="15"/>
      <c r="I2498" s="16"/>
      <c r="J2498" s="19"/>
      <c r="K2498" s="15"/>
      <c r="L2498" s="20"/>
      <c r="M2498" s="28"/>
    </row>
    <row r="2499" spans="1:13" x14ac:dyDescent="0.25">
      <c r="A2499" s="15"/>
      <c r="B2499" s="16"/>
      <c r="C2499" s="82"/>
      <c r="D2499" s="17"/>
      <c r="E2499" s="15"/>
      <c r="F2499" s="15"/>
      <c r="G2499" s="18"/>
      <c r="H2499" s="15"/>
      <c r="I2499" s="16"/>
      <c r="J2499" s="19"/>
      <c r="K2499" s="15"/>
      <c r="L2499" s="20"/>
      <c r="M2499" s="28"/>
    </row>
    <row r="2500" spans="1:13" x14ac:dyDescent="0.25">
      <c r="A2500" s="15"/>
      <c r="B2500" s="16"/>
      <c r="C2500" s="82"/>
      <c r="D2500" s="17"/>
      <c r="E2500" s="15"/>
      <c r="F2500" s="15"/>
      <c r="G2500" s="18"/>
      <c r="H2500" s="15"/>
      <c r="I2500" s="16"/>
      <c r="J2500" s="19"/>
      <c r="K2500" s="15"/>
      <c r="L2500" s="20"/>
      <c r="M2500" s="28"/>
    </row>
    <row r="2501" spans="1:13" x14ac:dyDescent="0.25">
      <c r="A2501" s="15"/>
      <c r="B2501" s="16"/>
      <c r="C2501" s="82"/>
      <c r="D2501" s="17"/>
      <c r="E2501" s="15"/>
      <c r="F2501" s="15"/>
      <c r="G2501" s="18"/>
      <c r="H2501" s="15"/>
      <c r="I2501" s="16"/>
      <c r="J2501" s="19"/>
      <c r="K2501" s="15"/>
      <c r="L2501" s="20"/>
      <c r="M2501" s="28"/>
    </row>
    <row r="2502" spans="1:13" x14ac:dyDescent="0.25">
      <c r="A2502" s="15"/>
      <c r="B2502" s="16"/>
      <c r="C2502" s="82"/>
      <c r="D2502" s="17"/>
      <c r="E2502" s="15"/>
      <c r="F2502" s="15"/>
      <c r="G2502" s="18"/>
      <c r="H2502" s="15"/>
      <c r="I2502" s="16"/>
      <c r="J2502" s="19"/>
      <c r="K2502" s="15"/>
      <c r="L2502" s="20"/>
      <c r="M2502" s="28"/>
    </row>
    <row r="2503" spans="1:13" x14ac:dyDescent="0.25">
      <c r="A2503" s="15"/>
      <c r="B2503" s="16"/>
      <c r="C2503" s="82"/>
      <c r="D2503" s="17"/>
      <c r="E2503" s="15"/>
      <c r="F2503" s="15"/>
      <c r="G2503" s="18"/>
      <c r="H2503" s="15"/>
      <c r="I2503" s="16"/>
      <c r="J2503" s="19"/>
      <c r="K2503" s="15"/>
      <c r="L2503" s="20"/>
      <c r="M2503" s="28"/>
    </row>
    <row r="2504" spans="1:13" x14ac:dyDescent="0.25">
      <c r="A2504" s="15"/>
      <c r="B2504" s="16"/>
      <c r="C2504" s="82"/>
      <c r="D2504" s="17"/>
      <c r="E2504" s="15"/>
      <c r="F2504" s="15"/>
      <c r="G2504" s="18"/>
      <c r="H2504" s="15"/>
      <c r="I2504" s="16"/>
      <c r="J2504" s="19"/>
      <c r="K2504" s="15"/>
      <c r="L2504" s="20"/>
      <c r="M2504" s="28"/>
    </row>
    <row r="2505" spans="1:13" x14ac:dyDescent="0.25">
      <c r="A2505" s="15"/>
      <c r="B2505" s="16"/>
      <c r="C2505" s="82"/>
      <c r="D2505" s="17"/>
      <c r="E2505" s="15"/>
      <c r="F2505" s="15"/>
      <c r="G2505" s="18"/>
      <c r="H2505" s="15"/>
      <c r="I2505" s="16"/>
      <c r="J2505" s="19"/>
      <c r="K2505" s="15"/>
      <c r="L2505" s="20"/>
      <c r="M2505" s="28"/>
    </row>
    <row r="2506" spans="1:13" x14ac:dyDescent="0.25">
      <c r="A2506" s="15"/>
      <c r="B2506" s="16"/>
      <c r="C2506" s="82"/>
      <c r="D2506" s="17"/>
      <c r="E2506" s="15"/>
      <c r="F2506" s="15"/>
      <c r="G2506" s="18"/>
      <c r="H2506" s="15"/>
      <c r="I2506" s="16"/>
      <c r="J2506" s="19"/>
      <c r="K2506" s="15"/>
      <c r="L2506" s="20"/>
      <c r="M2506" s="28"/>
    </row>
    <row r="2507" spans="1:13" x14ac:dyDescent="0.25">
      <c r="A2507" s="15"/>
      <c r="B2507" s="16"/>
      <c r="C2507" s="82"/>
      <c r="D2507" s="17"/>
      <c r="E2507" s="15"/>
      <c r="F2507" s="15"/>
      <c r="G2507" s="18"/>
      <c r="H2507" s="15"/>
      <c r="I2507" s="16"/>
      <c r="J2507" s="19"/>
      <c r="K2507" s="15"/>
      <c r="L2507" s="20"/>
      <c r="M2507" s="28"/>
    </row>
    <row r="2508" spans="1:13" x14ac:dyDescent="0.25">
      <c r="A2508" s="15"/>
      <c r="B2508" s="16"/>
      <c r="C2508" s="82"/>
      <c r="D2508" s="17"/>
      <c r="E2508" s="15"/>
      <c r="F2508" s="15"/>
      <c r="G2508" s="18"/>
      <c r="H2508" s="15"/>
      <c r="I2508" s="16"/>
      <c r="J2508" s="19"/>
      <c r="K2508" s="15"/>
      <c r="L2508" s="20"/>
      <c r="M2508" s="28"/>
    </row>
    <row r="2509" spans="1:13" x14ac:dyDescent="0.25">
      <c r="A2509" s="15"/>
      <c r="B2509" s="16"/>
      <c r="C2509" s="82"/>
      <c r="D2509" s="17"/>
      <c r="E2509" s="15"/>
      <c r="F2509" s="15"/>
      <c r="G2509" s="18"/>
      <c r="H2509" s="15"/>
      <c r="I2509" s="16"/>
      <c r="J2509" s="19"/>
      <c r="K2509" s="15"/>
      <c r="L2509" s="20"/>
      <c r="M2509" s="28"/>
    </row>
    <row r="2510" spans="1:13" x14ac:dyDescent="0.25">
      <c r="A2510" s="15"/>
      <c r="B2510" s="16"/>
      <c r="C2510" s="82"/>
      <c r="D2510" s="17"/>
      <c r="E2510" s="15"/>
      <c r="F2510" s="15"/>
      <c r="G2510" s="18"/>
      <c r="H2510" s="15"/>
      <c r="I2510" s="16"/>
      <c r="J2510" s="19"/>
      <c r="K2510" s="15"/>
      <c r="L2510" s="20"/>
      <c r="M2510" s="28"/>
    </row>
    <row r="2511" spans="1:13" x14ac:dyDescent="0.25">
      <c r="A2511" s="15"/>
      <c r="B2511" s="16"/>
      <c r="C2511" s="82"/>
      <c r="D2511" s="17"/>
      <c r="E2511" s="15"/>
      <c r="F2511" s="15"/>
      <c r="G2511" s="18"/>
      <c r="H2511" s="15"/>
      <c r="I2511" s="16"/>
      <c r="J2511" s="19"/>
      <c r="K2511" s="15"/>
      <c r="L2511" s="20"/>
      <c r="M2511" s="28"/>
    </row>
    <row r="2512" spans="1:13" x14ac:dyDescent="0.25">
      <c r="A2512" s="15"/>
      <c r="B2512" s="16"/>
      <c r="C2512" s="82"/>
      <c r="D2512" s="17"/>
      <c r="E2512" s="15"/>
      <c r="F2512" s="15"/>
      <c r="G2512" s="18"/>
      <c r="H2512" s="15"/>
      <c r="I2512" s="16"/>
      <c r="J2512" s="19"/>
      <c r="K2512" s="15"/>
      <c r="L2512" s="20"/>
      <c r="M2512" s="28"/>
    </row>
    <row r="2513" spans="1:13" x14ac:dyDescent="0.25">
      <c r="A2513" s="15"/>
      <c r="B2513" s="16"/>
      <c r="C2513" s="82"/>
      <c r="D2513" s="17"/>
      <c r="E2513" s="15"/>
      <c r="F2513" s="15"/>
      <c r="G2513" s="18"/>
      <c r="H2513" s="15"/>
      <c r="I2513" s="16"/>
      <c r="J2513" s="19"/>
      <c r="K2513" s="15"/>
      <c r="L2513" s="20"/>
      <c r="M2513" s="28"/>
    </row>
    <row r="2514" spans="1:13" x14ac:dyDescent="0.25">
      <c r="A2514" s="15"/>
      <c r="B2514" s="16"/>
      <c r="C2514" s="82"/>
      <c r="D2514" s="17"/>
      <c r="E2514" s="15"/>
      <c r="F2514" s="15"/>
      <c r="G2514" s="18"/>
      <c r="H2514" s="15"/>
      <c r="I2514" s="16"/>
      <c r="J2514" s="19"/>
      <c r="K2514" s="15"/>
      <c r="L2514" s="20"/>
      <c r="M2514" s="28"/>
    </row>
    <row r="2515" spans="1:13" x14ac:dyDescent="0.25">
      <c r="A2515" s="15"/>
      <c r="B2515" s="16"/>
      <c r="C2515" s="82"/>
      <c r="D2515" s="17"/>
      <c r="E2515" s="15"/>
      <c r="F2515" s="15"/>
      <c r="G2515" s="18"/>
      <c r="H2515" s="15"/>
      <c r="I2515" s="16"/>
      <c r="J2515" s="19"/>
      <c r="K2515" s="15"/>
      <c r="L2515" s="20"/>
      <c r="M2515" s="28"/>
    </row>
    <row r="2516" spans="1:13" x14ac:dyDescent="0.25">
      <c r="A2516" s="15"/>
      <c r="B2516" s="16"/>
      <c r="C2516" s="82"/>
      <c r="D2516" s="17"/>
      <c r="E2516" s="15"/>
      <c r="F2516" s="15"/>
      <c r="G2516" s="18"/>
      <c r="H2516" s="15"/>
      <c r="I2516" s="16"/>
      <c r="J2516" s="19"/>
      <c r="K2516" s="15"/>
      <c r="L2516" s="20"/>
      <c r="M2516" s="28"/>
    </row>
    <row r="2517" spans="1:13" x14ac:dyDescent="0.25">
      <c r="A2517" s="15"/>
      <c r="B2517" s="16"/>
      <c r="C2517" s="82"/>
      <c r="D2517" s="17"/>
      <c r="E2517" s="15"/>
      <c r="F2517" s="15"/>
      <c r="G2517" s="18"/>
      <c r="H2517" s="15"/>
      <c r="I2517" s="16"/>
      <c r="J2517" s="19"/>
      <c r="K2517" s="15"/>
      <c r="L2517" s="20"/>
      <c r="M2517" s="28"/>
    </row>
    <row r="2518" spans="1:13" x14ac:dyDescent="0.25">
      <c r="A2518" s="15"/>
      <c r="B2518" s="16"/>
      <c r="C2518" s="82"/>
      <c r="D2518" s="17"/>
      <c r="E2518" s="15"/>
      <c r="F2518" s="15"/>
      <c r="G2518" s="18"/>
      <c r="H2518" s="15"/>
      <c r="I2518" s="16"/>
      <c r="J2518" s="19"/>
      <c r="K2518" s="15"/>
      <c r="L2518" s="20"/>
      <c r="M2518" s="28"/>
    </row>
    <row r="2519" spans="1:13" x14ac:dyDescent="0.25">
      <c r="A2519" s="15"/>
      <c r="B2519" s="16"/>
      <c r="C2519" s="82"/>
      <c r="D2519" s="17"/>
      <c r="E2519" s="15"/>
      <c r="F2519" s="15"/>
      <c r="G2519" s="18"/>
      <c r="H2519" s="15"/>
      <c r="I2519" s="16"/>
      <c r="J2519" s="19"/>
      <c r="K2519" s="15"/>
      <c r="L2519" s="20"/>
      <c r="M2519" s="28"/>
    </row>
    <row r="2520" spans="1:13" x14ac:dyDescent="0.25">
      <c r="A2520" s="15"/>
      <c r="B2520" s="16"/>
      <c r="C2520" s="82"/>
      <c r="D2520" s="17"/>
      <c r="E2520" s="15"/>
      <c r="F2520" s="15"/>
      <c r="G2520" s="18"/>
      <c r="H2520" s="15"/>
      <c r="I2520" s="16"/>
      <c r="J2520" s="19"/>
      <c r="K2520" s="15"/>
      <c r="L2520" s="20"/>
      <c r="M2520" s="28"/>
    </row>
    <row r="2521" spans="1:13" x14ac:dyDescent="0.25">
      <c r="A2521" s="15"/>
      <c r="B2521" s="16"/>
      <c r="C2521" s="82"/>
      <c r="D2521" s="17"/>
      <c r="E2521" s="15"/>
      <c r="F2521" s="15"/>
      <c r="G2521" s="18"/>
      <c r="H2521" s="15"/>
      <c r="I2521" s="16"/>
      <c r="J2521" s="19"/>
      <c r="K2521" s="15"/>
      <c r="L2521" s="20"/>
      <c r="M2521" s="28"/>
    </row>
    <row r="2522" spans="1:13" x14ac:dyDescent="0.25">
      <c r="A2522" s="15"/>
      <c r="B2522" s="16"/>
      <c r="C2522" s="82"/>
      <c r="D2522" s="17"/>
      <c r="E2522" s="15"/>
      <c r="F2522" s="15"/>
      <c r="G2522" s="18"/>
      <c r="H2522" s="15"/>
      <c r="I2522" s="16"/>
      <c r="J2522" s="19"/>
      <c r="K2522" s="15"/>
      <c r="L2522" s="20"/>
      <c r="M2522" s="28"/>
    </row>
    <row r="2523" spans="1:13" x14ac:dyDescent="0.25">
      <c r="A2523" s="15"/>
      <c r="B2523" s="16"/>
      <c r="C2523" s="82"/>
      <c r="D2523" s="17"/>
      <c r="E2523" s="15"/>
      <c r="F2523" s="15"/>
      <c r="G2523" s="18"/>
      <c r="H2523" s="15"/>
      <c r="I2523" s="16"/>
      <c r="J2523" s="19"/>
      <c r="K2523" s="15"/>
      <c r="L2523" s="20"/>
      <c r="M2523" s="28"/>
    </row>
    <row r="2524" spans="1:13" x14ac:dyDescent="0.25">
      <c r="A2524" s="15"/>
      <c r="B2524" s="16"/>
      <c r="C2524" s="82"/>
      <c r="D2524" s="17"/>
      <c r="E2524" s="15"/>
      <c r="F2524" s="15"/>
      <c r="G2524" s="18"/>
      <c r="H2524" s="15"/>
      <c r="I2524" s="16"/>
      <c r="J2524" s="19"/>
      <c r="K2524" s="15"/>
      <c r="L2524" s="20"/>
      <c r="M2524" s="28"/>
    </row>
    <row r="2525" spans="1:13" x14ac:dyDescent="0.25">
      <c r="A2525" s="15"/>
      <c r="B2525" s="16"/>
      <c r="C2525" s="82"/>
      <c r="D2525" s="17"/>
      <c r="E2525" s="15"/>
      <c r="F2525" s="15"/>
      <c r="G2525" s="18"/>
      <c r="H2525" s="15"/>
      <c r="I2525" s="16"/>
      <c r="J2525" s="19"/>
      <c r="K2525" s="15"/>
      <c r="L2525" s="20"/>
      <c r="M2525" s="28"/>
    </row>
    <row r="2526" spans="1:13" x14ac:dyDescent="0.25">
      <c r="A2526" s="15"/>
      <c r="B2526" s="16"/>
      <c r="C2526" s="82"/>
      <c r="D2526" s="17"/>
      <c r="E2526" s="15"/>
      <c r="F2526" s="15"/>
      <c r="G2526" s="18"/>
      <c r="H2526" s="15"/>
      <c r="I2526" s="16"/>
      <c r="J2526" s="19"/>
      <c r="K2526" s="15"/>
      <c r="L2526" s="20"/>
      <c r="M2526" s="28"/>
    </row>
    <row r="2527" spans="1:13" x14ac:dyDescent="0.25">
      <c r="A2527" s="15"/>
      <c r="B2527" s="16"/>
      <c r="C2527" s="82"/>
      <c r="D2527" s="17"/>
      <c r="E2527" s="15"/>
      <c r="F2527" s="15"/>
      <c r="G2527" s="18"/>
      <c r="H2527" s="15"/>
      <c r="I2527" s="16"/>
      <c r="J2527" s="19"/>
      <c r="K2527" s="15"/>
      <c r="L2527" s="20"/>
      <c r="M2527" s="28"/>
    </row>
  </sheetData>
  <autoFilter ref="A17:M2464" xr:uid="{00000000-0001-0000-0000-000000000000}"/>
  <mergeCells count="84">
    <mergeCell ref="A2:B2"/>
    <mergeCell ref="A4:B4"/>
    <mergeCell ref="E5:G9"/>
    <mergeCell ref="E11:G14"/>
    <mergeCell ref="A22:A24"/>
    <mergeCell ref="H33:H34"/>
    <mergeCell ref="I33:I34"/>
    <mergeCell ref="F33:F34"/>
    <mergeCell ref="E33:E34"/>
    <mergeCell ref="B22:B24"/>
    <mergeCell ref="C22:C24"/>
    <mergeCell ref="D22:D24"/>
    <mergeCell ref="I22:I24"/>
    <mergeCell ref="I25:I27"/>
    <mergeCell ref="H22:H24"/>
    <mergeCell ref="E22:E24"/>
    <mergeCell ref="F22:F24"/>
    <mergeCell ref="H25:H27"/>
    <mergeCell ref="E25:E27"/>
    <mergeCell ref="F25:F27"/>
    <mergeCell ref="A33:A34"/>
    <mergeCell ref="B33:B34"/>
    <mergeCell ref="C33:C34"/>
    <mergeCell ref="D33:D34"/>
    <mergeCell ref="A25:A27"/>
    <mergeCell ref="B25:B27"/>
    <mergeCell ref="C25:C27"/>
    <mergeCell ref="D25:D27"/>
    <mergeCell ref="E35:E36"/>
    <mergeCell ref="F35:F36"/>
    <mergeCell ref="F37:F39"/>
    <mergeCell ref="E37:E39"/>
    <mergeCell ref="A35:A36"/>
    <mergeCell ref="B35:B36"/>
    <mergeCell ref="C35:C36"/>
    <mergeCell ref="D35:D36"/>
    <mergeCell ref="F43:F45"/>
    <mergeCell ref="H35:H36"/>
    <mergeCell ref="I35:I36"/>
    <mergeCell ref="H37:H39"/>
    <mergeCell ref="I37:I39"/>
    <mergeCell ref="H40:H42"/>
    <mergeCell ref="A37:A39"/>
    <mergeCell ref="B37:B39"/>
    <mergeCell ref="C37:C39"/>
    <mergeCell ref="D37:D39"/>
    <mergeCell ref="E40:E42"/>
    <mergeCell ref="F40:F42"/>
    <mergeCell ref="A40:A42"/>
    <mergeCell ref="B40:B42"/>
    <mergeCell ref="C40:C42"/>
    <mergeCell ref="D40:D42"/>
    <mergeCell ref="D56:D61"/>
    <mergeCell ref="I43:I45"/>
    <mergeCell ref="A46:A48"/>
    <mergeCell ref="B46:B48"/>
    <mergeCell ref="C46:C48"/>
    <mergeCell ref="D46:D48"/>
    <mergeCell ref="E46:E48"/>
    <mergeCell ref="F46:F48"/>
    <mergeCell ref="H46:H48"/>
    <mergeCell ref="I46:I48"/>
    <mergeCell ref="H43:H45"/>
    <mergeCell ref="A43:A45"/>
    <mergeCell ref="B43:B45"/>
    <mergeCell ref="C43:C45"/>
    <mergeCell ref="D43:D45"/>
    <mergeCell ref="E43:E45"/>
    <mergeCell ref="I40:I42"/>
    <mergeCell ref="I72:I74"/>
    <mergeCell ref="H56:H61"/>
    <mergeCell ref="I56:I61"/>
    <mergeCell ref="A72:A74"/>
    <mergeCell ref="B72:B74"/>
    <mergeCell ref="C72:C74"/>
    <mergeCell ref="D72:D74"/>
    <mergeCell ref="E72:E74"/>
    <mergeCell ref="F72:F74"/>
    <mergeCell ref="H72:H74"/>
    <mergeCell ref="E56:E61"/>
    <mergeCell ref="F56:F61"/>
    <mergeCell ref="A56:A61"/>
    <mergeCell ref="B56:B61"/>
    <mergeCell ref="C56:C61"/>
  </mergeCells>
  <hyperlinks>
    <hyperlink ref="B8" r:id="rId1" xr:uid="{00000000-0004-0000-0000-000000000000}"/>
  </hyperlinks>
  <pageMargins left="0.23622047244094491" right="0.23622047244094491" top="0.55118110236220474" bottom="0.55118110236220474" header="0.31496062992125984" footer="0.31496062992125984"/>
  <pageSetup paperSize="14" scale="42" fitToHeight="0" orientation="landscape" r:id="rId2"/>
  <headerFooter>
    <oddFooter>&amp;C&amp;P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PUB 2024</vt:lpstr>
      <vt:lpstr>'PUB 2024'!Área_de_impresión</vt:lpstr>
      <vt:lpstr>'PUB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Parra Casallas</dc:creator>
  <cp:lastModifiedBy>kelly Romero</cp:lastModifiedBy>
  <cp:lastPrinted>2021-01-31T18:08:38Z</cp:lastPrinted>
  <dcterms:created xsi:type="dcterms:W3CDTF">2019-12-03T19:50:25Z</dcterms:created>
  <dcterms:modified xsi:type="dcterms:W3CDTF">2025-02-14T21:27:19Z</dcterms:modified>
</cp:coreProperties>
</file>