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isco Duro\IDU\2023-060\Informes\Ley de transparencia\"/>
    </mc:Choice>
  </mc:AlternateContent>
  <xr:revisionPtr revIDLastSave="0" documentId="13_ncr:1_{551FFD5F-A4DE-4A92-86E6-B7595659EECF}" xr6:coauthVersionLast="47" xr6:coauthVersionMax="47" xr10:uidLastSave="{00000000-0000-0000-0000-000000000000}"/>
  <bookViews>
    <workbookView xWindow="24" yWindow="24" windowWidth="23016" windowHeight="12936" xr2:uid="{00000000-000D-0000-FFFF-FFFF00000000}"/>
  </bookViews>
  <sheets>
    <sheet name="ADJUDICADOS CONS" sheetId="4" r:id="rId1"/>
    <sheet name="ADJ ENERO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D14" i="5" l="1"/>
  <c r="D12" i="5"/>
  <c r="D13" i="4" l="1"/>
</calcChain>
</file>

<file path=xl/sharedStrings.xml><?xml version="1.0" encoding="utf-8"?>
<sst xmlns="http://schemas.openxmlformats.org/spreadsheetml/2006/main" count="30" uniqueCount="17">
  <si>
    <t xml:space="preserve"> </t>
  </si>
  <si>
    <t>PROCESOS DE SELECCIÓN ADJUDICADOS</t>
  </si>
  <si>
    <t>ID</t>
  </si>
  <si>
    <t>PROCESO DE SELECCIÓN</t>
  </si>
  <si>
    <t>OBJETO</t>
  </si>
  <si>
    <t>ADJUDICADO A:</t>
  </si>
  <si>
    <t>VALOR ADJUDICADO</t>
  </si>
  <si>
    <t>TOTAL DE PROCESOS ADJUDICADOS</t>
  </si>
  <si>
    <t>VALOR TOTAL ADJUDICADO</t>
  </si>
  <si>
    <t>DIRECCIÓN TÉCNICA DE PROCESOS SELECTIVOS</t>
  </si>
  <si>
    <t>FECHA DE ADJUDICACIÓN</t>
  </si>
  <si>
    <t>PROCESOS DE SELECCIÓN ADJUDICADOS ENERO</t>
  </si>
  <si>
    <t>AÑO 2023</t>
  </si>
  <si>
    <t>AÑO 2024</t>
  </si>
  <si>
    <t>IDU-CMA-ORSC-027-2023</t>
  </si>
  <si>
    <t>CONSULTORÍA PARA EL DESARROLLO DEL ENFOQUE DE GÉNERO Y DIFERENCIAL EN LOS PROCESOS DE FORMACIÓN, PLANEACIÓN PARTICIPATIVA Y DEFINICIÓN DE LINEAMIENTOS TÉCNICOS PARA EL PROCESO DE GESTIÓN SOCIOCULTURAL PARA EL CICLO DE PROYECTOS DE INFRAESTRUCTURA PARA LA MOVILIDAD Y EL ESPACIO PÚBLICO EN EL DESARROLLO URBANO DE BOGOTÁ</t>
  </si>
  <si>
    <t>CONSORCIO CONSULTORES 9010 (INGEPLAN.CO S.A.S BIC ; INGEPLAN.CO INFRAESTRUCTURA S.A.S BIC)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</si>
</sst>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\ * #,##0.00_);_(&quot;$&quot;\ * \(#,##0.00\);_(&quot;$&quot;\ * &quot;-&quot;??_);_(@_)"/>
    <numFmt numFmtId="165" formatCode="_ * #,##0.00_ ;_ * \-#,##0.00_ ;_ * &quot;-&quot;??_ ;_ @_ "/>
    <numFmt numFmtId="166" formatCode="mmmm\ d\,\ yyyy"/>
    <numFmt numFmtId="167" formatCode="[$$-240A]\ #,##0.00"/>
    <numFmt numFmtId="168" formatCode="[$-C0A]d\-mmm\-yyyy;@"/>
    <numFmt numFmtId="169" formatCode="_(&quot;$&quot;\ * #,##0_);_(&quot;$&quot;\ * \(#,##0\);_(&quot;$&quot;\ 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Continuous" vertical="center"/>
    </xf>
    <xf numFmtId="165" fontId="1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right" wrapText="1"/>
    </xf>
    <xf numFmtId="166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167" fontId="1" fillId="0" borderId="1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168" fontId="0" fillId="0" borderId="0" xfId="0" applyNumberFormat="1" applyAlignment="1">
      <alignment horizontal="center"/>
    </xf>
    <xf numFmtId="168" fontId="1" fillId="0" borderId="0" xfId="0" applyNumberFormat="1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168" fontId="0" fillId="0" borderId="8" xfId="0" applyNumberForma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justify" vertical="center" wrapText="1"/>
    </xf>
    <xf numFmtId="14" fontId="0" fillId="3" borderId="2" xfId="0" applyNumberFormat="1" applyFill="1" applyBorder="1" applyAlignment="1">
      <alignment horizontal="center" vertical="center"/>
    </xf>
    <xf numFmtId="167" fontId="2" fillId="0" borderId="9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169" fontId="0" fillId="3" borderId="6" xfId="1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7049750" y="125063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="80" zoomScaleNormal="80" workbookViewId="0">
      <selection activeCell="D15" sqref="D15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5.6640625" style="13" customWidth="1"/>
    <col min="4" max="4" width="67.109375" customWidth="1"/>
    <col min="5" max="5" width="24.44140625" style="16" customWidth="1"/>
    <col min="6" max="6" width="23.6640625" style="7" customWidth="1"/>
    <col min="7" max="7" width="15.44140625" bestFit="1" customWidth="1"/>
    <col min="8" max="251" width="11.44140625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262" max="507" width="11.44140625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518" max="763" width="11.44140625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774" max="1019" width="11.44140625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030" max="1275" width="11.44140625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286" max="1531" width="11.44140625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542" max="1787" width="11.44140625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1798" max="2043" width="11.44140625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054" max="2299" width="11.44140625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310" max="2555" width="11.44140625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566" max="2811" width="11.44140625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2822" max="3067" width="11.44140625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078" max="3323" width="11.44140625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334" max="3579" width="11.44140625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590" max="3835" width="11.44140625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3846" max="4091" width="11.44140625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102" max="4347" width="11.44140625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358" max="4603" width="11.44140625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614" max="4859" width="11.44140625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4870" max="5115" width="11.44140625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126" max="5371" width="11.44140625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382" max="5627" width="11.44140625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638" max="5883" width="11.44140625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5894" max="6139" width="11.44140625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150" max="6395" width="11.44140625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406" max="6651" width="11.44140625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662" max="6907" width="11.44140625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6918" max="7163" width="11.44140625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174" max="7419" width="11.44140625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430" max="7675" width="11.44140625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686" max="7931" width="11.44140625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7942" max="8187" width="11.44140625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198" max="8443" width="11.44140625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454" max="8699" width="11.44140625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710" max="8955" width="11.44140625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8966" max="9211" width="11.44140625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222" max="9467" width="11.44140625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478" max="9723" width="11.44140625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734" max="9979" width="11.44140625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9990" max="10235" width="11.44140625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246" max="10491" width="11.44140625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502" max="10747" width="11.44140625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0758" max="11003" width="11.44140625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014" max="11259" width="11.44140625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270" max="11515" width="11.44140625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526" max="11771" width="11.44140625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1782" max="12027" width="11.44140625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038" max="12283" width="11.44140625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294" max="12539" width="11.44140625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550" max="12795" width="11.44140625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2806" max="13051" width="11.44140625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062" max="13307" width="11.44140625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318" max="13563" width="11.44140625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574" max="13819" width="11.44140625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3830" max="14075" width="11.44140625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086" max="14331" width="11.44140625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342" max="14587" width="11.44140625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598" max="14843" width="11.44140625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4854" max="15099" width="11.44140625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110" max="15355" width="11.44140625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366" max="15611" width="11.44140625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622" max="15867" width="11.44140625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5878" max="16123" width="11.44140625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  <col min="16134" max="16384" width="11.44140625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57.6" x14ac:dyDescent="0.3">
      <c r="A8" s="30">
        <v>1</v>
      </c>
      <c r="B8" s="26" t="s">
        <v>14</v>
      </c>
      <c r="C8" s="27" t="s">
        <v>15</v>
      </c>
      <c r="D8" s="32" t="s">
        <v>16</v>
      </c>
      <c r="E8" s="28">
        <v>44956</v>
      </c>
      <c r="F8" s="33">
        <v>221367413</v>
      </c>
      <c r="G8" s="31"/>
    </row>
    <row r="9" spans="1:7" x14ac:dyDescent="0.3">
      <c r="A9" s="30"/>
      <c r="B9" s="26"/>
      <c r="C9" s="27"/>
      <c r="D9" s="32"/>
      <c r="E9" s="28"/>
      <c r="F9" s="33"/>
      <c r="G9" s="31"/>
    </row>
    <row r="10" spans="1:7" ht="15" thickBot="1" x14ac:dyDescent="0.35">
      <c r="A10" s="21"/>
      <c r="B10" s="22"/>
      <c r="C10" s="23"/>
      <c r="D10" s="24"/>
      <c r="E10" s="25"/>
      <c r="F10" s="29"/>
    </row>
    <row r="11" spans="1:7" ht="15" thickTop="1" x14ac:dyDescent="0.3"/>
    <row r="13" spans="1:7" x14ac:dyDescent="0.3">
      <c r="C13" s="11" t="s">
        <v>7</v>
      </c>
      <c r="D13" s="12">
        <f>+COUNT(A8:A10)</f>
        <v>1</v>
      </c>
    </row>
    <row r="15" spans="1:7" s="16" customFormat="1" x14ac:dyDescent="0.3">
      <c r="A15" s="3"/>
      <c r="B15" s="4"/>
      <c r="C15" s="11" t="s">
        <v>8</v>
      </c>
      <c r="D15" s="14">
        <f>SUM(F8:F10)</f>
        <v>221367413</v>
      </c>
      <c r="F15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zoomScale="70" zoomScaleNormal="70" workbookViewId="0">
      <selection activeCell="B8" sqref="B8:F8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8" max="251" width="11.44140625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262" max="507" width="11.44140625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518" max="763" width="11.44140625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774" max="1019" width="11.44140625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030" max="1275" width="11.44140625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286" max="1531" width="11.44140625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542" max="1787" width="11.44140625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1798" max="2043" width="11.44140625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054" max="2299" width="11.44140625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310" max="2555" width="11.44140625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566" max="2811" width="11.44140625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2822" max="3067" width="11.44140625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078" max="3323" width="11.44140625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334" max="3579" width="11.44140625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590" max="3835" width="11.44140625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3846" max="4091" width="11.44140625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102" max="4347" width="11.44140625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358" max="4603" width="11.44140625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614" max="4859" width="11.44140625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4870" max="5115" width="11.44140625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126" max="5371" width="11.44140625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382" max="5627" width="11.44140625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638" max="5883" width="11.44140625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5894" max="6139" width="11.44140625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150" max="6395" width="11.44140625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406" max="6651" width="11.44140625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662" max="6907" width="11.44140625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6918" max="7163" width="11.44140625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174" max="7419" width="11.44140625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430" max="7675" width="11.44140625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686" max="7931" width="11.44140625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7942" max="8187" width="11.44140625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198" max="8443" width="11.44140625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454" max="8699" width="11.44140625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710" max="8955" width="11.44140625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8966" max="9211" width="11.44140625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222" max="9467" width="11.44140625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478" max="9723" width="11.44140625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734" max="9979" width="11.44140625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9990" max="10235" width="11.44140625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246" max="10491" width="11.44140625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502" max="10747" width="11.44140625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0758" max="11003" width="11.44140625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014" max="11259" width="11.44140625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270" max="11515" width="11.44140625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526" max="11771" width="11.44140625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1782" max="12027" width="11.44140625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038" max="12283" width="11.44140625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294" max="12539" width="11.44140625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550" max="12795" width="11.44140625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2806" max="13051" width="11.44140625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062" max="13307" width="11.44140625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318" max="13563" width="11.44140625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574" max="13819" width="11.44140625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3830" max="14075" width="11.44140625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086" max="14331" width="11.44140625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342" max="14587" width="11.44140625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598" max="14843" width="11.44140625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4854" max="15099" width="11.44140625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110" max="15355" width="11.44140625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366" max="15611" width="11.44140625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622" max="15867" width="11.44140625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5878" max="16123" width="11.44140625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  <col min="16134" max="16384" width="11.44140625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11</v>
      </c>
      <c r="B3" s="2"/>
      <c r="C3" s="2"/>
      <c r="D3" s="2"/>
      <c r="E3" s="15"/>
      <c r="F3" s="2"/>
    </row>
    <row r="4" spans="1:7" x14ac:dyDescent="0.3">
      <c r="A4" s="2" t="s">
        <v>12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57.6" x14ac:dyDescent="0.3">
      <c r="A8" s="30">
        <v>1</v>
      </c>
      <c r="B8" s="26" t="s">
        <v>14</v>
      </c>
      <c r="C8" s="27" t="s">
        <v>15</v>
      </c>
      <c r="D8" s="32" t="s">
        <v>16</v>
      </c>
      <c r="E8" s="28">
        <v>44956</v>
      </c>
      <c r="F8" s="33">
        <v>221367413</v>
      </c>
      <c r="G8" s="31"/>
    </row>
    <row r="9" spans="1:7" ht="15" thickBot="1" x14ac:dyDescent="0.35">
      <c r="A9" s="21"/>
      <c r="B9" s="22"/>
      <c r="C9" s="23"/>
      <c r="D9" s="24"/>
      <c r="E9" s="25"/>
      <c r="F9" s="29"/>
    </row>
    <row r="10" spans="1:7" ht="15" thickTop="1" x14ac:dyDescent="0.3"/>
    <row r="12" spans="1:7" x14ac:dyDescent="0.3">
      <c r="C12" s="11" t="s">
        <v>7</v>
      </c>
      <c r="D12" s="12">
        <f>+COUNT(A8:A9)</f>
        <v>1</v>
      </c>
    </row>
    <row r="14" spans="1:7" s="16" customFormat="1" x14ac:dyDescent="0.3">
      <c r="A14" s="3"/>
      <c r="B14" s="4"/>
      <c r="C14" s="11" t="s">
        <v>8</v>
      </c>
      <c r="D14" s="14">
        <f>SUM(F8:F9)</f>
        <v>221367413</v>
      </c>
      <c r="F14" s="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ADJUDICADOS CONS</vt:lpstr>
      <vt:lpstr>ADJ ENERO</vt:lpstr>
    </vt:vector>
  </TitlesOfParts>
  <Company>domidu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Carolina Rodriguez Oramas;DIEGO ALEXANDER GALEANO PERDOMO</dc:creator>
  <cp:lastModifiedBy>Diego Galeano</cp:lastModifiedBy>
  <cp:lastPrinted>2016-03-08T14:46:35Z</cp:lastPrinted>
  <dcterms:created xsi:type="dcterms:W3CDTF">2013-01-14T13:53:18Z</dcterms:created>
  <dcterms:modified xsi:type="dcterms:W3CDTF">2024-02-02T15:25:28Z</dcterms:modified>
</cp:coreProperties>
</file>