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isco Duro\IDU\2023-060\Informes\Ley de transparencia\"/>
    </mc:Choice>
  </mc:AlternateContent>
  <xr:revisionPtr revIDLastSave="0" documentId="13_ncr:1_{F803D639-6AC5-430E-BB1E-47949104B30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ADJUDICADOS CONS" sheetId="4" r:id="rId1"/>
    <sheet name="ADJ ENERO" sheetId="5" r:id="rId2"/>
    <sheet name="ADJ FEBRERO" sheetId="6" r:id="rId3"/>
    <sheet name="ADJ MARZO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7" l="1"/>
  <c r="D25" i="7"/>
  <c r="D14" i="6"/>
  <c r="D12" i="6"/>
  <c r="D28" i="4"/>
  <c r="D14" i="5" l="1"/>
  <c r="D12" i="5"/>
  <c r="D26" i="4" l="1"/>
</calcChain>
</file>

<file path=xl/sharedStrings.xml><?xml version="1.0" encoding="utf-8"?>
<sst xmlns="http://schemas.openxmlformats.org/spreadsheetml/2006/main" count="139" uniqueCount="61">
  <si>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</si>
  <si>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</si>
  <si>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</si>
  <si>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</si>
  <si>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</si>
  <si>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</si>
  <si>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</si>
  <si>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</si>
  <si>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</si>
  <si>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</si>
  <si>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</si>
  <si>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</si>
  <si>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RENOVAR EL SOPORTE Y GARANTÍAS PARA LA PLATAFORMA DE VIRTUALIZACIÓN VMWARE</t>
  </si>
  <si>
    <t>AÑO 2023</t>
  </si>
  <si>
    <t>IDU-SASI-DTAF-012-2022</t>
  </si>
  <si>
    <t>LATTITUDE CORP SAS</t>
  </si>
  <si>
    <t>PROCESOS DE SELECCIÓN ADJUDICADOS FEBRERO</t>
  </si>
  <si>
    <t>SIN ADJUDICACIONES EN ESTE MES</t>
  </si>
  <si>
    <t>PROCESOS DE SELECCIÓN ADJUDICADOS MARZO</t>
  </si>
  <si>
    <t>IDU-MC10%-OAC-001-2023</t>
  </si>
  <si>
    <t>IDU-MC10%-DTAF-002-2023</t>
  </si>
  <si>
    <t>IDU-CMA-SGDU-031-2022</t>
  </si>
  <si>
    <t>IDU-CMA-SGDU-038-2022</t>
  </si>
  <si>
    <t>IDU-SAMC-DTC-008-2022</t>
  </si>
  <si>
    <t>IDU-LP-DTC-020-2022</t>
  </si>
  <si>
    <t>IDU-CMA-DTC-035-2022</t>
  </si>
  <si>
    <t>IDU-LP-DTC-021-2022</t>
  </si>
  <si>
    <t>IDU-CMA-DTC-039-2022</t>
  </si>
  <si>
    <t>IDU-CMA-DTC-033-2022</t>
  </si>
  <si>
    <t>IDU-LP-DTC-023-2022</t>
  </si>
  <si>
    <t>IDU-LP-SGDU-019-2022</t>
  </si>
  <si>
    <t>IDU-CMA-DTC-034-2022</t>
  </si>
  <si>
    <t>IDU-CMA-SGDU-037-2022</t>
  </si>
  <si>
    <t>MANTENIMIENTO SISTEMAS BIOMÉTRICOS SUPREMA</t>
  </si>
  <si>
    <t>MATERIAL POP</t>
  </si>
  <si>
    <t>LITTLE MONKEY PROMOCIONALES Y PUBLICIDAD BTL SAS</t>
  </si>
  <si>
    <t>SAUTECH LTDA</t>
  </si>
  <si>
    <t>EYD REFORZAMIENTO PUENTE PEATONAL CALLE 24 POR AV 68</t>
  </si>
  <si>
    <t>CONSORCIO ESTUDIOS TERRA - PC 2022 (PEDRO JOSÉ CORREDOR BECERRA; TERRA INGENIEROS CIVILES S.A.S)</t>
  </si>
  <si>
    <t>INT. EYD REFORZAMIENTO PUENTE PEATONAL CALLE 24 POR AV 68</t>
  </si>
  <si>
    <t>CONSORCIO METRO CINCO (GRUPO METRO COLOMBIA S.A.S; OSCAR ALFREDO MONTOYA CASTRO)</t>
  </si>
  <si>
    <t>CICLOPARQUEADEROS DE USO OCASIONAL</t>
  </si>
  <si>
    <t>GESTIÓN INTEGRAL DEL AGUA S.A.S.</t>
  </si>
  <si>
    <t xml:space="preserve">PUENTE SAN AGUSTÍN </t>
  </si>
  <si>
    <t>CONSORCIO CONSTRUCTOR PSA (INTERVENTORIA DISEÑOS Y CONTRATOS S.A.S.; M.G.L. INGENIEROS S.A.S)</t>
  </si>
  <si>
    <t xml:space="preserve">INT. PUENTE SAN AGUSTÍN </t>
  </si>
  <si>
    <t>CONSORCIO INTERTP (CONSULTORES TÉCNICOS Y ECONÓMICOS SAS; CONSULTORES E INTERVENTORES TECNICOS SAS)</t>
  </si>
  <si>
    <t>REFORZAMIENTO ESTRUCTURAL PUENTE CALLE 80 CON NQS</t>
  </si>
  <si>
    <t>CONSORCIO CONCREREAL 2023 (CONCREARMADO LTDA; REAL CONSTRUCTORES SAS)</t>
  </si>
  <si>
    <t>INT: CICLOPARQUEADEROS DE USO OCASIONAL</t>
  </si>
  <si>
    <t>PC INTERVENTORES SAS</t>
  </si>
  <si>
    <t>INT. REFORZAMIENTO ESTRUCTURAL PUENTE CALLE 80 CON NQS</t>
  </si>
  <si>
    <t>CONSORCIO INT AV MEDELLIN (PC INTERVENTORES S.A.S.; SIGT INGENIEROS Y CONSULTORES S.A.S.; TLL ARQUITECTOS E INGENIEROS S.A.S.)</t>
  </si>
  <si>
    <t>REFORZAMIENTO PUENTE PEATONAL CALLE 174</t>
  </si>
  <si>
    <t>CONSORCIO MAJUBE (BEFARHS CONSTRUCTORES SAS; JULIAN LIZANDRO GONZALES CASAS; MAZI INGENIERIA SAS)</t>
  </si>
  <si>
    <t>EYD Y CONSTRUCCIÓN ALAMEDA MEDIO MILENIO TRAMOS 1 Y 2</t>
  </si>
  <si>
    <t>CONSORCIO ALAMEDA 2023 (EXPANSSION SAS; ZEUS CONSTRUCCIONES SAS BIC; IDECO INFRAESTRUCTURA Y DESARROLLO DE COLOMBIA SAS)</t>
  </si>
  <si>
    <t>INT. REFORZAMIENTO PUENTE PEATONAL CALLE 174</t>
  </si>
  <si>
    <t>CONSORCIO LIBERTADORES VELNEC – ECG (VELNEC S.A.; ECG INGENIERIA S.A.S)</t>
  </si>
  <si>
    <t>INT: EYD Y CONSTRUCCIÓN ALAMEDA MEDIO MILENIO TRAMOS 1 Y 2</t>
  </si>
  <si>
    <t>CONSORCIO ID MEDIO MILENIO (INTERDISEÑOS CONSULTORES S.A.S.; INTERVENTORIAS Y DISEÑOS S.A. - INTERDISEÑOS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</si>
</sst>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8" fontId="0" fillId="0" borderId="8" xfId="0" applyNumberForma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169" fontId="0" fillId="3" borderId="6" xfId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14" fontId="0" fillId="3" borderId="14" xfId="0" applyNumberFormat="1" applyFill="1" applyBorder="1" applyAlignment="1">
      <alignment horizontal="center" vertical="center"/>
    </xf>
    <xf numFmtId="169" fontId="0" fillId="3" borderId="15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049750" y="125063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CD8B7B19-67FB-46D6-8BEB-39D2AE702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2D043D80-F7C1-4762-AB7A-647F58C1B278}"/>
            </a:ext>
          </a:extLst>
        </xdr:cNvPr>
        <xdr:cNvSpPr>
          <a:spLocks noChangeArrowheads="1"/>
        </xdr:cNvSpPr>
      </xdr:nvSpPr>
      <xdr:spPr bwMode="auto">
        <a:xfrm>
          <a:off x="19309080" y="174498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862EF980-D41F-4676-AE97-7098E43D2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7E54ECC4-9A57-40A0-BB69-F1BCAF378276}"/>
            </a:ext>
          </a:extLst>
        </xdr:cNvPr>
        <xdr:cNvSpPr>
          <a:spLocks noChangeArrowheads="1"/>
        </xdr:cNvSpPr>
      </xdr:nvSpPr>
      <xdr:spPr bwMode="auto">
        <a:xfrm>
          <a:off x="19309080" y="174498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="80" zoomScaleNormal="80" workbookViewId="0">
      <selection activeCell="B11" sqref="B11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5.6640625" style="13" customWidth="1"/>
    <col min="4" max="4" width="67.109375" customWidth="1"/>
    <col min="5" max="5" width="24.44140625" style="16" customWidth="1"/>
    <col min="6" max="6" width="23.6640625" style="7" customWidth="1"/>
    <col min="7" max="7" width="15.44140625" bestFit="1" customWidth="1"/>
    <col min="8" max="251" width="11.44140625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262" max="507" width="11.44140625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518" max="763" width="11.44140625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774" max="1019" width="11.44140625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030" max="1275" width="11.44140625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286" max="1531" width="11.44140625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542" max="1787" width="11.44140625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1798" max="2043" width="11.44140625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054" max="2299" width="11.44140625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310" max="2555" width="11.44140625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566" max="2811" width="11.44140625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2822" max="3067" width="11.44140625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078" max="3323" width="11.44140625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334" max="3579" width="11.44140625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590" max="3835" width="11.44140625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3846" max="4091" width="11.44140625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102" max="4347" width="11.44140625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358" max="4603" width="11.44140625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614" max="4859" width="11.44140625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4870" max="5115" width="11.44140625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126" max="5371" width="11.44140625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382" max="5627" width="11.44140625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638" max="5883" width="11.44140625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5894" max="6139" width="11.44140625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150" max="6395" width="11.44140625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406" max="6651" width="11.44140625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662" max="6907" width="11.44140625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6918" max="7163" width="11.44140625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174" max="7419" width="11.44140625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430" max="7675" width="11.44140625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686" max="7931" width="11.44140625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7942" max="8187" width="11.44140625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198" max="8443" width="11.44140625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454" max="8699" width="11.44140625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710" max="8955" width="11.44140625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8966" max="9211" width="11.44140625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222" max="9467" width="11.44140625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478" max="9723" width="11.44140625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734" max="9979" width="11.44140625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9990" max="10235" width="11.44140625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246" max="10491" width="11.44140625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502" max="10747" width="11.44140625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0758" max="11003" width="11.44140625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014" max="11259" width="11.44140625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270" max="11515" width="11.44140625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526" max="11771" width="11.44140625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1782" max="12027" width="11.44140625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038" max="12283" width="11.44140625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294" max="12539" width="11.44140625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550" max="12795" width="11.44140625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2806" max="13051" width="11.44140625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062" max="13307" width="11.44140625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318" max="13563" width="11.44140625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574" max="13819" width="11.44140625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3830" max="14075" width="11.44140625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086" max="14331" width="11.44140625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342" max="14587" width="11.44140625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598" max="14843" width="11.44140625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4854" max="15099" width="11.44140625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110" max="15355" width="11.44140625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366" max="15611" width="11.44140625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622" max="15867" width="11.44140625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5878" max="16123" width="11.44140625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  <col min="16134" max="16384" width="11.44140625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14</v>
      </c>
      <c r="C8" s="27" t="s">
        <v>12</v>
      </c>
      <c r="D8" s="32" t="s">
        <v>15</v>
      </c>
      <c r="E8" s="28">
        <v>44946</v>
      </c>
      <c r="F8" s="33">
        <v>191552000</v>
      </c>
      <c r="G8" s="31"/>
    </row>
    <row r="9" spans="1:7" x14ac:dyDescent="0.3">
      <c r="A9" s="30">
        <v>2</v>
      </c>
      <c r="B9" s="26" t="s">
        <v>19</v>
      </c>
      <c r="C9" s="27" t="s">
        <v>34</v>
      </c>
      <c r="D9" s="32" t="s">
        <v>35</v>
      </c>
      <c r="E9" s="28">
        <v>44992</v>
      </c>
      <c r="F9" s="33">
        <v>81741814</v>
      </c>
      <c r="G9" s="31"/>
    </row>
    <row r="10" spans="1:7" x14ac:dyDescent="0.3">
      <c r="A10" s="30">
        <v>3</v>
      </c>
      <c r="B10" s="37" t="s">
        <v>20</v>
      </c>
      <c r="C10" s="38" t="s">
        <v>33</v>
      </c>
      <c r="D10" s="39" t="s">
        <v>36</v>
      </c>
      <c r="E10" s="40">
        <v>44994</v>
      </c>
      <c r="F10" s="41">
        <v>19999806</v>
      </c>
      <c r="G10" s="31"/>
    </row>
    <row r="11" spans="1:7" ht="28.8" x14ac:dyDescent="0.3">
      <c r="A11" s="30">
        <v>4</v>
      </c>
      <c r="B11" s="37" t="s">
        <v>21</v>
      </c>
      <c r="C11" s="38" t="s">
        <v>37</v>
      </c>
      <c r="D11" s="39" t="s">
        <v>38</v>
      </c>
      <c r="E11" s="40">
        <v>44994</v>
      </c>
      <c r="F11" s="41">
        <v>2025145951</v>
      </c>
      <c r="G11" s="31"/>
    </row>
    <row r="12" spans="1:7" ht="28.8" x14ac:dyDescent="0.3">
      <c r="A12" s="30">
        <v>5</v>
      </c>
      <c r="B12" s="37" t="s">
        <v>22</v>
      </c>
      <c r="C12" s="38" t="s">
        <v>39</v>
      </c>
      <c r="D12" s="39" t="s">
        <v>40</v>
      </c>
      <c r="E12" s="40">
        <v>44995</v>
      </c>
      <c r="F12" s="41">
        <v>1062524820</v>
      </c>
      <c r="G12" s="31"/>
    </row>
    <row r="13" spans="1:7" x14ac:dyDescent="0.3">
      <c r="A13" s="30">
        <v>6</v>
      </c>
      <c r="B13" s="37" t="s">
        <v>23</v>
      </c>
      <c r="C13" s="38" t="s">
        <v>41</v>
      </c>
      <c r="D13" s="39" t="s">
        <v>42</v>
      </c>
      <c r="E13" s="40">
        <v>44995</v>
      </c>
      <c r="F13" s="41">
        <v>536295652</v>
      </c>
      <c r="G13" s="31"/>
    </row>
    <row r="14" spans="1:7" ht="28.8" x14ac:dyDescent="0.3">
      <c r="A14" s="30">
        <v>7</v>
      </c>
      <c r="B14" s="37" t="s">
        <v>24</v>
      </c>
      <c r="C14" s="38" t="s">
        <v>43</v>
      </c>
      <c r="D14" s="39" t="s">
        <v>44</v>
      </c>
      <c r="E14" s="40">
        <v>44995</v>
      </c>
      <c r="F14" s="41">
        <v>7192123272</v>
      </c>
      <c r="G14" s="31"/>
    </row>
    <row r="15" spans="1:7" ht="28.8" x14ac:dyDescent="0.3">
      <c r="A15" s="30">
        <v>8</v>
      </c>
      <c r="B15" s="37" t="s">
        <v>25</v>
      </c>
      <c r="C15" s="38" t="s">
        <v>45</v>
      </c>
      <c r="D15" s="39" t="s">
        <v>46</v>
      </c>
      <c r="E15" s="40">
        <v>44999</v>
      </c>
      <c r="F15" s="41">
        <v>1839108705</v>
      </c>
      <c r="G15" s="31"/>
    </row>
    <row r="16" spans="1:7" ht="28.8" x14ac:dyDescent="0.3">
      <c r="A16" s="30">
        <v>9</v>
      </c>
      <c r="B16" s="37" t="s">
        <v>26</v>
      </c>
      <c r="C16" s="38" t="s">
        <v>47</v>
      </c>
      <c r="D16" s="39" t="s">
        <v>48</v>
      </c>
      <c r="E16" s="40">
        <v>44999</v>
      </c>
      <c r="F16" s="41">
        <v>24140460702</v>
      </c>
      <c r="G16" s="31"/>
    </row>
    <row r="17" spans="1:7" x14ac:dyDescent="0.3">
      <c r="A17" s="30">
        <v>10</v>
      </c>
      <c r="B17" s="37" t="s">
        <v>27</v>
      </c>
      <c r="C17" s="38" t="s">
        <v>49</v>
      </c>
      <c r="D17" s="39" t="s">
        <v>50</v>
      </c>
      <c r="E17" s="40">
        <v>45001</v>
      </c>
      <c r="F17" s="41">
        <v>243538817</v>
      </c>
      <c r="G17" s="31"/>
    </row>
    <row r="18" spans="1:7" ht="28.8" x14ac:dyDescent="0.3">
      <c r="A18" s="30">
        <v>11</v>
      </c>
      <c r="B18" s="37" t="s">
        <v>28</v>
      </c>
      <c r="C18" s="38" t="s">
        <v>51</v>
      </c>
      <c r="D18" s="39" t="s">
        <v>52</v>
      </c>
      <c r="E18" s="40">
        <v>45002</v>
      </c>
      <c r="F18" s="41">
        <v>2879979180</v>
      </c>
      <c r="G18" s="31"/>
    </row>
    <row r="19" spans="1:7" ht="28.8" x14ac:dyDescent="0.3">
      <c r="A19" s="30">
        <v>12</v>
      </c>
      <c r="B19" s="37" t="s">
        <v>29</v>
      </c>
      <c r="C19" s="38" t="s">
        <v>53</v>
      </c>
      <c r="D19" s="39" t="s">
        <v>54</v>
      </c>
      <c r="E19" s="40">
        <v>45002</v>
      </c>
      <c r="F19" s="41">
        <v>9638325921</v>
      </c>
      <c r="G19" s="31"/>
    </row>
    <row r="20" spans="1:7" ht="28.8" x14ac:dyDescent="0.3">
      <c r="A20" s="30">
        <v>13</v>
      </c>
      <c r="B20" s="37" t="s">
        <v>30</v>
      </c>
      <c r="C20" s="38" t="s">
        <v>55</v>
      </c>
      <c r="D20" s="39" t="s">
        <v>56</v>
      </c>
      <c r="E20" s="40">
        <v>45002</v>
      </c>
      <c r="F20" s="41">
        <v>87998178902</v>
      </c>
      <c r="G20" s="31"/>
    </row>
    <row r="21" spans="1:7" ht="28.8" x14ac:dyDescent="0.3">
      <c r="A21" s="30">
        <v>14</v>
      </c>
      <c r="B21" s="37" t="s">
        <v>31</v>
      </c>
      <c r="C21" s="38" t="s">
        <v>57</v>
      </c>
      <c r="D21" s="39" t="s">
        <v>58</v>
      </c>
      <c r="E21" s="40">
        <v>45014</v>
      </c>
      <c r="F21" s="41">
        <v>1354905492</v>
      </c>
      <c r="G21" s="31"/>
    </row>
    <row r="22" spans="1:7" ht="28.8" x14ac:dyDescent="0.3">
      <c r="A22" s="30">
        <v>15</v>
      </c>
      <c r="B22" s="37" t="s">
        <v>32</v>
      </c>
      <c r="C22" s="38" t="s">
        <v>59</v>
      </c>
      <c r="D22" s="39" t="s">
        <v>60</v>
      </c>
      <c r="E22" s="40">
        <v>45014</v>
      </c>
      <c r="F22" s="41">
        <v>10500897914</v>
      </c>
      <c r="G22" s="31"/>
    </row>
    <row r="23" spans="1:7" ht="15" thickBot="1" x14ac:dyDescent="0.35">
      <c r="A23" s="21"/>
      <c r="B23" s="22"/>
      <c r="C23" s="23"/>
      <c r="D23" s="24"/>
      <c r="E23" s="25"/>
      <c r="F23" s="29"/>
    </row>
    <row r="24" spans="1:7" ht="15" thickTop="1" x14ac:dyDescent="0.3"/>
    <row r="26" spans="1:7" x14ac:dyDescent="0.3">
      <c r="C26" s="11" t="s">
        <v>7</v>
      </c>
      <c r="D26" s="12">
        <f>+COUNT(A8:A23)</f>
        <v>15</v>
      </c>
    </row>
    <row r="28" spans="1:7" s="16" customFormat="1" x14ac:dyDescent="0.3">
      <c r="A28" s="3"/>
      <c r="B28" s="4"/>
      <c r="C28" s="11" t="s">
        <v>8</v>
      </c>
      <c r="D28" s="14">
        <f>SUM(F8:F23)</f>
        <v>149704778948</v>
      </c>
      <c r="F28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zoomScale="70" zoomScaleNormal="70" workbookViewId="0">
      <selection activeCell="A8" sqref="A8:F8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8" max="251" width="11.44140625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262" max="507" width="11.44140625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518" max="763" width="11.44140625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774" max="1019" width="11.44140625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030" max="1275" width="11.44140625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286" max="1531" width="11.44140625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542" max="1787" width="11.44140625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1798" max="2043" width="11.44140625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054" max="2299" width="11.44140625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310" max="2555" width="11.44140625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566" max="2811" width="11.44140625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2822" max="3067" width="11.44140625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078" max="3323" width="11.44140625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334" max="3579" width="11.44140625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590" max="3835" width="11.44140625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3846" max="4091" width="11.44140625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102" max="4347" width="11.44140625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358" max="4603" width="11.44140625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614" max="4859" width="11.44140625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4870" max="5115" width="11.44140625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126" max="5371" width="11.44140625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382" max="5627" width="11.44140625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638" max="5883" width="11.44140625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5894" max="6139" width="11.44140625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150" max="6395" width="11.44140625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406" max="6651" width="11.44140625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662" max="6907" width="11.44140625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6918" max="7163" width="11.44140625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174" max="7419" width="11.44140625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430" max="7675" width="11.44140625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686" max="7931" width="11.44140625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7942" max="8187" width="11.44140625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198" max="8443" width="11.44140625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454" max="8699" width="11.44140625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710" max="8955" width="11.44140625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8966" max="9211" width="11.44140625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222" max="9467" width="11.44140625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478" max="9723" width="11.44140625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734" max="9979" width="11.44140625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9990" max="10235" width="11.44140625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246" max="10491" width="11.44140625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502" max="10747" width="11.44140625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0758" max="11003" width="11.44140625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014" max="11259" width="11.44140625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270" max="11515" width="11.44140625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526" max="11771" width="11.44140625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1782" max="12027" width="11.44140625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038" max="12283" width="11.44140625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294" max="12539" width="11.44140625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550" max="12795" width="11.44140625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2806" max="13051" width="11.44140625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062" max="13307" width="11.44140625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318" max="13563" width="11.44140625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574" max="13819" width="11.44140625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3830" max="14075" width="11.44140625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086" max="14331" width="11.44140625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342" max="14587" width="11.44140625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598" max="14843" width="11.44140625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4854" max="15099" width="11.44140625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110" max="15355" width="11.44140625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366" max="15611" width="11.44140625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622" max="15867" width="11.44140625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5878" max="16123" width="11.44140625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  <col min="16134" max="16384" width="11.44140625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14</v>
      </c>
      <c r="C8" s="27" t="s">
        <v>12</v>
      </c>
      <c r="D8" s="32" t="s">
        <v>15</v>
      </c>
      <c r="E8" s="28">
        <v>44946</v>
      </c>
      <c r="F8" s="33">
        <v>191552000</v>
      </c>
      <c r="G8" s="31"/>
    </row>
    <row r="9" spans="1:7" ht="15" thickBot="1" x14ac:dyDescent="0.35">
      <c r="A9" s="21"/>
      <c r="B9" s="22"/>
      <c r="C9" s="23"/>
      <c r="D9" s="24"/>
      <c r="E9" s="25"/>
      <c r="F9" s="29"/>
    </row>
    <row r="10" spans="1:7" ht="15" thickTop="1" x14ac:dyDescent="0.3"/>
    <row r="12" spans="1:7" x14ac:dyDescent="0.3">
      <c r="C12" s="11" t="s">
        <v>7</v>
      </c>
      <c r="D12" s="12">
        <f>+COUNT(A8:A9)</f>
        <v>1</v>
      </c>
    </row>
    <row r="14" spans="1:7" s="16" customFormat="1" x14ac:dyDescent="0.3">
      <c r="A14" s="3"/>
      <c r="B14" s="4"/>
      <c r="C14" s="11" t="s">
        <v>8</v>
      </c>
      <c r="D14" s="14">
        <f>SUM(F8:F9)</f>
        <v>191552000</v>
      </c>
      <c r="F14" s="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AC6E-C233-40EB-A60D-2E69CF0115F8}">
  <dimension ref="A1:G14"/>
  <sheetViews>
    <sheetView zoomScale="70" zoomScaleNormal="70" workbookViewId="0">
      <selection activeCell="C32" sqref="C32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16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/>
      <c r="B8" s="34" t="s">
        <v>17</v>
      </c>
      <c r="C8" s="35"/>
      <c r="D8" s="35"/>
      <c r="E8" s="35"/>
      <c r="F8" s="36"/>
      <c r="G8" s="31"/>
    </row>
    <row r="9" spans="1:7" ht="15" thickBot="1" x14ac:dyDescent="0.35">
      <c r="A9" s="21"/>
      <c r="B9" s="22"/>
      <c r="C9" s="23"/>
      <c r="D9" s="24"/>
      <c r="E9" s="25"/>
      <c r="F9" s="29"/>
    </row>
    <row r="10" spans="1:7" ht="15" thickTop="1" x14ac:dyDescent="0.3"/>
    <row r="12" spans="1:7" x14ac:dyDescent="0.3">
      <c r="C12" s="11" t="s">
        <v>7</v>
      </c>
      <c r="D12" s="12">
        <f>+COUNT(A8:A9)</f>
        <v>0</v>
      </c>
    </row>
    <row r="14" spans="1:7" s="16" customFormat="1" x14ac:dyDescent="0.3">
      <c r="A14" s="3"/>
      <c r="B14" s="4"/>
      <c r="C14" s="11" t="s">
        <v>8</v>
      </c>
      <c r="D14" s="14">
        <f>SUM(F8:F9)</f>
        <v>0</v>
      </c>
      <c r="F14" s="7"/>
    </row>
  </sheetData>
  <mergeCells count="1">
    <mergeCell ref="B8:F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4C85-DD79-4116-9D69-1EB52AD0DA57}">
  <dimension ref="A1:G27"/>
  <sheetViews>
    <sheetView zoomScale="70" zoomScaleNormal="70" workbookViewId="0">
      <selection activeCell="B8" sqref="B8:F21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18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19</v>
      </c>
      <c r="C8" s="27" t="s">
        <v>34</v>
      </c>
      <c r="D8" s="32" t="s">
        <v>35</v>
      </c>
      <c r="E8" s="28">
        <v>44992</v>
      </c>
      <c r="F8" s="33">
        <v>81741814</v>
      </c>
      <c r="G8" s="31"/>
    </row>
    <row r="9" spans="1:7" x14ac:dyDescent="0.3">
      <c r="A9" s="30">
        <v>2</v>
      </c>
      <c r="B9" s="37" t="s">
        <v>20</v>
      </c>
      <c r="C9" s="38" t="s">
        <v>33</v>
      </c>
      <c r="D9" s="39" t="s">
        <v>36</v>
      </c>
      <c r="E9" s="40">
        <v>44994</v>
      </c>
      <c r="F9" s="41">
        <v>19999806</v>
      </c>
      <c r="G9" s="31"/>
    </row>
    <row r="10" spans="1:7" x14ac:dyDescent="0.3">
      <c r="A10" s="30">
        <v>3</v>
      </c>
      <c r="B10" s="37" t="s">
        <v>21</v>
      </c>
      <c r="C10" s="38" t="s">
        <v>37</v>
      </c>
      <c r="D10" s="39" t="s">
        <v>38</v>
      </c>
      <c r="E10" s="40">
        <v>44994</v>
      </c>
      <c r="F10" s="41">
        <v>2025145951</v>
      </c>
      <c r="G10" s="31"/>
    </row>
    <row r="11" spans="1:7" x14ac:dyDescent="0.3">
      <c r="A11" s="30">
        <v>4</v>
      </c>
      <c r="B11" s="37" t="s">
        <v>22</v>
      </c>
      <c r="C11" s="38" t="s">
        <v>39</v>
      </c>
      <c r="D11" s="39" t="s">
        <v>40</v>
      </c>
      <c r="E11" s="40">
        <v>44995</v>
      </c>
      <c r="F11" s="41">
        <v>1062524820</v>
      </c>
      <c r="G11" s="31"/>
    </row>
    <row r="12" spans="1:7" x14ac:dyDescent="0.3">
      <c r="A12" s="30">
        <v>5</v>
      </c>
      <c r="B12" s="37" t="s">
        <v>23</v>
      </c>
      <c r="C12" s="38" t="s">
        <v>41</v>
      </c>
      <c r="D12" s="39" t="s">
        <v>42</v>
      </c>
      <c r="E12" s="40">
        <v>44995</v>
      </c>
      <c r="F12" s="41">
        <v>536295652</v>
      </c>
      <c r="G12" s="31"/>
    </row>
    <row r="13" spans="1:7" x14ac:dyDescent="0.3">
      <c r="A13" s="30">
        <v>6</v>
      </c>
      <c r="B13" s="37" t="s">
        <v>24</v>
      </c>
      <c r="C13" s="38" t="s">
        <v>43</v>
      </c>
      <c r="D13" s="39" t="s">
        <v>44</v>
      </c>
      <c r="E13" s="40">
        <v>44995</v>
      </c>
      <c r="F13" s="41">
        <v>7192123272</v>
      </c>
      <c r="G13" s="31"/>
    </row>
    <row r="14" spans="1:7" ht="28.8" x14ac:dyDescent="0.3">
      <c r="A14" s="30">
        <v>7</v>
      </c>
      <c r="B14" s="37" t="s">
        <v>25</v>
      </c>
      <c r="C14" s="38" t="s">
        <v>45</v>
      </c>
      <c r="D14" s="39" t="s">
        <v>46</v>
      </c>
      <c r="E14" s="40">
        <v>44999</v>
      </c>
      <c r="F14" s="41">
        <v>1839108705</v>
      </c>
      <c r="G14" s="31"/>
    </row>
    <row r="15" spans="1:7" x14ac:dyDescent="0.3">
      <c r="A15" s="30">
        <v>8</v>
      </c>
      <c r="B15" s="37" t="s">
        <v>26</v>
      </c>
      <c r="C15" s="38" t="s">
        <v>47</v>
      </c>
      <c r="D15" s="39" t="s">
        <v>48</v>
      </c>
      <c r="E15" s="40">
        <v>44999</v>
      </c>
      <c r="F15" s="41">
        <v>24140460702</v>
      </c>
      <c r="G15" s="31"/>
    </row>
    <row r="16" spans="1:7" x14ac:dyDescent="0.3">
      <c r="A16" s="30">
        <v>9</v>
      </c>
      <c r="B16" s="37" t="s">
        <v>27</v>
      </c>
      <c r="C16" s="38" t="s">
        <v>49</v>
      </c>
      <c r="D16" s="39" t="s">
        <v>50</v>
      </c>
      <c r="E16" s="40">
        <v>45001</v>
      </c>
      <c r="F16" s="41">
        <v>243538817</v>
      </c>
      <c r="G16" s="31"/>
    </row>
    <row r="17" spans="1:7" ht="28.8" x14ac:dyDescent="0.3">
      <c r="A17" s="30">
        <v>10</v>
      </c>
      <c r="B17" s="37" t="s">
        <v>28</v>
      </c>
      <c r="C17" s="38" t="s">
        <v>51</v>
      </c>
      <c r="D17" s="39" t="s">
        <v>52</v>
      </c>
      <c r="E17" s="40">
        <v>45002</v>
      </c>
      <c r="F17" s="41">
        <v>2879979180</v>
      </c>
      <c r="G17" s="31"/>
    </row>
    <row r="18" spans="1:7" x14ac:dyDescent="0.3">
      <c r="A18" s="30">
        <v>11</v>
      </c>
      <c r="B18" s="37" t="s">
        <v>29</v>
      </c>
      <c r="C18" s="38" t="s">
        <v>53</v>
      </c>
      <c r="D18" s="39" t="s">
        <v>54</v>
      </c>
      <c r="E18" s="40">
        <v>45002</v>
      </c>
      <c r="F18" s="41">
        <v>9638325921</v>
      </c>
      <c r="G18" s="31"/>
    </row>
    <row r="19" spans="1:7" ht="28.8" x14ac:dyDescent="0.3">
      <c r="A19" s="30">
        <v>12</v>
      </c>
      <c r="B19" s="37" t="s">
        <v>30</v>
      </c>
      <c r="C19" s="38" t="s">
        <v>55</v>
      </c>
      <c r="D19" s="39" t="s">
        <v>56</v>
      </c>
      <c r="E19" s="40">
        <v>45002</v>
      </c>
      <c r="F19" s="41">
        <v>87998178902</v>
      </c>
      <c r="G19" s="31"/>
    </row>
    <row r="20" spans="1:7" x14ac:dyDescent="0.3">
      <c r="A20" s="30">
        <v>13</v>
      </c>
      <c r="B20" s="37" t="s">
        <v>31</v>
      </c>
      <c r="C20" s="38" t="s">
        <v>57</v>
      </c>
      <c r="D20" s="39" t="s">
        <v>58</v>
      </c>
      <c r="E20" s="40">
        <v>45014</v>
      </c>
      <c r="F20" s="41">
        <v>1354905492</v>
      </c>
      <c r="G20" s="31"/>
    </row>
    <row r="21" spans="1:7" ht="28.8" x14ac:dyDescent="0.3">
      <c r="A21" s="30">
        <v>14</v>
      </c>
      <c r="B21" s="37" t="s">
        <v>32</v>
      </c>
      <c r="C21" s="38" t="s">
        <v>59</v>
      </c>
      <c r="D21" s="39" t="s">
        <v>60</v>
      </c>
      <c r="E21" s="40">
        <v>45014</v>
      </c>
      <c r="F21" s="41">
        <v>10500897914</v>
      </c>
      <c r="G21" s="31"/>
    </row>
    <row r="22" spans="1:7" ht="15" thickBot="1" x14ac:dyDescent="0.35">
      <c r="A22" s="21"/>
      <c r="B22" s="22"/>
      <c r="C22" s="23"/>
      <c r="D22" s="24"/>
      <c r="E22" s="25"/>
      <c r="F22" s="29"/>
    </row>
    <row r="23" spans="1:7" ht="15" thickTop="1" x14ac:dyDescent="0.3"/>
    <row r="25" spans="1:7" x14ac:dyDescent="0.3">
      <c r="C25" s="11" t="s">
        <v>7</v>
      </c>
      <c r="D25" s="12">
        <f>+COUNT(A8:A22)</f>
        <v>14</v>
      </c>
    </row>
    <row r="27" spans="1:7" s="16" customFormat="1" x14ac:dyDescent="0.3">
      <c r="A27" s="3"/>
      <c r="B27" s="4"/>
      <c r="C27" s="11" t="s">
        <v>8</v>
      </c>
      <c r="D27" s="14">
        <f>SUM(F8:F22)</f>
        <v>149513226948</v>
      </c>
      <c r="F27" s="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ADJUDICADOS CONS</vt:lpstr>
      <vt:lpstr>ADJ ENERO</vt:lpstr>
      <vt:lpstr>ADJ FEBRERO</vt:lpstr>
      <vt:lpstr>ADJ MARZO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Diego Alexander Galeano Perdomo</cp:lastModifiedBy>
  <cp:lastPrinted>2016-03-08T14:46:35Z</cp:lastPrinted>
  <dcterms:created xsi:type="dcterms:W3CDTF">2013-01-14T13:53:18Z</dcterms:created>
  <dcterms:modified xsi:type="dcterms:W3CDTF">2023-04-10T13:45:24Z</dcterms:modified>
</cp:coreProperties>
</file>