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D:\Trabajo\Cal y Mayor\Proyectos\Teleferico San Cristobal\BEP\rev 5\"/>
    </mc:Choice>
  </mc:AlternateContent>
  <xr:revisionPtr revIDLastSave="0" documentId="13_ncr:1_{A27497A8-2968-4BE4-A0CB-94122A420768}" xr6:coauthVersionLast="47" xr6:coauthVersionMax="47" xr10:uidLastSave="{00000000-0000-0000-0000-000000000000}"/>
  <bookViews>
    <workbookView xWindow="5055" yWindow="75" windowWidth="27330" windowHeight="16770" tabRatio="904" firstSheet="25" activeTab="32" xr2:uid="{00000000-000D-0000-FFFF-FFFF00000000}"/>
  </bookViews>
  <sheets>
    <sheet name="Portada" sheetId="1" r:id="rId1"/>
    <sheet name="A.Empresas Participantes" sheetId="6" r:id="rId2"/>
    <sheet name="B.Objetivos y Usos BIM" sheetId="4" r:id="rId3"/>
    <sheet name="B.3.Recursos de los equipos U1" sheetId="45" r:id="rId4"/>
    <sheet name="B.3.Recursos de los equipos U2" sheetId="46" r:id="rId5"/>
    <sheet name="B.3.Recursos de los equipos U3" sheetId="47" r:id="rId6"/>
    <sheet name="B.3.Recursos de los equipos U5" sheetId="49" r:id="rId7"/>
    <sheet name="B.3.Recursos de los equipos U6" sheetId="50" r:id="rId8"/>
    <sheet name="B.3.Recursos de los equipos U7" sheetId="51" r:id="rId9"/>
    <sheet name="B.3.Recursos de los equipos U8" sheetId="52" r:id="rId10"/>
    <sheet name="B.3.Recursos de los equipos U12" sheetId="56" state="hidden" r:id="rId11"/>
    <sheet name="B.3.Recursos de los equipos U13" sheetId="57" state="hidden" r:id="rId12"/>
    <sheet name="B.3.Recursos de los equipos U14" sheetId="58" state="hidden" r:id="rId13"/>
    <sheet name="B.3.Recursos de los equipos U15" sheetId="59" r:id="rId14"/>
    <sheet name="B.3.Recursos de los equipos U16" sheetId="60" state="hidden" r:id="rId15"/>
    <sheet name="B.3.Recursos de los equipos U17" sheetId="61" state="hidden" r:id="rId16"/>
    <sheet name="B.3.Recursos de los equipos U18" sheetId="62" state="hidden" r:id="rId17"/>
    <sheet name="B.3.Recursos de los equipos U19" sheetId="63" state="hidden" r:id="rId18"/>
    <sheet name="B.3.Recursos de los equipos U20" sheetId="64" state="hidden" r:id="rId19"/>
    <sheet name="B.3.Recursos de los equipos U21" sheetId="65" state="hidden" r:id="rId20"/>
    <sheet name="B.3.Recursos de los equipos U22" sheetId="66" state="hidden" r:id="rId21"/>
    <sheet name="B.3.Recursos de los equipos U23" sheetId="67" state="hidden" r:id="rId22"/>
    <sheet name="B.3.Recursos de los equipos U24" sheetId="68" state="hidden" r:id="rId23"/>
    <sheet name="B.3.Recursos de los equipos U25" sheetId="69" state="hidden" r:id="rId24"/>
    <sheet name="C.Responsables de Entregables" sheetId="8" r:id="rId25"/>
    <sheet name="C.2.Matriz EAIM de Modelos" sheetId="17" r:id="rId26"/>
    <sheet name="3.2.-Matriz Información Modelos" sheetId="7" state="hidden" r:id="rId27"/>
    <sheet name="C.3.Documentos solicitados" sheetId="9" r:id="rId28"/>
    <sheet name="D.Estrategia de Colaboración" sheetId="12" r:id="rId29"/>
    <sheet name="E.Estructura de Modelos" sheetId="14" r:id="rId30"/>
    <sheet name="E.2.Nombres de Archivos" sheetId="71" r:id="rId31"/>
    <sheet name="E.3.Códigos y colores" sheetId="43" r:id="rId32"/>
    <sheet name="E.4. Parametros Minimos" sheetId="11" r:id="rId33"/>
    <sheet name="E.4.Sistema de clasificación" sheetId="44" r:id="rId34"/>
    <sheet name="Lista de Datos" sheetId="3" state="hidden" r:id="rId35"/>
  </sheets>
  <externalReferences>
    <externalReference r:id="rId36"/>
    <externalReference r:id="rId37"/>
    <externalReference r:id="rId38"/>
    <externalReference r:id="rId39"/>
    <externalReference r:id="rId40"/>
  </externalReferences>
  <definedNames>
    <definedName name="_xlnm._FilterDatabase" localSheetId="3" hidden="1">'B.3.Recursos de los equipos U1'!$A$21:$J$27</definedName>
    <definedName name="_xlnm._FilterDatabase" localSheetId="10" hidden="1">'B.3.Recursos de los equipos U12'!$A$18:$J$24</definedName>
    <definedName name="_xlnm._FilterDatabase" localSheetId="11" hidden="1">'B.3.Recursos de los equipos U13'!$A$19:$J$25</definedName>
    <definedName name="_xlnm._FilterDatabase" localSheetId="12" hidden="1">'B.3.Recursos de los equipos U14'!$A$20:$J$26</definedName>
    <definedName name="_xlnm._FilterDatabase" localSheetId="13" hidden="1">'B.3.Recursos de los equipos U15'!$A$18:$J$23</definedName>
    <definedName name="_xlnm._FilterDatabase" localSheetId="14" hidden="1">'B.3.Recursos de los equipos U16'!$A$19:$J$24</definedName>
    <definedName name="_xlnm._FilterDatabase" localSheetId="15" hidden="1">'B.3.Recursos de los equipos U17'!$A$18:$J$23</definedName>
    <definedName name="_xlnm._FilterDatabase" localSheetId="16" hidden="1">'B.3.Recursos de los equipos U18'!$A$20:$J$27</definedName>
    <definedName name="_xlnm._FilterDatabase" localSheetId="17" hidden="1">'B.3.Recursos de los equipos U19'!$A$19:$J$25</definedName>
    <definedName name="_xlnm._FilterDatabase" localSheetId="4" hidden="1">'B.3.Recursos de los equipos U2'!$A$21:$J$27</definedName>
    <definedName name="_xlnm._FilterDatabase" localSheetId="18" hidden="1">'B.3.Recursos de los equipos U20'!$A$19:$J$26</definedName>
    <definedName name="_xlnm._FilterDatabase" localSheetId="19" hidden="1">'B.3.Recursos de los equipos U21'!$A$19:$J$25</definedName>
    <definedName name="_xlnm._FilterDatabase" localSheetId="20" hidden="1">'B.3.Recursos de los equipos U22'!$A$19:$J$24</definedName>
    <definedName name="_xlnm._FilterDatabase" localSheetId="21" hidden="1">'B.3.Recursos de los equipos U23'!$A$19:$J$27</definedName>
    <definedName name="_xlnm._FilterDatabase" localSheetId="22" hidden="1">'B.3.Recursos de los equipos U24'!$A$19:$J$26</definedName>
    <definedName name="_xlnm._FilterDatabase" localSheetId="23" hidden="1">'B.3.Recursos de los equipos U25'!$A$19:$J$25</definedName>
    <definedName name="_xlnm._FilterDatabase" localSheetId="5" hidden="1">'B.3.Recursos de los equipos U3'!$A$19:$J$25</definedName>
    <definedName name="_xlnm._FilterDatabase" localSheetId="6" hidden="1">'B.3.Recursos de los equipos U5'!$A$19:$J$26</definedName>
    <definedName name="_xlnm._FilterDatabase" localSheetId="7" hidden="1">'B.3.Recursos de los equipos U6'!$A$19:$J$25</definedName>
    <definedName name="_xlnm._FilterDatabase" localSheetId="8" hidden="1">'B.3.Recursos de los equipos U7'!$A$20:$J$25</definedName>
    <definedName name="_xlnm._FilterDatabase" localSheetId="9" hidden="1">'B.3.Recursos de los equipos U8'!$A$21:$J$27</definedName>
    <definedName name="EAIP">'Lista de Datos'!$J$3:$J$13</definedName>
    <definedName name="Entregas">'[1]Lista de datos'!$A$4:$A$6</definedName>
    <definedName name="Especialidades">'[1]Lista de datos'!$C$4:$C$42</definedName>
    <definedName name="ESTADOPROYECTO">'Lista de Datos'!$B$24:$B$32</definedName>
    <definedName name="Modelos">'[1]Lista de datos'!$B$4:$B$13</definedName>
    <definedName name="NDI">'[1]Lista de datos'!$E$4:$E$9</definedName>
    <definedName name="nivel" localSheetId="30">'[2]Lista de Datos'!$I$3:$I$6</definedName>
    <definedName name="nivel">'Lista de Datos'!$I$3:$I$6</definedName>
    <definedName name="OPCION" localSheetId="3">[3]DATOS!#REF!</definedName>
    <definedName name="OPCION" localSheetId="10">[3]DATOS!#REF!</definedName>
    <definedName name="OPCION" localSheetId="11">[3]DATOS!#REF!</definedName>
    <definedName name="OPCION" localSheetId="12">[3]DATOS!#REF!</definedName>
    <definedName name="OPCION" localSheetId="13">[3]DATOS!#REF!</definedName>
    <definedName name="OPCION" localSheetId="14">[3]DATOS!#REF!</definedName>
    <definedName name="OPCION" localSheetId="15">[3]DATOS!#REF!</definedName>
    <definedName name="OPCION" localSheetId="16">[3]DATOS!#REF!</definedName>
    <definedName name="OPCION" localSheetId="17">[3]DATOS!#REF!</definedName>
    <definedName name="OPCION" localSheetId="4">[3]DATOS!#REF!</definedName>
    <definedName name="OPCION" localSheetId="18">[3]DATOS!#REF!</definedName>
    <definedName name="OPCION" localSheetId="19">[3]DATOS!#REF!</definedName>
    <definedName name="OPCION" localSheetId="20">[3]DATOS!#REF!</definedName>
    <definedName name="OPCION" localSheetId="21">[3]DATOS!#REF!</definedName>
    <definedName name="OPCION" localSheetId="22">[3]DATOS!#REF!</definedName>
    <definedName name="OPCION" localSheetId="23">[3]DATOS!#REF!</definedName>
    <definedName name="OPCION" localSheetId="5">[3]DATOS!#REF!</definedName>
    <definedName name="OPCION" localSheetId="6">[3]DATOS!#REF!</definedName>
    <definedName name="OPCION" localSheetId="7">[3]DATOS!#REF!</definedName>
    <definedName name="OPCION" localSheetId="8">[3]DATOS!#REF!</definedName>
    <definedName name="OPCION" localSheetId="9">[3]DATOS!#REF!</definedName>
    <definedName name="OPCION" localSheetId="25">[3]DATOS!#REF!</definedName>
    <definedName name="OPCION" localSheetId="31">[3]DATOS!#REF!</definedName>
    <definedName name="OPCION" localSheetId="33">[3]DATOS!#REF!</definedName>
    <definedName name="OPCION">[3]DATOS!#REF!</definedName>
    <definedName name="_xlnm.Print_Area" localSheetId="1">'A.Empresas Participantes'!$B$1:$H$40</definedName>
    <definedName name="_xlnm.Print_Area" localSheetId="3">'B.3.Recursos de los equipos U1'!$A$2:$J$57</definedName>
    <definedName name="_xlnm.Print_Area" localSheetId="10">'B.3.Recursos de los equipos U12'!$A$1:$J$56</definedName>
    <definedName name="_xlnm.Print_Area" localSheetId="11">'B.3.Recursos de los equipos U13'!$A:$J</definedName>
    <definedName name="_xlnm.Print_Area" localSheetId="12">'B.3.Recursos de los equipos U14'!$A:$J</definedName>
    <definedName name="_xlnm.Print_Area" localSheetId="13">'B.3.Recursos de los equipos U15'!$A$2:$J$53</definedName>
    <definedName name="_xlnm.Print_Area" localSheetId="14">'B.3.Recursos de los equipos U16'!$A:$J</definedName>
    <definedName name="_xlnm.Print_Area" localSheetId="15">'B.3.Recursos de los equipos U17'!$A:$J</definedName>
    <definedName name="_xlnm.Print_Area" localSheetId="16">'B.3.Recursos de los equipos U18'!$A:$J</definedName>
    <definedName name="_xlnm.Print_Area" localSheetId="17">'B.3.Recursos de los equipos U19'!$A:$J</definedName>
    <definedName name="_xlnm.Print_Area" localSheetId="4">'B.3.Recursos de los equipos U2'!$A:$J</definedName>
    <definedName name="_xlnm.Print_Area" localSheetId="18">'B.3.Recursos de los equipos U20'!$A:$J</definedName>
    <definedName name="_xlnm.Print_Area" localSheetId="19">'B.3.Recursos de los equipos U21'!$A:$J</definedName>
    <definedName name="_xlnm.Print_Area" localSheetId="20">'B.3.Recursos de los equipos U22'!$A:$J</definedName>
    <definedName name="_xlnm.Print_Area" localSheetId="21">'B.3.Recursos de los equipos U23'!$A:$J</definedName>
    <definedName name="_xlnm.Print_Area" localSheetId="22">'B.3.Recursos de los equipos U24'!$A$1:$J$61</definedName>
    <definedName name="_xlnm.Print_Area" localSheetId="23">'B.3.Recursos de los equipos U25'!$A$1:$J$62</definedName>
    <definedName name="_xlnm.Print_Area" localSheetId="5">'B.3.Recursos de los equipos U3'!$A$2:$J$63</definedName>
    <definedName name="_xlnm.Print_Area" localSheetId="6">'B.3.Recursos de los equipos U5'!$A$2:$J$45</definedName>
    <definedName name="_xlnm.Print_Area" localSheetId="7">'B.3.Recursos de los equipos U6'!$A$2:$J$57</definedName>
    <definedName name="_xlnm.Print_Area" localSheetId="8">'B.3.Recursos de los equipos U7'!$A$2:$J$57</definedName>
    <definedName name="_xlnm.Print_Area" localSheetId="9">'B.3.Recursos de los equipos U8'!$A$2:$J$49</definedName>
    <definedName name="_xlnm.Print_Area" localSheetId="2">'B.Objetivos y Usos BIM'!$B$2:$I$53</definedName>
    <definedName name="_xlnm.Print_Area" localSheetId="25">'C.2.Matriz EAIM de Modelos'!$A$2:$Y$21</definedName>
    <definedName name="_xlnm.Print_Area" localSheetId="27">'C.3.Documentos solicitados'!$A$2:$H$39</definedName>
    <definedName name="_xlnm.Print_Area" localSheetId="24">'C.Responsables de Entregables'!$A$2:$H$59</definedName>
    <definedName name="_xlnm.Print_Area" localSheetId="28">'D.Estrategia de Colaboración'!$A$2:$M$51</definedName>
    <definedName name="_xlnm.Print_Area" localSheetId="30">'E.2.Nombres de Archivos'!$A$2:$J$29</definedName>
    <definedName name="_xlnm.Print_Area" localSheetId="31">'E.3.Códigos y colores'!$A$1:$H$35</definedName>
    <definedName name="_xlnm.Print_Area" localSheetId="32">'E.4. Parametros Minimos'!$A$2:$D$39</definedName>
    <definedName name="_xlnm.Print_Area" localSheetId="33">'E.4.Sistema de clasificación'!$A$1:$H$15</definedName>
    <definedName name="_xlnm.Print_Area" localSheetId="29">'E.Estructura de Modelos'!$A$2:$G$25</definedName>
    <definedName name="_xlnm.Print_Area" localSheetId="0">Portada!$B$1:$G$31</definedName>
    <definedName name="RESPUESTA">[3]DATOS!$E$3:$E$5</definedName>
    <definedName name="ROLBIM" localSheetId="3">[3]DATOS!#REF!</definedName>
    <definedName name="ROLBIM" localSheetId="10">[3]DATOS!#REF!</definedName>
    <definedName name="ROLBIM" localSheetId="11">[3]DATOS!#REF!</definedName>
    <definedName name="ROLBIM" localSheetId="12">[3]DATOS!#REF!</definedName>
    <definedName name="ROLBIM" localSheetId="13">[3]DATOS!#REF!</definedName>
    <definedName name="ROLBIM" localSheetId="14">[3]DATOS!#REF!</definedName>
    <definedName name="ROLBIM" localSheetId="15">[3]DATOS!#REF!</definedName>
    <definedName name="ROLBIM" localSheetId="16">[3]DATOS!#REF!</definedName>
    <definedName name="ROLBIM" localSheetId="17">[3]DATOS!#REF!</definedName>
    <definedName name="ROLBIM" localSheetId="4">[3]DATOS!#REF!</definedName>
    <definedName name="ROLBIM" localSheetId="18">[3]DATOS!#REF!</definedName>
    <definedName name="ROLBIM" localSheetId="19">[3]DATOS!#REF!</definedName>
    <definedName name="ROLBIM" localSheetId="20">[3]DATOS!#REF!</definedName>
    <definedName name="ROLBIM" localSheetId="21">[3]DATOS!#REF!</definedName>
    <definedName name="ROLBIM" localSheetId="22">[3]DATOS!#REF!</definedName>
    <definedName name="ROLBIM" localSheetId="23">[3]DATOS!#REF!</definedName>
    <definedName name="ROLBIM" localSheetId="5">[3]DATOS!#REF!</definedName>
    <definedName name="ROLBIM" localSheetId="6">[3]DATOS!#REF!</definedName>
    <definedName name="ROLBIM" localSheetId="7">[3]DATOS!#REF!</definedName>
    <definedName name="ROLBIM" localSheetId="8">[3]DATOS!#REF!</definedName>
    <definedName name="ROLBIM" localSheetId="9">[3]DATOS!#REF!</definedName>
    <definedName name="ROLBIM" localSheetId="25">[3]DATOS!#REF!</definedName>
    <definedName name="ROLBIM" localSheetId="31">[3]DATOS!#REF!</definedName>
    <definedName name="ROLBIM" localSheetId="33">[3]DATOS!#REF!</definedName>
    <definedName name="ROLBIM">[3]DATOS!#REF!</definedName>
    <definedName name="ROLES">[3]DATOS!$A$2:$A$7</definedName>
    <definedName name="ROLESBIM">[3]DATOS!$B$1:$B$10</definedName>
    <definedName name="Siglas">'[1]Lista de datos'!$D$4:$D$42</definedName>
    <definedName name="SINO" localSheetId="3">'[4]Lista de Datos'!$E$11:$E$13</definedName>
    <definedName name="SINO" localSheetId="10">'[4]Lista de Datos'!$E$11:$E$13</definedName>
    <definedName name="SINO" localSheetId="11">'[4]Lista de Datos'!$E$11:$E$13</definedName>
    <definedName name="SINO" localSheetId="12">'[4]Lista de Datos'!$E$11:$E$13</definedName>
    <definedName name="SINO" localSheetId="13">'[4]Lista de Datos'!$E$11:$E$13</definedName>
    <definedName name="SINO" localSheetId="14">'[4]Lista de Datos'!$E$11:$E$13</definedName>
    <definedName name="SINO" localSheetId="15">'[4]Lista de Datos'!$E$11:$E$13</definedName>
    <definedName name="SINO" localSheetId="16">'[4]Lista de Datos'!$E$11:$E$13</definedName>
    <definedName name="SINO" localSheetId="17">'[4]Lista de Datos'!$E$11:$E$13</definedName>
    <definedName name="SINO" localSheetId="4">'[4]Lista de Datos'!$E$11:$E$13</definedName>
    <definedName name="SINO" localSheetId="18">'[4]Lista de Datos'!$E$11:$E$13</definedName>
    <definedName name="SINO" localSheetId="19">'[4]Lista de Datos'!$E$11:$E$13</definedName>
    <definedName name="SINO" localSheetId="20">'[4]Lista de Datos'!$E$11:$E$13</definedName>
    <definedName name="SINO" localSheetId="21">'[4]Lista de Datos'!$E$11:$E$13</definedName>
    <definedName name="SINO" localSheetId="22">'[4]Lista de Datos'!$E$11:$E$13</definedName>
    <definedName name="SINO" localSheetId="23">'[4]Lista de Datos'!$E$11:$E$13</definedName>
    <definedName name="SINO" localSheetId="5">'[4]Lista de Datos'!$E$11:$E$13</definedName>
    <definedName name="SINO" localSheetId="6">'[4]Lista de Datos'!$E$11:$E$13</definedName>
    <definedName name="SINO" localSheetId="7">'[4]Lista de Datos'!$E$11:$E$13</definedName>
    <definedName name="SINO" localSheetId="8">'[4]Lista de Datos'!$E$11:$E$13</definedName>
    <definedName name="SINO" localSheetId="9">'[4]Lista de Datos'!$E$11:$E$13</definedName>
    <definedName name="SINO" localSheetId="30">'[2]Lista de Datos'!$E$11:$E$13</definedName>
    <definedName name="SINO">'Lista de Datos'!$E$11:$E$13</definedName>
    <definedName name="SW">'Lista de Datos'!$G$3:$G$65</definedName>
    <definedName name="USOSBIM">'Lista de Datos'!$H$3:$H$19</definedName>
    <definedName name="Z_2CC906AC_0104_45EB_9AE4_D0DB5EA51F9E_.wvu.Cols" localSheetId="26" hidden="1">'3.2.-Matriz Información Modelos'!$B:$F,'3.2.-Matriz Información Modelos'!$H:$M,'3.2.-Matriz Información Modelos'!$O:$R</definedName>
    <definedName name="Z_2CC906AC_0104_45EB_9AE4_D0DB5EA51F9E_.wvu.PrintArea" localSheetId="3" hidden="1">'B.3.Recursos de los equipos U1'!$A:$J</definedName>
    <definedName name="Z_2CC906AC_0104_45EB_9AE4_D0DB5EA51F9E_.wvu.PrintArea" localSheetId="10" hidden="1">'B.3.Recursos de los equipos U12'!$A:$J</definedName>
    <definedName name="Z_2CC906AC_0104_45EB_9AE4_D0DB5EA51F9E_.wvu.PrintArea" localSheetId="11" hidden="1">'B.3.Recursos de los equipos U13'!$A:$J</definedName>
    <definedName name="Z_2CC906AC_0104_45EB_9AE4_D0DB5EA51F9E_.wvu.PrintArea" localSheetId="12" hidden="1">'B.3.Recursos de los equipos U14'!$A:$J</definedName>
    <definedName name="Z_2CC906AC_0104_45EB_9AE4_D0DB5EA51F9E_.wvu.PrintArea" localSheetId="13" hidden="1">'B.3.Recursos de los equipos U15'!$A:$J</definedName>
    <definedName name="Z_2CC906AC_0104_45EB_9AE4_D0DB5EA51F9E_.wvu.PrintArea" localSheetId="14" hidden="1">'B.3.Recursos de los equipos U16'!$A:$J</definedName>
    <definedName name="Z_2CC906AC_0104_45EB_9AE4_D0DB5EA51F9E_.wvu.PrintArea" localSheetId="15" hidden="1">'B.3.Recursos de los equipos U17'!$A:$J</definedName>
    <definedName name="Z_2CC906AC_0104_45EB_9AE4_D0DB5EA51F9E_.wvu.PrintArea" localSheetId="16" hidden="1">'B.3.Recursos de los equipos U18'!$A:$J</definedName>
    <definedName name="Z_2CC906AC_0104_45EB_9AE4_D0DB5EA51F9E_.wvu.PrintArea" localSheetId="17" hidden="1">'B.3.Recursos de los equipos U19'!$A:$J</definedName>
    <definedName name="Z_2CC906AC_0104_45EB_9AE4_D0DB5EA51F9E_.wvu.PrintArea" localSheetId="4" hidden="1">'B.3.Recursos de los equipos U2'!$A:$J</definedName>
    <definedName name="Z_2CC906AC_0104_45EB_9AE4_D0DB5EA51F9E_.wvu.PrintArea" localSheetId="18" hidden="1">'B.3.Recursos de los equipos U20'!$A:$J</definedName>
    <definedName name="Z_2CC906AC_0104_45EB_9AE4_D0DB5EA51F9E_.wvu.PrintArea" localSheetId="19" hidden="1">'B.3.Recursos de los equipos U21'!$A:$J</definedName>
    <definedName name="Z_2CC906AC_0104_45EB_9AE4_D0DB5EA51F9E_.wvu.PrintArea" localSheetId="20" hidden="1">'B.3.Recursos de los equipos U22'!$A:$J</definedName>
    <definedName name="Z_2CC906AC_0104_45EB_9AE4_D0DB5EA51F9E_.wvu.PrintArea" localSheetId="21" hidden="1">'B.3.Recursos de los equipos U23'!$A:$J</definedName>
    <definedName name="Z_2CC906AC_0104_45EB_9AE4_D0DB5EA51F9E_.wvu.PrintArea" localSheetId="22" hidden="1">'B.3.Recursos de los equipos U24'!$A:$J</definedName>
    <definedName name="Z_2CC906AC_0104_45EB_9AE4_D0DB5EA51F9E_.wvu.PrintArea" localSheetId="23" hidden="1">'B.3.Recursos de los equipos U25'!$A:$J</definedName>
    <definedName name="Z_2CC906AC_0104_45EB_9AE4_D0DB5EA51F9E_.wvu.PrintArea" localSheetId="5" hidden="1">'B.3.Recursos de los equipos U3'!$A:$J</definedName>
    <definedName name="Z_2CC906AC_0104_45EB_9AE4_D0DB5EA51F9E_.wvu.PrintArea" localSheetId="6" hidden="1">'B.3.Recursos de los equipos U5'!$A:$J</definedName>
    <definedName name="Z_2CC906AC_0104_45EB_9AE4_D0DB5EA51F9E_.wvu.PrintArea" localSheetId="7" hidden="1">'B.3.Recursos de los equipos U6'!$A:$J</definedName>
    <definedName name="Z_2CC906AC_0104_45EB_9AE4_D0DB5EA51F9E_.wvu.PrintArea" localSheetId="8" hidden="1">'B.3.Recursos de los equipos U7'!$A:$J</definedName>
    <definedName name="Z_2CC906AC_0104_45EB_9AE4_D0DB5EA51F9E_.wvu.PrintArea" localSheetId="9" hidden="1">'B.3.Recursos de los equipos U8'!$A:$J</definedName>
  </definedNames>
  <calcPr calcId="191029"/>
  <customWorkbookViews>
    <customWorkbookView name="Hoja Impresión" guid="{2CC906AC-0104-45EB-9AE4-D0DB5EA51F9E}" maximized="1" xWindow="-9" yWindow="-9" windowWidth="1938" windowHeight="1048" tabRatio="904" activeSheetId="41"/>
    <customWorkbookView name="Hojas" guid="{03F9909A-1563-4C5D-B98C-F3EB561A7607}" maximized="1" xWindow="-9" yWindow="-9" windowWidth="1938" windowHeight="1048" activeSheetId="1" showFormulaBar="0"/>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3" i="59" l="1"/>
  <c r="J39" i="49"/>
  <c r="J43" i="46" l="1"/>
  <c r="J44" i="45"/>
  <c r="J40" i="52" l="1"/>
  <c r="J38" i="47"/>
  <c r="J52" i="47"/>
  <c r="J40" i="46"/>
  <c r="J55" i="45"/>
  <c r="J56" i="45"/>
  <c r="J57" i="45"/>
  <c r="J55" i="69"/>
  <c r="J60" i="69"/>
  <c r="J59" i="69"/>
  <c r="J61" i="69"/>
  <c r="J58" i="69"/>
  <c r="J57" i="69"/>
  <c r="J56" i="69"/>
  <c r="J54" i="69"/>
  <c r="J50" i="69"/>
  <c r="J49" i="69"/>
  <c r="J48" i="69"/>
  <c r="J47" i="69"/>
  <c r="J46" i="69"/>
  <c r="J45" i="69"/>
  <c r="J44" i="69"/>
  <c r="J43" i="69"/>
  <c r="J42" i="69"/>
  <c r="J61" i="68"/>
  <c r="J60" i="68"/>
  <c r="J59" i="68"/>
  <c r="J58" i="68"/>
  <c r="J57" i="68"/>
  <c r="J56" i="68"/>
  <c r="J52" i="68"/>
  <c r="J51" i="68"/>
  <c r="J50" i="68"/>
  <c r="J49" i="68"/>
  <c r="J48" i="68"/>
  <c r="J47" i="68"/>
  <c r="J46" i="68"/>
  <c r="J45" i="68"/>
  <c r="J44" i="68"/>
  <c r="J50" i="67"/>
  <c r="J49" i="67"/>
  <c r="J48" i="67"/>
  <c r="J66" i="67"/>
  <c r="J65" i="67"/>
  <c r="J61" i="67"/>
  <c r="J60" i="67"/>
  <c r="J59" i="67"/>
  <c r="J58" i="67"/>
  <c r="J57" i="67"/>
  <c r="J56" i="67"/>
  <c r="J52" i="67"/>
  <c r="J51" i="67"/>
  <c r="J47" i="67"/>
  <c r="J46" i="67"/>
  <c r="J45" i="67"/>
  <c r="J44" i="67"/>
  <c r="J56" i="66"/>
  <c r="J55" i="66"/>
  <c r="J62" i="66"/>
  <c r="J61" i="66"/>
  <c r="J57" i="66"/>
  <c r="J54" i="66"/>
  <c r="J53" i="66"/>
  <c r="J52" i="66"/>
  <c r="J51" i="66"/>
  <c r="J47" i="66"/>
  <c r="J46" i="66"/>
  <c r="J45" i="66"/>
  <c r="J44" i="66"/>
  <c r="J43" i="66"/>
  <c r="J42" i="66"/>
  <c r="J66" i="65"/>
  <c r="J65" i="65"/>
  <c r="J64" i="65"/>
  <c r="J63" i="65"/>
  <c r="J58" i="65"/>
  <c r="J57" i="65"/>
  <c r="J56" i="65"/>
  <c r="J55" i="65"/>
  <c r="J59" i="65"/>
  <c r="J54" i="65"/>
  <c r="J50" i="65"/>
  <c r="J49" i="65"/>
  <c r="J48" i="65"/>
  <c r="J47" i="65"/>
  <c r="J46" i="65"/>
  <c r="J45" i="65"/>
  <c r="J44" i="65"/>
  <c r="J43" i="65"/>
  <c r="J61" i="64"/>
  <c r="J57" i="64"/>
  <c r="J56" i="64"/>
  <c r="J52" i="64"/>
  <c r="J51" i="64"/>
  <c r="J50" i="64"/>
  <c r="J49" i="64"/>
  <c r="J48" i="64"/>
  <c r="J47" i="64"/>
  <c r="J46" i="64"/>
  <c r="J45" i="64"/>
  <c r="J44" i="64"/>
  <c r="J63" i="63"/>
  <c r="J64" i="63"/>
  <c r="J58" i="63"/>
  <c r="J57" i="63"/>
  <c r="J56" i="63"/>
  <c r="J55" i="63"/>
  <c r="J66" i="63"/>
  <c r="J65" i="63"/>
  <c r="J62" i="63"/>
  <c r="J51" i="63"/>
  <c r="J50" i="63"/>
  <c r="J49" i="63"/>
  <c r="J48" i="63"/>
  <c r="J47" i="63"/>
  <c r="J46" i="63"/>
  <c r="J45" i="63"/>
  <c r="J44" i="63"/>
  <c r="J43" i="63"/>
  <c r="J61" i="62"/>
  <c r="J62" i="62"/>
  <c r="J60" i="62"/>
  <c r="J55" i="62"/>
  <c r="J54" i="62"/>
  <c r="J53" i="62"/>
  <c r="J52" i="62"/>
  <c r="J51" i="62"/>
  <c r="J50" i="62"/>
  <c r="J49" i="62"/>
  <c r="J48" i="62"/>
  <c r="J47" i="62"/>
  <c r="J46" i="62"/>
  <c r="J45" i="62"/>
  <c r="J49" i="61" l="1"/>
  <c r="J48" i="61"/>
  <c r="J56" i="61"/>
  <c r="J55" i="61"/>
  <c r="J51" i="61"/>
  <c r="J50" i="61"/>
  <c r="J47" i="61"/>
  <c r="J46" i="61"/>
  <c r="J45" i="61"/>
  <c r="J44" i="61"/>
  <c r="J43" i="61"/>
  <c r="J42" i="61"/>
  <c r="J41" i="61"/>
  <c r="J56" i="60"/>
  <c r="J63" i="60"/>
  <c r="J62" i="60"/>
  <c r="J61" i="60"/>
  <c r="J57" i="60"/>
  <c r="J55" i="60"/>
  <c r="J50" i="60"/>
  <c r="J49" i="60"/>
  <c r="J48" i="60"/>
  <c r="J47" i="60"/>
  <c r="J46" i="60"/>
  <c r="J45" i="60"/>
  <c r="J44" i="60"/>
  <c r="J43" i="60"/>
  <c r="J42" i="60"/>
  <c r="J49" i="59"/>
  <c r="J42" i="59"/>
  <c r="J48" i="59"/>
  <c r="J47" i="59"/>
  <c r="J43" i="59"/>
  <c r="J41" i="59"/>
  <c r="J40" i="59"/>
  <c r="J39" i="59"/>
  <c r="J38" i="59"/>
  <c r="J37" i="59"/>
  <c r="J36" i="59"/>
  <c r="J35" i="59"/>
  <c r="J34" i="59"/>
  <c r="J55" i="58"/>
  <c r="J61" i="58"/>
  <c r="J60" i="58"/>
  <c r="J59" i="58"/>
  <c r="J54" i="58"/>
  <c r="J53" i="58"/>
  <c r="J52" i="58"/>
  <c r="J51" i="58"/>
  <c r="J50" i="58"/>
  <c r="J49" i="58"/>
  <c r="J48" i="58"/>
  <c r="J47" i="58"/>
  <c r="J46" i="58"/>
  <c r="J45" i="58"/>
  <c r="J44" i="58"/>
  <c r="J58" i="57"/>
  <c r="J59" i="57"/>
  <c r="J57" i="57"/>
  <c r="J53" i="57"/>
  <c r="J52" i="57"/>
  <c r="J51" i="57"/>
  <c r="J50" i="57"/>
  <c r="J49" i="57"/>
  <c r="J48" i="57"/>
  <c r="J47" i="57"/>
  <c r="J46" i="57"/>
  <c r="J45" i="57"/>
  <c r="J44" i="57"/>
  <c r="J43" i="57"/>
  <c r="J56" i="56"/>
  <c r="J55" i="56"/>
  <c r="J51" i="56"/>
  <c r="J50" i="56"/>
  <c r="J49" i="56"/>
  <c r="J48" i="56"/>
  <c r="J47" i="56"/>
  <c r="J46" i="56"/>
  <c r="J45" i="56"/>
  <c r="J44" i="56"/>
  <c r="J43" i="56"/>
  <c r="J42" i="56"/>
  <c r="J41" i="56"/>
  <c r="J38" i="52"/>
  <c r="J49" i="52"/>
  <c r="J48" i="52"/>
  <c r="J47" i="52"/>
  <c r="J43" i="52"/>
  <c r="J42" i="52"/>
  <c r="J41" i="52"/>
  <c r="J39" i="52"/>
  <c r="J37" i="52"/>
  <c r="J48" i="51"/>
  <c r="J47" i="51"/>
  <c r="J57" i="51"/>
  <c r="J56" i="51"/>
  <c r="J55" i="51"/>
  <c r="J50" i="51"/>
  <c r="J49" i="51"/>
  <c r="J46" i="51"/>
  <c r="J45" i="51"/>
  <c r="J44" i="51"/>
  <c r="J43" i="51"/>
  <c r="J42" i="51"/>
  <c r="J41" i="51"/>
  <c r="J40" i="51"/>
  <c r="J55" i="50"/>
  <c r="J49" i="50"/>
  <c r="J48" i="50"/>
  <c r="J47" i="50"/>
  <c r="J57" i="50"/>
  <c r="J56" i="50"/>
  <c r="J54" i="50"/>
  <c r="J53" i="50"/>
  <c r="J43" i="50"/>
  <c r="J42" i="50"/>
  <c r="J41" i="50"/>
  <c r="J40" i="50"/>
  <c r="J39" i="50"/>
  <c r="J38" i="50"/>
  <c r="J37" i="50"/>
  <c r="J36" i="50"/>
  <c r="J35" i="50"/>
  <c r="J44" i="49"/>
  <c r="J43" i="49"/>
  <c r="J42" i="49"/>
  <c r="J41" i="49"/>
  <c r="J40" i="49"/>
  <c r="J38" i="49"/>
  <c r="J37" i="49"/>
  <c r="J56" i="47"/>
  <c r="J55" i="47"/>
  <c r="J54" i="47"/>
  <c r="J53" i="47"/>
  <c r="J51" i="47"/>
  <c r="J50" i="47"/>
  <c r="J63" i="47"/>
  <c r="J62" i="47"/>
  <c r="J61" i="47"/>
  <c r="J45" i="47"/>
  <c r="J44" i="47"/>
  <c r="J43" i="47"/>
  <c r="J42" i="47"/>
  <c r="J41" i="47"/>
  <c r="J40" i="47"/>
  <c r="J39" i="47"/>
  <c r="J37" i="47"/>
  <c r="J36" i="47"/>
  <c r="J54" i="46"/>
  <c r="J53" i="46"/>
  <c r="J52" i="46"/>
  <c r="J51" i="46"/>
  <c r="J45" i="46"/>
  <c r="J46" i="46"/>
  <c r="J47" i="46"/>
  <c r="J44" i="46"/>
  <c r="J42" i="46"/>
  <c r="J41" i="46"/>
  <c r="J39" i="46"/>
  <c r="J38" i="46"/>
  <c r="J46" i="45" l="1"/>
  <c r="J45" i="45"/>
  <c r="J43" i="45"/>
  <c r="J42" i="45"/>
  <c r="J41" i="45"/>
  <c r="J40" i="45"/>
  <c r="J39" i="45"/>
  <c r="J38" i="45"/>
  <c r="J52" i="45"/>
  <c r="J51" i="45"/>
  <c r="J50" i="45"/>
  <c r="J49" i="45"/>
  <c r="J35"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Sebastian Manriquez Fuentealba</author>
  </authors>
  <commentList>
    <comment ref="B24" authorId="0" shapeId="0" xr:uid="{00000000-0006-0000-1E00-000001000000}">
      <text>
        <r>
          <rPr>
            <sz val="22"/>
            <color indexed="81"/>
            <rFont val="Century Gothic"/>
            <family val="2"/>
          </rPr>
          <t xml:space="preserve">Solo se indica el codigo para ventanas exteriores. Para ventanas interiores se debe revisar la sección que corresponda según el sistema de clasificación seleccionado.
</t>
        </r>
      </text>
    </comment>
  </commentList>
</comments>
</file>

<file path=xl/sharedStrings.xml><?xml version="1.0" encoding="utf-8"?>
<sst xmlns="http://schemas.openxmlformats.org/spreadsheetml/2006/main" count="4784" uniqueCount="1028">
  <si>
    <t>Información del Proyecto</t>
  </si>
  <si>
    <t>Solicitante:</t>
  </si>
  <si>
    <t>Nombre del proyecto:</t>
  </si>
  <si>
    <t>Ubicación del proyecto:</t>
  </si>
  <si>
    <t>Tipo de contrato:</t>
  </si>
  <si>
    <t>Descripción del proyecto:</t>
  </si>
  <si>
    <t>Número de contrato:</t>
  </si>
  <si>
    <t>Número del proyecto:</t>
  </si>
  <si>
    <t xml:space="preserve">Fecha: </t>
  </si>
  <si>
    <t xml:space="preserve">Revisión:  </t>
  </si>
  <si>
    <t xml:space="preserve">Estado:  </t>
  </si>
  <si>
    <t>Hoja de control del documento</t>
  </si>
  <si>
    <t>Revisión</t>
  </si>
  <si>
    <t>Estado</t>
  </si>
  <si>
    <t>Página</t>
  </si>
  <si>
    <t>Fecha</t>
  </si>
  <si>
    <t>Por</t>
  </si>
  <si>
    <t>Introducción</t>
  </si>
  <si>
    <t>A. Empresas Participantes</t>
  </si>
  <si>
    <t xml:space="preserve">Indique las empresas que participarán en el proyecto
</t>
  </si>
  <si>
    <t>Formulario 01 PEB Definitivo. Empresas participantes</t>
  </si>
  <si>
    <t>Empresa</t>
  </si>
  <si>
    <t>Especialidad</t>
  </si>
  <si>
    <t xml:space="preserve">Proyectos de Obras Civiles </t>
  </si>
  <si>
    <t>ARQ</t>
  </si>
  <si>
    <t>Gerenciamiento</t>
  </si>
  <si>
    <t>Declaración del Proveedor Adjudicado</t>
  </si>
  <si>
    <t>B. Objetivos y Usos BIM</t>
  </si>
  <si>
    <t>B.1. Objetivos de la utilización de BIM en el proyecto</t>
  </si>
  <si>
    <t>Formulario 02 PEB Definitivo. Objetivo general de la utilización de BIM en el proyecto</t>
  </si>
  <si>
    <t>Objetivo General</t>
  </si>
  <si>
    <t>Formulario 03 PEB Definitivo. Objetivos específicos de la Utilización del bim en el proyecto</t>
  </si>
  <si>
    <t>Objetivos Específicos</t>
  </si>
  <si>
    <t>Usos BIM relacionados</t>
  </si>
  <si>
    <t>Coordinación 3D</t>
  </si>
  <si>
    <t>Levantamiento de condiciones existentes</t>
  </si>
  <si>
    <t>Estimación de cantidades y costos 5D</t>
  </si>
  <si>
    <t xml:space="preserve">Control de obra </t>
  </si>
  <si>
    <t>Revisión del diseño</t>
  </si>
  <si>
    <t>Planificación de fases modelacion 4D</t>
  </si>
  <si>
    <t>Modelación as-built</t>
  </si>
  <si>
    <t>B.2. Usos BIM (PEB Definitivo)</t>
  </si>
  <si>
    <t xml:space="preserve">Indique los principales contactos de cada organización que participa en el proyecto en relación con cada Uso BIM. Agregue el correo electrónico de cada contacto, así como el rol que desempeña dentro de su empresa. Se pueden incluir personas adicionales más adelante en el documento. </t>
  </si>
  <si>
    <t>Formulario 04 PEB Definitivo. Usos BIM</t>
  </si>
  <si>
    <t>Uso BIM</t>
  </si>
  <si>
    <t>Rol BIM</t>
  </si>
  <si>
    <t>Persona Responsable</t>
  </si>
  <si>
    <t>Disciplina</t>
  </si>
  <si>
    <t>Profesión</t>
  </si>
  <si>
    <t>Correo electrónico</t>
  </si>
  <si>
    <t>Gestión en BIM</t>
  </si>
  <si>
    <t>TOP</t>
  </si>
  <si>
    <t>Dirección en BIM</t>
  </si>
  <si>
    <t>Arquitecto</t>
  </si>
  <si>
    <t>B.3.  Recursos de los equipos</t>
  </si>
  <si>
    <t>Indique, para cada Uso BIM, los recursos que utilizará para el logro de los usos indicados anteriormente.</t>
  </si>
  <si>
    <t>USO BIM 01</t>
  </si>
  <si>
    <t>Es el proceso de desarrollo de uno o más modelos BIM considerando las condiciones actuales de un sitio y/o sus instalaciones y/o un área específica dentro de una edificación o infraestructura. Este modelo se puede desarrollar de múltiples maneras, por ejemplo, a partir de escaneo láser o técnicas de topografía convencionales. Una vez que se construye el modelo, éste se puede consultar para obtener información, ya sea para una nueva construcción o un proyecto de remodelación y/o ampliación.</t>
  </si>
  <si>
    <t>Recursos del proveedor</t>
  </si>
  <si>
    <t>Indique en la tabla el recurso disponible para el proyecto para producir los datos entregables en cada etapa del plan de trabajo. Indicar recurso por profesión y años de experiencia.
Los recursos del proveedor para el proyecto deben indicarse completando la tabla a continuación. Los recursos se asignarán a los roles BIM como se define en la Matriz de Roles BIM.</t>
  </si>
  <si>
    <t>Recursos</t>
  </si>
  <si>
    <t>Cuenta con el Recurso</t>
  </si>
  <si>
    <t>Especificación de Software o Hardware</t>
  </si>
  <si>
    <t>Versión</t>
  </si>
  <si>
    <t>Evidencia</t>
  </si>
  <si>
    <t xml:space="preserve">Software de modelado de BIM                                                                                         </t>
  </si>
  <si>
    <t>Levantamiento topográfico y georreferenciación</t>
  </si>
  <si>
    <t>Software de manipulación de nubes de puntos, de exploración láser, o fotogramétrico</t>
  </si>
  <si>
    <t>Equipo LIDAR o fotogramétrico</t>
  </si>
  <si>
    <t>Equipo de topografía convencional</t>
  </si>
  <si>
    <t>Hardware apto para procesar modelos BIM</t>
  </si>
  <si>
    <t>Infraestructura TI necesaria</t>
  </si>
  <si>
    <t>Responsable</t>
  </si>
  <si>
    <t>Cargo</t>
  </si>
  <si>
    <t>Años de exp.</t>
  </si>
  <si>
    <t>Capacidades BIM respecto de herramientas complementarias como escáner láser 3D, drones, equipos de topografía convencional, entre otros.</t>
  </si>
  <si>
    <t>DIRECCIÓN EN BIM</t>
  </si>
  <si>
    <t>REVISIÓN EN BIM</t>
  </si>
  <si>
    <t>MODELACIÓN EN BIM</t>
  </si>
  <si>
    <t>COORDINACIÓN EN BIM</t>
  </si>
  <si>
    <t>GESTIÓN EN BIM</t>
  </si>
  <si>
    <t>RESUMEN EQUIPO</t>
  </si>
  <si>
    <t>TEMÁTICA                         MATRIZ DE ROLES BIM</t>
  </si>
  <si>
    <t>CAPACIDADES BIM</t>
  </si>
  <si>
    <t>N. Alcances de la Era de la Información y el valor de la actualización y formación continua.</t>
  </si>
  <si>
    <t>42.- La actualización permanente del capital humano de la organización respecto de avances tecnológicos en la industria.</t>
  </si>
  <si>
    <t>Alto</t>
  </si>
  <si>
    <t>Medio</t>
  </si>
  <si>
    <t>Bajo</t>
  </si>
  <si>
    <t>Capacidades BIM respecto de generación de modelos a partir de información obtenida con las herramientas complementarias.</t>
  </si>
  <si>
    <t>TEMÁTICA MATRIZ DE ROLES BIM</t>
  </si>
  <si>
    <t>F. Visualización y revisión de la información estructurada y actualizada de un proyecto, según el flujo de trabajo y entregables.</t>
  </si>
  <si>
    <t>18.- La representación de la información geométrica de un proyecto en BIM mediante: planimetrías, visualizaciones 3D, renders, animaciones, etc.</t>
  </si>
  <si>
    <t>No aplica</t>
  </si>
  <si>
    <t>19.-La representación de la información no geométrica de un proyecto en BIM mediante: reportes, planillas, tablas, etiquetas, cuadros de datos, etc.</t>
  </si>
  <si>
    <t>20.-Los diferentes formatos e interfaces de visualización de la información de un proyecto por medio de dispositivos móviles.</t>
  </si>
  <si>
    <t>21.- La exportación e importación de plantillas y datos de proyectos en distintos formatos como: Excel, DWG, DWF, etc</t>
  </si>
  <si>
    <t>G. Diseño y desarrollo de un proyecto de edificación o infraestructura en base a modelos digitales y paramétricos.</t>
  </si>
  <si>
    <t>22.- La información geométrica de un modelo BIM, según Tipo de Información (TDI), Nivel de Información (NDI) y Entregables BIM que se requieran en cada etapa y según cada especialidad (topografía, arquitectura, MEP, estructura, etc.)</t>
  </si>
  <si>
    <t>23.- La información no geométrica de un modelo BIM, según Tipo de Información (TDI), Nivel de Información (NDI) y Entregables BIM que se requieran en cada etapa y según cada especialidad (topografía, arquitectura, MEP, estructura, etc.)</t>
  </si>
  <si>
    <t>24.- Las entidades pre-configuradas BIM que facilitan la estandarización e interoperabilidad de los proyectos.</t>
  </si>
  <si>
    <t>I. Importación y exportación de modelos de proyectos con datos paramétricos por medio de protocolos de interoperabilidad.</t>
  </si>
  <si>
    <t>27.- La exportación e importación de información entre sistemas BIM interoperables por medio de formato: IFC, LandXML, GIS, BCF, COBie, SQL, etc.</t>
  </si>
  <si>
    <t>J. Coordinación e integración de información de diferentes especialidades
de un proyecto, para prever conflictos e interferencias.</t>
  </si>
  <si>
    <t>29.- La coordinación de los diferentes modelos BIM de un proyecto para evitar y/o detectar posibles incidencias, colisiones o conflictos.</t>
  </si>
  <si>
    <t>Capacidades BIM respecto de información generada por herramientas complementarias.</t>
  </si>
  <si>
    <t>TEMATICA MATRIZ DE ROLES BIM</t>
  </si>
  <si>
    <t>Capacidades BIM respecto de Niveles de Información (NDI) requeridos.</t>
  </si>
  <si>
    <t>USO BIM 02</t>
  </si>
  <si>
    <t>Proceso de utilización de uno o más modelos BIM para extraer cantidades de componentes y materiales del proyecto y, en base a esta información, el costo de un proyecto en sus distintas etapas, siendo más eficiente desarrollarlo desde las etapas tempranas. Esto permite prevenir posibles costos y tiempos adicionales por errores y/o modificaciones al proyecto.</t>
  </si>
  <si>
    <t xml:space="preserve">Software de estimación de costos basado en modelos BIM                                                                                                           </t>
  </si>
  <si>
    <t>Software de modelado BIM</t>
  </si>
  <si>
    <t>Modelos BIM con los NDI correspondientes al EAIM indicado</t>
  </si>
  <si>
    <t>Datos de costos (incluidos los datos de algún sistema de clasificación)</t>
  </si>
  <si>
    <t>Capacidades BIM respecto de modelos para estimación de costos</t>
  </si>
  <si>
    <t>19.- La representación de la información no geométrica de un proyecto en BIM mediante: reportes, planillas, tablas, etiquetas, cuadros de datos, etc.</t>
  </si>
  <si>
    <t>20.- Los diferentes formatos e interfaces de visualización de la información de un proyecto por medio de dispositivos móviles.</t>
  </si>
  <si>
    <t>K. Planificación de la construcción de acuerdo a costos, plazos y programación de la obra.</t>
  </si>
  <si>
    <t>31.- La información del modelo ordenada de acuerdo a etapas (actividades predecesoras y sucesoras) que permitan la coordinación según partidas de obra y procesos productivos durante la construcción.</t>
  </si>
  <si>
    <t>33.- La estimación de los costos de un proyecto utilizando herramientas BIM para incrementar la precisión presupuestaria por medio de: cuadro
de precios, evaluación de costos, verificación de contratos, mediciones y cubicaciones para la construcción.</t>
  </si>
  <si>
    <t>Experiencia o conocimiento previo en:</t>
  </si>
  <si>
    <t>• Cuantificaciones y estimaciones de proyectos</t>
  </si>
  <si>
    <t>• Diseño y construcción</t>
  </si>
  <si>
    <t>• Estándares y normativas aplicables</t>
  </si>
  <si>
    <t>• Sistemas y métodos constructivos</t>
  </si>
  <si>
    <t>USO BIM 03</t>
  </si>
  <si>
    <t>Planificación de fases</t>
  </si>
  <si>
    <t>Proceso de utilización de uno o más modelos 4D (3D + tiempo) para planear la secuencia constructiva de un proyecto y/o las etapas de ocupación en una remodelación o ampliación de una edificación o infraestructura.</t>
  </si>
  <si>
    <t xml:space="preserve">Software de modelado BIM                                                                                                         </t>
  </si>
  <si>
    <t>Software de planificación</t>
  </si>
  <si>
    <t>Software BIM que incorpore tiempo (4D)</t>
  </si>
  <si>
    <t>Capacidades BIM respecto de modelos para planificación</t>
  </si>
  <si>
    <t>Capacidades BIM respecto de modelos que incorporan tiempo (4D)</t>
  </si>
  <si>
    <t>32.- La estimación de los tiempos de un proyecto utilizando herramientas BIM de planificación, organización, programación y control de obras para la construcción.</t>
  </si>
  <si>
    <t>Capacidades BIM respecto de programación de la construcción</t>
  </si>
  <si>
    <t>K. Planificación de la
construcción de acuerdo
a costos, plazos y
programación de la obra.</t>
  </si>
  <si>
    <t>Normativa vigente según especialidad</t>
  </si>
  <si>
    <t>LEVEL PRO</t>
  </si>
  <si>
    <t>Juan Salinas</t>
  </si>
  <si>
    <t>Director</t>
  </si>
  <si>
    <t>Ingeniero</t>
  </si>
  <si>
    <t>Revisión en BIM</t>
  </si>
  <si>
    <t>Luis Fuentes</t>
  </si>
  <si>
    <t>Asistente</t>
  </si>
  <si>
    <t>Modelación en BIM</t>
  </si>
  <si>
    <t>Andrea Sepúlveda</t>
  </si>
  <si>
    <t>Modelador</t>
  </si>
  <si>
    <t>28.- Los sistemas/plataformas de gestión de la comunicación e intercambio de información (Entorno de Datos Compartidos o CDE por sus siglas en inglés).</t>
  </si>
  <si>
    <t>USO BIM 05</t>
  </si>
  <si>
    <t>Análisis de ubicación</t>
  </si>
  <si>
    <t>Proceso de utilización de uno o más modelos BIM y/o GIS para evaluar las propiedades de un área y determinar la mejor localización y orientación de un futuro proyecto.</t>
  </si>
  <si>
    <t xml:space="preserve">Software GIS                                                                                          </t>
  </si>
  <si>
    <t xml:space="preserve">Datos de ubicación de sitio </t>
  </si>
  <si>
    <t>Capacidades BIM respecto de modelos BIM y/o GIS para el análisis de ubicación</t>
  </si>
  <si>
    <t>USO BIM 06</t>
  </si>
  <si>
    <t>Proceso de planificación entre las distintas disciplinas previo al diseño para evitar posibles interferencias. El proceso incluye además la detección de interferencias una vez diseñadas las disciplinas a través de uno o más modelos BIM.</t>
  </si>
  <si>
    <t xml:space="preserve">Software de modelado BIM                                                                                                                   </t>
  </si>
  <si>
    <t>Software de revisión de modelos BIM</t>
  </si>
  <si>
    <t>Capacidades BIM respecto de modelos BIM de las disciplinas correspondientes</t>
  </si>
  <si>
    <t>28.- Los sistemas/plataformas de gestión de la comunicación e intercambio de información (CDE Common Data Environment).</t>
  </si>
  <si>
    <t>Capacidades BIM respecto de modelos de las disciplinas correspondientes</t>
  </si>
  <si>
    <t>E. Marco normativo y estándares para el trabajo colaborativo y coordinado.</t>
  </si>
  <si>
    <t>15.- El marco normativo para el desarrollo de proyectos en BIM.</t>
  </si>
  <si>
    <t>J. Coordinación e integración de información de diferentes especialidades de un proyecto, para prever conflictos e interferencias.</t>
  </si>
  <si>
    <t>30.- Los informes sobre coordinación, interferencias y colisiones detectadas y/o posibles soluciones.</t>
  </si>
  <si>
    <t>• Liderazgo de equipos de trabajo</t>
  </si>
  <si>
    <t xml:space="preserve">• Coordinación de proyectos </t>
  </si>
  <si>
    <t>USO BIM 07</t>
  </si>
  <si>
    <t>Diseño de especialidades</t>
  </si>
  <si>
    <t>Proceso de creación de uno o más modelos BIM de las distintas disciplinas de un proyecto. El Diseño de Especialidades es un paso clave para incorporar la información a una base de datos inteligente de la cual se pueden extraer propiedades, cantidades, costos, programación, etc.</t>
  </si>
  <si>
    <t>Estándares y normas según especialidad</t>
  </si>
  <si>
    <t>H.  Programación y
personalización de las
interfaces.</t>
  </si>
  <si>
    <t>25.- La personalización de la interfaz del software BIM, por medio de configuraciones predeterminadas y plantillas.</t>
  </si>
  <si>
    <t>26.- La automatización de tareas y funciones en los software BIM utilizados.</t>
  </si>
  <si>
    <t>Proceso de revisión de las posibles respuestas a los requerimientos del proyecto respecto de áreas, diseño espacial, iluminación, seguridad, confort, acústica, materialidad, colores, etc., mediante la creación de uno o más modelos BIM que pueden contener múltiples alternativas de diseño.</t>
  </si>
  <si>
    <t xml:space="preserve">Software de revisión de modelos BIM                                                                                                          </t>
  </si>
  <si>
    <t>Espacio de revisión y validación colaborativa interdisciplinaria (virtual o físico)</t>
  </si>
  <si>
    <t>Capacidades BIM respecto de modelos BIM de las disciplinas</t>
  </si>
  <si>
    <t>D. Estrategia de comunicación de acuerdo a la Solicitud de Información BIM (SDI BIM) y el Plan de Ejecución BIM (PEB), para coordinar el trabajo colaborativo.</t>
  </si>
  <si>
    <t>13.- Un sistema de trabajo colaborativo entre los actores de un proyecto, en base a protocolos de comunicación y seguridad, consulta, control, revisión, validación y retroalimentación de la información.</t>
  </si>
  <si>
    <t>Análisis estructural</t>
  </si>
  <si>
    <t>Análisis lumínico</t>
  </si>
  <si>
    <t>H. Programación y
personalización de las
interfaces.</t>
  </si>
  <si>
    <t>Análisis energético</t>
  </si>
  <si>
    <t>Modelo de diseño con los NDI según el EAIM indicado</t>
  </si>
  <si>
    <t>M. Operación y mantenimiento de un activo de infraestructura o edificación hasta su desmantelamiento.</t>
  </si>
  <si>
    <t>40.- La información para la estrategia de consumo y ahorros durante el ciclo de vida, plan de mantenimiento técnico y optimización.</t>
  </si>
  <si>
    <t>L. Optimización y simulación anticipada de la operación y mantenimiento de un proyecto durante su vida útil.</t>
  </si>
  <si>
    <t>34.- El análisis sustentable y rendimiento energético para la optimización del proyecto por medio de herramientas BIM.</t>
  </si>
  <si>
    <t>USO BIM 12</t>
  </si>
  <si>
    <t xml:space="preserve">Análisis mecánico </t>
  </si>
  <si>
    <t>Proceso de análisis y evaluación de ingeniería de los sistemas mecánicos, basado en las especificaciones de diseño para los sistemas del proyecto, a través de uno o más modelos BIM.</t>
  </si>
  <si>
    <t xml:space="preserve">Software de modelado BIM                                                                                                      </t>
  </si>
  <si>
    <t>Herramientas y software de análisis y cálculo de ingeniería</t>
  </si>
  <si>
    <t>Capacidades BIM respecto de modelos para análisis mecánico</t>
  </si>
  <si>
    <t>• Diseño y construcción de sistemas mecánicos</t>
  </si>
  <si>
    <t>USO BIM 13</t>
  </si>
  <si>
    <t>Otros análisis de ingeniería</t>
  </si>
  <si>
    <t>Proceso para determinar el método de ingeniería no tradicional más pertinente basado en las especificaciones de diseño, a través de uno o más modelos BIM. Las herramientas de análisis y simulaciones de rendimiento pueden mejorar significativamente el diseño de las instalaciones y su consumo de energía durante su ciclo de vida.</t>
  </si>
  <si>
    <t>Herramientas y software de análisis de ingeniería</t>
  </si>
  <si>
    <t>Capacidades BIM respecto de modelos para análisis de ingenierías</t>
  </si>
  <si>
    <t>• Ingeniería específica</t>
  </si>
  <si>
    <t>USO BIM 14</t>
  </si>
  <si>
    <t>Evaluación de sustentabilidad</t>
  </si>
  <si>
    <t>Proceso en el que un proyecto se evalúa en base a criterios de sustentabilidad, a través de uno o más modelos BIM. Este proceso debe ocurrir durante todas las etapas de la vida de una instalación, incluida la planificación, el diseño, la construcción y la operación. La aplicación de características sustentables a un proyecto en las fases de planificación y diseño temprano mejoran la capacidad de impactar en el diseño y la planificación.</t>
  </si>
  <si>
    <t xml:space="preserve">Software de modelado BIM                                                                                                    </t>
  </si>
  <si>
    <t>Software de análisis de criterios de sustentabilidad</t>
  </si>
  <si>
    <t>Capacidades BIM respecto de modelos para evaluación de sustentabilidad</t>
  </si>
  <si>
    <t>Validación normativa</t>
  </si>
  <si>
    <t>Proceso de revisión del cumplimiento de códigos y normas que aplican al proyecto, a través de uno o más modelos BIM.</t>
  </si>
  <si>
    <t xml:space="preserve">Software de revisión de modelos BIM a través de reglas                                                                                              </t>
  </si>
  <si>
    <t>Capacidades BIM respecto de reglas normativas</t>
  </si>
  <si>
    <t>16.- El marco contractual entre los agentes participantes en el proyecto desarrollado en BIM, en relación a la fase del ciclo de vida.</t>
  </si>
  <si>
    <t>• Normativas aplicables</t>
  </si>
  <si>
    <t>USO BIM 16</t>
  </si>
  <si>
    <t>Planificación de obra</t>
  </si>
  <si>
    <t>Proceso en el cual se utiliza uno o más modelos BIM para planificar, de manera gráfica, las actividades vinculadas a los elementos existentes, temporales y propuestos de un proyecto durante su construcción. Esto puede incluir el costo de mano de obra y los materiales, entre otros puntos.</t>
  </si>
  <si>
    <t xml:space="preserve">Software de integración BIM que incorpore tiempo (4D)                                                                                             </t>
  </si>
  <si>
    <t>Capacidades BIM respecto de herramientas de planificación y cronograma</t>
  </si>
  <si>
    <t>33.- La estimación de los costos de un proyecto utilizando herramientas BIM para incrementar la precisión presupuestaria por medio de: cuadro de precios, evaluación de costos, verificación de contratos, mediciones y cubicaciones para la construcción.</t>
  </si>
  <si>
    <t>• Coordinación de recursos de construcción</t>
  </si>
  <si>
    <t>USO BIM 17</t>
  </si>
  <si>
    <t xml:space="preserve">Diseño de sistemas constructivos </t>
  </si>
  <si>
    <t>Proceso de diseño y análisis de la ejecución de sistemas de construcción complementarios (por ejemplo, soportes temporales, acristalamientos, etc.) para optimizar su planificación a través de uno o más modelos BIM.</t>
  </si>
  <si>
    <t xml:space="preserve">Software de modelado BIM                                                                                             </t>
  </si>
  <si>
    <t>Capacidades BIM respecto de modelos para el diseño constructivo</t>
  </si>
  <si>
    <t>H. Programación y personalización de las interfaces.</t>
  </si>
  <si>
    <t>• Prácticas de construcción apropiadas para cada sistema constructivo</t>
  </si>
  <si>
    <t>USO BIM 18</t>
  </si>
  <si>
    <t>Fabricación digital</t>
  </si>
  <si>
    <t>Proceso que utiliza información de uno o más modelos BIM para facilitar la fabricación de componentes de construcción o ensamblajes. Algunos usos de la fabricación digital se pueden ver, por ejemplo, en la fabricación de chapa metálica, fabricación de acero estructural, corte de tuberías, creación de prototipos para revisiones de intención de diseño, etc. La información de los modelos ayuda a asegurar la precisión, así como también la reducción de desperdicios en la fase de fabricación.</t>
  </si>
  <si>
    <t>Datos para máquina de fabricación</t>
  </si>
  <si>
    <t>Equipos de fabricación</t>
  </si>
  <si>
    <t>Capacidades BIM respecto de modelos para fabricación digital</t>
  </si>
  <si>
    <t>• Extraer información digital para fabricación</t>
  </si>
  <si>
    <t>• Fabricar componentes de construcción utilizando información digital</t>
  </si>
  <si>
    <t>USO BIM 19</t>
  </si>
  <si>
    <t>Control de obra</t>
  </si>
  <si>
    <t>Proceso de monitoreo, análisis, administración y optimización de la construcción, a través de uno o más modelos BIM. El objetivo es asegurar que la construcción se realice según las especificaciones técnicas, de acuerdo con las regulaciones, seguridad y requerimientos del propietario, así como para respaldar los estados de pago de los avances logrados en cada hito de entrega parcial.</t>
  </si>
  <si>
    <t xml:space="preserve">Instrumentos de medición digital en obra                                                                             </t>
  </si>
  <si>
    <t>Software BIM de Control de obra</t>
  </si>
  <si>
    <t>Capacidades BIM respecto de herramientas de planificación y control</t>
  </si>
  <si>
    <t>• Matriz de riesgos</t>
  </si>
  <si>
    <t>• Análisis de impactos (Tiempo/Costo)</t>
  </si>
  <si>
    <t>USO BIM 20</t>
  </si>
  <si>
    <t>Proceso de modelación en el que se representa de manera exacta las condiciones físicas de todos los elementos que son parte de una edificación o infraestructura. Las entidades contienen toda la información solicitada para los modelos, tal como códigos de barras, números de serie, garantías, historial de mantenimiento, entre otros.</t>
  </si>
  <si>
    <t xml:space="preserve">Software de modelado BIM                                                             </t>
  </si>
  <si>
    <t>Software o herramientas de manipulación de modelos BIM</t>
  </si>
  <si>
    <t>Software que permita el acceso a la información de lo construido</t>
  </si>
  <si>
    <t>Base de datos del activo y/o equipos (según las capacidades del propietario)</t>
  </si>
  <si>
    <t>Capacidades BIM respecto de herramientas de autoría</t>
  </si>
  <si>
    <t>36.- La información as-built necesaria para la gestión, mantenimiento y explotación de un activo.</t>
  </si>
  <si>
    <t>38.-La actualización de entidades, datos y procesos en los modelos BIM, ej: piezas, equipamientos y sistemas, registrando su historial que permite trazabilidad.</t>
  </si>
  <si>
    <t>• Coordinación de los diferentes actores de diseño, construcción y administración del activo.</t>
  </si>
  <si>
    <t>USO BIM 21</t>
  </si>
  <si>
    <t>Gestión de activos</t>
  </si>
  <si>
    <t>Proceso en el que un sistema de gestión organizado está vinculado bidireccionalmente a un modelo as-built, que puede estar conformado por uno o más modelos BIM, para ayudar de manera eficiente en el mantenimiento y operación de un activo. Estos modelos BIM contienen información de la construcción física, los sistemas, el entorno circundante y los equipos, que se deben mantener, actualizar y operar de manera eficiente y sustentable.</t>
  </si>
  <si>
    <t xml:space="preserve">Software de gestión de activos                                                     </t>
  </si>
  <si>
    <t>Sistema de registro de edificación e instalaciones de enlace bidireccional, entre el modelo BIM y el software de gestión</t>
  </si>
  <si>
    <t>Capacidades BIM respecto de herramientas de gestión de activos</t>
  </si>
  <si>
    <t>35.- La información necesaria para monitorear el comportamiento y mantenimiento de un activo.</t>
  </si>
  <si>
    <t>37.-Los datos para calcular, seguir y reportar indicadores de uso, tiempo y costos para la operación del activo. (ej: rendimiento del diseño, ajuste a normativa y estándares, información de fabricantes y proveedores, costos de reemplazo, períodos de cambio y mantenciones, etc.).</t>
  </si>
  <si>
    <t>38.- La actualización de entidades, datos y procesos en los modelos BIM, ej: piezas, equipamientos y sistemas, registrando su historial que permite trazabilidad.</t>
  </si>
  <si>
    <t>39.-El seguimiento y monitoreo de datos de manera planificada y periódica para una adecuada operación y control logístico del activo.</t>
  </si>
  <si>
    <t>• Gestión financiera de activos</t>
  </si>
  <si>
    <t>• Construcción y operación de una edificación o infraestructura (reemplazos, mejoras, etc.)</t>
  </si>
  <si>
    <t>• Gestión de edificación o infraestructura</t>
  </si>
  <si>
    <t>• Experiencia en eficiencia energética</t>
  </si>
  <si>
    <t>USO BIM 22</t>
  </si>
  <si>
    <t>Análisis de sistemas</t>
  </si>
  <si>
    <t>Proceso en el cual se utiliza uno o más modelos BIM para el análisis del desempeño de un edificio o infraestructura de acuerdo con el planteamiento de las especialidades en el diseño original. Esto incluye cómo funcionan los diferentes sistemas mecánicos y cuanta energía utilizan. Otros análisis que se pueden hacer incluyen incidencia solar en las fachadas, análisis lumínico y de radiación, cálculo de flujo de aire, entre otros.</t>
  </si>
  <si>
    <t xml:space="preserve">Software de análisis de sistemas                                           </t>
  </si>
  <si>
    <t>Capacidades BIM respecto de herramientas operación y mantenimiento</t>
  </si>
  <si>
    <t>39.- El seguimiento y monitoreo de datos de manera planificada y periódica para una adecuada operación y control logístico del activo.</t>
  </si>
  <si>
    <t>41.- La información para la planificación de desastres y preparación ante laposibilidad de evacuación u otras emergencias.</t>
  </si>
  <si>
    <t>• Operación y mantenimiento de edificación o infraestructura</t>
  </si>
  <si>
    <t>• Sistema de administración de mantenimiento computarizado (CMMS por sus siglas en inglés)</t>
  </si>
  <si>
    <t>USO BIM 23</t>
  </si>
  <si>
    <t>Mantenimiento preventivo</t>
  </si>
  <si>
    <t>Proceso en el cual se utiliza uno o más modelos BIM para desarrollar la mantención funcional de la estructura de una edificación o infraestructura (muros, columnas, pisos, techo, etc.) y su equipamiento (mecánico, sanitario, eléctrico, etc.) durante su operación. Un programa de mantenimiento exitoso puede mejorar de manera significativa el desempeño del activo, reduciendo reparaciones y costos generales.</t>
  </si>
  <si>
    <t xml:space="preserve">Software o herramientas de manipulación de modelos BIM                                         </t>
  </si>
  <si>
    <t>Sistema de automatización de edificios vinculado al modelo as-built</t>
  </si>
  <si>
    <t>Sistema de administración de mantenimiento computarizado (CMMS por sus siglas en inglés) vinculado al modelo as-built</t>
  </si>
  <si>
    <t>Interfaz de panel de usuario vinculada al modelo as-built para proporcionar información de rendimiento del edificio o infraestructura</t>
  </si>
  <si>
    <t>USO BIM 24</t>
  </si>
  <si>
    <t>Gestión y seguimiento de espacios</t>
  </si>
  <si>
    <t>Proceso de administración de los espacios y recursos relacionados a éstos dentro de una edificación o infraestructura, a través de uno o más modelos BIM, que permiten al equipo de administración analizar el uso del espacio y planificar posibles cambios. Esto es particularmente útil en la remodelación o ampliación de un proyecto durante la cual los espacios e instalaciones deben permanecer ocupados y en funcionamiento.</t>
  </si>
  <si>
    <t xml:space="preserve">Sistema de registro del activo e instalaciones de enlace bidireccional, entre el modelo BIM y el software de gestión                                         </t>
  </si>
  <si>
    <t>Catastro de los recintos o zonas del activo</t>
  </si>
  <si>
    <t>Software de gestión de activos empresariales (Enterprise Asset Management)</t>
  </si>
  <si>
    <t>Estándares y normas según corresponda</t>
  </si>
  <si>
    <t>Capacidades BIM respecto de herramientas de gestión y seguimiento de espacios</t>
  </si>
  <si>
    <t>USO BIM 25</t>
  </si>
  <si>
    <t>Planificación y gestión de emergencias</t>
  </si>
  <si>
    <t>Proceso en el cual, a través de uno o más modelos BIM, se accede a la información crítica de la edificación o infraestructura con el propósito de mejorar la eficiencia de respuesta ante una emergencia y minimizar los riesgos de seguridad. La información dinámica del activo sería proporcionada por un BAS (por sus siglas en inglés, Building Automation System), mientras que la información de la edificación estática, como planos de planta y esquemas de equipos, reside en el o los modelos BIM. El BIM junto con el BAS pueden mostrar claramente dónde se localiza la emergencia dentro del edificio, las posibles rutas hacia el área y cualquier otro lugar en riesgo dentro del activo.</t>
  </si>
  <si>
    <t xml:space="preserve">Software de revisión de modelos BIM as-built y sus entidades                                       </t>
  </si>
  <si>
    <t>Sistema de automatización de edificios (BAS por sus siglas en inglés) vinculado al modelo BIM as-built</t>
  </si>
  <si>
    <t>Capacidades BIM respecto de modelos BIM</t>
  </si>
  <si>
    <t>Capacidades BIM respecto de herramientas de planificación y gestión de emergencias</t>
  </si>
  <si>
    <t>41.- La información para la planificación de desastres y preparación ante la posibilidad de evacuación u otras emergencias.</t>
  </si>
  <si>
    <t>C. Entregables BIM y sus Formatos</t>
  </si>
  <si>
    <t>C.1. Modelos BIM solicitados y sus formatos (PEB Definitivo)</t>
  </si>
  <si>
    <r>
      <t xml:space="preserve">Indique, para cada modelo BIM, la especialidad a la que corresponde, los formatos que se usarán para su desarrollo e intercambio entre proveedores, quién lo desarrollará y quién estará a cargo de su control de calidad. Para más información, ver 5.3 del </t>
    </r>
    <r>
      <rPr>
        <i/>
        <sz val="12"/>
        <color rgb="FF456485"/>
        <rFont val="Century Gothic"/>
        <family val="2"/>
      </rPr>
      <t>Estándar BIM para Proyectos Públicos</t>
    </r>
    <r>
      <rPr>
        <sz val="12"/>
        <color rgb="FF456485"/>
        <rFont val="Century Gothic"/>
        <family val="2"/>
      </rPr>
      <t>.</t>
    </r>
  </si>
  <si>
    <t>Formulario 05 PEB Definitivo. Modelos BIM solicitados y sus formatos</t>
  </si>
  <si>
    <t xml:space="preserve">Modelo BIM </t>
  </si>
  <si>
    <t>Autor de modelo</t>
  </si>
  <si>
    <t>Formato nativo</t>
  </si>
  <si>
    <t>Formato de Intercambio entre proveedores</t>
  </si>
  <si>
    <t>Estructura</t>
  </si>
  <si>
    <t xml:space="preserve">Geotecnia </t>
  </si>
  <si>
    <t>GER</t>
  </si>
  <si>
    <r>
      <t xml:space="preserve">Indique para cada modelo el EAIM que corresponda para entrega según lo indicado en la SDI BIM. Para más información, ver 5.5 del 
</t>
    </r>
    <r>
      <rPr>
        <i/>
        <sz val="12"/>
        <color rgb="FF456485"/>
        <rFont val="Century Gothic"/>
        <family val="2"/>
      </rPr>
      <t>Estándar BIM para Proyectos Públicos</t>
    </r>
    <r>
      <rPr>
        <sz val="12"/>
        <color rgb="FF456485"/>
        <rFont val="Century Gothic"/>
        <family val="2"/>
      </rPr>
      <t>.</t>
    </r>
  </si>
  <si>
    <t>Formulario 06 PEB Definitivo. EAIM para cada entrega</t>
  </si>
  <si>
    <t>Proyecto:</t>
  </si>
  <si>
    <t>ENTREGA 01</t>
  </si>
  <si>
    <t>ENTREGA 02</t>
  </si>
  <si>
    <t>ENTREGA 03</t>
  </si>
  <si>
    <t>ENTREGA 04</t>
  </si>
  <si>
    <t>ENTREGA 05</t>
  </si>
  <si>
    <t>ENTREGA 06</t>
  </si>
  <si>
    <t>ENTREGA 07</t>
  </si>
  <si>
    <t>ENTREGA "N"</t>
  </si>
  <si>
    <t>[Insertar Fecha]</t>
  </si>
  <si>
    <t>Modelos BIM</t>
  </si>
  <si>
    <t>EAIM</t>
  </si>
  <si>
    <t>Sitio</t>
  </si>
  <si>
    <t>DA
Diseño Anteproyecto</t>
  </si>
  <si>
    <t>DB
Diseño Básico</t>
  </si>
  <si>
    <t>DD
Diseño de Detalle</t>
  </si>
  <si>
    <t>Volumétrico</t>
  </si>
  <si>
    <t>DC
Diseño Conceptual</t>
  </si>
  <si>
    <t>Estructural</t>
  </si>
  <si>
    <r>
      <t xml:space="preserve">Mecánico
Eléctrico 
Sanitario
</t>
    </r>
    <r>
      <rPr>
        <sz val="12"/>
        <color rgb="FF456485"/>
        <rFont val="Century Gothic"/>
        <family val="2"/>
      </rPr>
      <t>(MEP por sus 
siglas en inglés)</t>
    </r>
  </si>
  <si>
    <t>Coordinación (**)</t>
  </si>
  <si>
    <t>As-built</t>
  </si>
  <si>
    <t>Operación</t>
  </si>
  <si>
    <t>3.2.-Matriz de Responsabilidad de Información de Modelos</t>
  </si>
  <si>
    <t>Indique para cada entidad el NDI que corresponda, señalando el autor y responsable de éstas según el estado de avance del proyecto que corresponda.</t>
  </si>
  <si>
    <t>Sistemas de Clasificación</t>
  </si>
  <si>
    <t>CICLO DE VIDA MDS</t>
  </si>
  <si>
    <t>PRE-INVERSIÓN</t>
  </si>
  <si>
    <t>INVERSIÓN</t>
  </si>
  <si>
    <t>OPERACIÓN</t>
  </si>
  <si>
    <t>[Insertar nombre de proyecto]</t>
  </si>
  <si>
    <t>FACTIBILIDAD</t>
  </si>
  <si>
    <t>DISEÑO</t>
  </si>
  <si>
    <t>EJECUCIÓN</t>
  </si>
  <si>
    <t>ESTADOS DE AVANCE DE PROYECTO</t>
  </si>
  <si>
    <t>DA</t>
  </si>
  <si>
    <t>DB</t>
  </si>
  <si>
    <t>DD</t>
  </si>
  <si>
    <t>CC</t>
  </si>
  <si>
    <t>CM</t>
  </si>
  <si>
    <t>AB</t>
  </si>
  <si>
    <t>OP</t>
  </si>
  <si>
    <t>OM</t>
  </si>
  <si>
    <t>Uniformat</t>
  </si>
  <si>
    <t>Omniclass</t>
  </si>
  <si>
    <t xml:space="preserve">Especificar </t>
  </si>
  <si>
    <t>ITE</t>
  </si>
  <si>
    <t>Diseño Anteproyecto</t>
  </si>
  <si>
    <t>Diseño Básico</t>
  </si>
  <si>
    <t>Diseño Detalle</t>
  </si>
  <si>
    <t>Planificación y Coordinación Construcción</t>
  </si>
  <si>
    <t>Construcción y Manufactura</t>
  </si>
  <si>
    <t>As-Built</t>
  </si>
  <si>
    <t>Ocupación y Puesta en Marcha</t>
  </si>
  <si>
    <t>Gestión Operación y Mantención</t>
  </si>
  <si>
    <t>Tabla</t>
  </si>
  <si>
    <t>Sección</t>
  </si>
  <si>
    <t>Entidades</t>
  </si>
  <si>
    <t>NDI</t>
  </si>
  <si>
    <t>AEM</t>
  </si>
  <si>
    <t>RESP</t>
  </si>
  <si>
    <t>13-</t>
  </si>
  <si>
    <t>ESPACIO POR FUNCIÓN</t>
  </si>
  <si>
    <t>Zonas, Espacios, Áreas</t>
  </si>
  <si>
    <t>A</t>
  </si>
  <si>
    <t>21-</t>
  </si>
  <si>
    <t>SUBESTRUCTURA</t>
  </si>
  <si>
    <t>Fundaciones</t>
  </si>
  <si>
    <t>B</t>
  </si>
  <si>
    <t>ESTRUCTURA</t>
  </si>
  <si>
    <t>Columnas</t>
  </si>
  <si>
    <t>Vigas</t>
  </si>
  <si>
    <t>Losa/Radier/Piso</t>
  </si>
  <si>
    <t>Muro</t>
  </si>
  <si>
    <t>Ventana</t>
  </si>
  <si>
    <t>Muro Cortina</t>
  </si>
  <si>
    <t>Puerta</t>
  </si>
  <si>
    <t>Cubierta/Techumbre/Techo</t>
  </si>
  <si>
    <t>C</t>
  </si>
  <si>
    <t>INTERIOR</t>
  </si>
  <si>
    <t>Muro Interior</t>
  </si>
  <si>
    <t>Cielo Falso/Acabado de Cielo</t>
  </si>
  <si>
    <t>D</t>
  </si>
  <si>
    <t>SERVICIOS</t>
  </si>
  <si>
    <t>Sistemas de circulación y transporte</t>
  </si>
  <si>
    <t>Equipamiento Sanitario</t>
  </si>
  <si>
    <t>Tuberias Sanitario</t>
  </si>
  <si>
    <t>Tuberias Gas</t>
  </si>
  <si>
    <t>Equipamiento HVAC</t>
  </si>
  <si>
    <t>Distribución HVAC</t>
  </si>
  <si>
    <t>Tuberias HVAC</t>
  </si>
  <si>
    <t>Tableros HVAC</t>
  </si>
  <si>
    <t>Equipamiento Protección Contra Incendios</t>
  </si>
  <si>
    <t>Tuberias Protección contra incendios</t>
  </si>
  <si>
    <t>Equipamiento Electrico</t>
  </si>
  <si>
    <t>Distribución Electrica</t>
  </si>
  <si>
    <t>Tableros Electricos</t>
  </si>
  <si>
    <t>Equipamiento Corrientes débiles</t>
  </si>
  <si>
    <t>Distribución Corrientes débiles</t>
  </si>
  <si>
    <t>Tableros Corrientes débiles</t>
  </si>
  <si>
    <t>E</t>
  </si>
  <si>
    <t>EQUIPAMIENTO Y MOBILIARIO</t>
  </si>
  <si>
    <t>Equipamiento</t>
  </si>
  <si>
    <t>Mobiliario</t>
  </si>
  <si>
    <t>F</t>
  </si>
  <si>
    <t>CONSTRUCCIÓN ESPECIAL Y DEMOLICIÓN</t>
  </si>
  <si>
    <t>Estructuras Especiales</t>
  </si>
  <si>
    <t>G</t>
  </si>
  <si>
    <t>SITIO DE LA CONSTRUCCIÓN</t>
  </si>
  <si>
    <t>Terreno</t>
  </si>
  <si>
    <t>C.3. Documentos solicitados y sus formatos (PEB Definitivo)</t>
  </si>
  <si>
    <r>
      <t xml:space="preserve">Indique para cada entrega su fecha, los Estados de Avance de la Información de los Modelos correspondiente para cada uno de los entregables solicitados con su formato, versión y si se extraerá directamente de un modelo o no. Esto último no aplica a los entregables que son modelos. Para más información, ver 5.4 del </t>
    </r>
    <r>
      <rPr>
        <i/>
        <sz val="12"/>
        <color rgb="FF456485"/>
        <rFont val="Century Gothic"/>
        <family val="2"/>
      </rPr>
      <t>Estándar BIM para Proyectos Públicos</t>
    </r>
    <r>
      <rPr>
        <sz val="12"/>
        <color rgb="FF456485"/>
        <rFont val="Century Gothic"/>
        <family val="2"/>
      </rPr>
      <t>.</t>
    </r>
  </si>
  <si>
    <t>Formulario 07 PEB Definitivo. Documentos solicitados y sus formatos</t>
  </si>
  <si>
    <t>Entregas</t>
  </si>
  <si>
    <t>Estado de Avance de la Información de los Modelos (EAIM)</t>
  </si>
  <si>
    <t>Entregable</t>
  </si>
  <si>
    <t>Formato</t>
  </si>
  <si>
    <t>Desde Modelo</t>
  </si>
  <si>
    <t>Nativo</t>
  </si>
  <si>
    <t>Entrega</t>
  </si>
  <si>
    <t>Si</t>
  </si>
  <si>
    <t>D. Estrategia de Colaboración</t>
  </si>
  <si>
    <t>D.1  Entorno de Datos Compartidos (CDE)</t>
  </si>
  <si>
    <r>
      <t xml:space="preserve">Indique si el CDE está compuesto por una o múltiples plataformas tecnológicas, cuáles son y qué formatos se utilizarán para los requerimientos de información y colaboración. Para más información, ver 5.8.1 del </t>
    </r>
    <r>
      <rPr>
        <i/>
        <sz val="12"/>
        <color rgb="FF456485"/>
        <rFont val="Century Gothic"/>
        <family val="2"/>
      </rPr>
      <t>Estándar BIM para Proyectos Públicos</t>
    </r>
    <r>
      <rPr>
        <sz val="12"/>
        <color rgb="FF456485"/>
        <rFont val="Century Gothic"/>
        <family val="2"/>
      </rPr>
      <t>.</t>
    </r>
  </si>
  <si>
    <t>Formulario 08 PEB Definitivo. Entorno de Datos Compartidos</t>
  </si>
  <si>
    <t>El CDE utilizado está conformado por una sola plataforma</t>
  </si>
  <si>
    <t>Sí</t>
  </si>
  <si>
    <t>X</t>
  </si>
  <si>
    <t>No</t>
  </si>
  <si>
    <t>Plataformas y formatos del Entorno de Datos Compartidos</t>
  </si>
  <si>
    <t>Entorno de Datos Compartidos (CDE):</t>
  </si>
  <si>
    <t>Plataforma de colaboración:</t>
  </si>
  <si>
    <t>Plataforma de gestión documental</t>
  </si>
  <si>
    <t>Formato de requerimientos de información y colaboración:</t>
  </si>
  <si>
    <t>D.2  Consolidación de modelos BIM</t>
  </si>
  <si>
    <t>Formulario 09 PEB Definitivo. Generación de modelos BIM</t>
  </si>
  <si>
    <t xml:space="preserve">    Estrategia</t>
  </si>
  <si>
    <t>Modelo BIM federado</t>
  </si>
  <si>
    <t>Modelo BIM integrado</t>
  </si>
  <si>
    <t>D.3  Procedimiento de reuniones (solo PEB definitivo)</t>
  </si>
  <si>
    <t>Indique las principales reuniones de trabajo y coordinación que se realizarán a lo largo del proyecto y sus participantes. Para más información, ver 5.8.3 del Estándar BIM para Proyectos Públicos.</t>
  </si>
  <si>
    <t>Formulario 10 PEB Definitivo. Procedimiento de reuniones</t>
  </si>
  <si>
    <t xml:space="preserve"> Tipo de Reunión</t>
  </si>
  <si>
    <t>Etapa del Proyecto</t>
  </si>
  <si>
    <t>Especialidades que participan</t>
  </si>
  <si>
    <t>Frecuencia de reuniones *</t>
  </si>
  <si>
    <t>Cantidad de reuniones</t>
  </si>
  <si>
    <t>Ubicación</t>
  </si>
  <si>
    <t>Modalidad</t>
  </si>
  <si>
    <t>Tipo de respaldo</t>
  </si>
  <si>
    <t>Inicio de requerimientos BIM</t>
  </si>
  <si>
    <t>Presentación del PEB</t>
  </si>
  <si>
    <t>Coordinación del Diseño</t>
  </si>
  <si>
    <t>Cualquier otra reunión BIM con múltiples partes</t>
  </si>
  <si>
    <t>E. Organización de los modelos BIM</t>
  </si>
  <si>
    <t>E.1 Estructuración de los modelos BIM (solo PEB Definitivo)</t>
  </si>
  <si>
    <r>
      <t xml:space="preserve">Indique la estructura que tendrán los modelos BIM en el proyecto. Para más información, ver 5.9.1 del </t>
    </r>
    <r>
      <rPr>
        <i/>
        <sz val="12"/>
        <color rgb="FF456485"/>
        <rFont val="Century Gothic"/>
        <family val="2"/>
      </rPr>
      <t>Estándar BIM para Proyectos Públicos</t>
    </r>
    <r>
      <rPr>
        <sz val="12"/>
        <color rgb="FF456485"/>
        <rFont val="Century Gothic"/>
        <family val="2"/>
      </rPr>
      <t>.</t>
    </r>
  </si>
  <si>
    <t>Formulario 11 PEB Definitivo. Estructuración de los modelos BIM</t>
  </si>
  <si>
    <t>Unidades que utilizará para el desarrollo de los modelos</t>
  </si>
  <si>
    <t>Coordenadas que se utilizarán para todos los modelos</t>
  </si>
  <si>
    <t>Sistema de subdivisión de los modelos, en caso de ser necesario</t>
  </si>
  <si>
    <t>Modelo BIM</t>
  </si>
  <si>
    <t>Por Edificio</t>
  </si>
  <si>
    <t>Por Pisos</t>
  </si>
  <si>
    <t>Por Zonas</t>
  </si>
  <si>
    <t>Por Área</t>
  </si>
  <si>
    <t>Por Disciplina</t>
  </si>
  <si>
    <t>E.2. Nombres de archivos de los modelos BIM (solo PEB Definitivo)</t>
  </si>
  <si>
    <r>
      <t xml:space="preserve">Indique la estructura a utilizar para los nombres de archivos de modelo. Para más información, ver 5.9.2 del </t>
    </r>
    <r>
      <rPr>
        <i/>
        <sz val="12"/>
        <color rgb="FF456485"/>
        <rFont val="Century Gothic"/>
        <family val="2"/>
      </rPr>
      <t>Estándar BIM para Proyectos Públicos</t>
    </r>
    <r>
      <rPr>
        <sz val="12"/>
        <color rgb="FF456485"/>
        <rFont val="Century Gothic"/>
        <family val="2"/>
      </rPr>
      <t>.</t>
    </r>
  </si>
  <si>
    <t>Formulario 12 PEB Definitivo. Nombre de archivo de los modelos BIM</t>
  </si>
  <si>
    <t>Nombre</t>
  </si>
  <si>
    <t>E.3. Códigos y colores por disciplinas y/o sistemas (solo PEB Definitivo)</t>
  </si>
  <si>
    <t>Indique los colores a utilizar para las distintas disciplinas y/o entidades de modelo. Para más información, ver 5.9.2.4 del Estándar BIM para Proyectos Públicos.</t>
  </si>
  <si>
    <t>Formulario 13 PEB Definitivo. Códigos y colores por disciplinas y/o sistema</t>
  </si>
  <si>
    <t>Sigla</t>
  </si>
  <si>
    <t>Color</t>
  </si>
  <si>
    <t>R</t>
  </si>
  <si>
    <t>ELE</t>
  </si>
  <si>
    <t xml:space="preserve">Iluminación </t>
  </si>
  <si>
    <t>ILU</t>
  </si>
  <si>
    <t>VOD</t>
  </si>
  <si>
    <t>Radiocomunicación</t>
  </si>
  <si>
    <t>RAD</t>
  </si>
  <si>
    <t>COD</t>
  </si>
  <si>
    <t>CTV</t>
  </si>
  <si>
    <t>Control Centralizado</t>
  </si>
  <si>
    <t>CCT</t>
  </si>
  <si>
    <t>SAN</t>
  </si>
  <si>
    <t>Aguas tratadas</t>
  </si>
  <si>
    <t>Proyecto de Instalación de Gas</t>
  </si>
  <si>
    <t>GAS</t>
  </si>
  <si>
    <t>Proyecto de Seguridad contra Incendio</t>
  </si>
  <si>
    <t>SEG</t>
  </si>
  <si>
    <t>CLI</t>
  </si>
  <si>
    <t>E.4. Sistema de clasificación (solo PEB Definitivo)</t>
  </si>
  <si>
    <t>Formulario 14 PEB Definitivo. Sistema de clasificación</t>
  </si>
  <si>
    <t>Sistema de Clasificación a utilizar</t>
  </si>
  <si>
    <t>Especialidades</t>
  </si>
  <si>
    <t>SW</t>
  </si>
  <si>
    <t>Usos BIM</t>
  </si>
  <si>
    <t>Nivel Competencia</t>
  </si>
  <si>
    <t>Proyecto de Arquitectura</t>
  </si>
  <si>
    <t>NDI-1</t>
  </si>
  <si>
    <t>A 360 Collaboration for Revit</t>
  </si>
  <si>
    <t>OCV</t>
  </si>
  <si>
    <t>NDI-2</t>
  </si>
  <si>
    <t>Advanced Concrete</t>
  </si>
  <si>
    <t>Arquitectura o 
Diseño de Infraestructura</t>
  </si>
  <si>
    <t>Proyecto de Estructuras o Cálculo</t>
  </si>
  <si>
    <t>EST</t>
  </si>
  <si>
    <t>NDI-3</t>
  </si>
  <si>
    <t>Advanced Steel</t>
  </si>
  <si>
    <t>NDI-4</t>
  </si>
  <si>
    <t xml:space="preserve">AECOsim Building Designer </t>
  </si>
  <si>
    <t>Análisis del cumplimiento del programa
 espacial (zonificación)</t>
  </si>
  <si>
    <t>Mecánico Eléctrico Sanitario
(MEP por sus siglas en inglés)</t>
  </si>
  <si>
    <t>GEO</t>
  </si>
  <si>
    <t>NDI-5</t>
  </si>
  <si>
    <t>Allplan</t>
  </si>
  <si>
    <t>CC
Coordinación de Construcción</t>
  </si>
  <si>
    <t>Coordinación</t>
  </si>
  <si>
    <t>Proyecto de Pavimentación</t>
  </si>
  <si>
    <t>PAV</t>
  </si>
  <si>
    <t>NDI-6</t>
  </si>
  <si>
    <t>ARC+ x9</t>
  </si>
  <si>
    <t>CM
Construcción, Manufactura y Montaje</t>
  </si>
  <si>
    <t>Construcción</t>
  </si>
  <si>
    <t xml:space="preserve">Proyecto Eléctrico </t>
  </si>
  <si>
    <t>Si/No</t>
  </si>
  <si>
    <t>ArchiCAD</t>
  </si>
  <si>
    <t>AB
As-built</t>
  </si>
  <si>
    <t>BIM 360 Docs</t>
  </si>
  <si>
    <t>PM
Puesta en Marcha</t>
  </si>
  <si>
    <t>BricsCAD BIM</t>
  </si>
  <si>
    <t>GM
Gestión y Mantenimiento del Activo</t>
  </si>
  <si>
    <t>BricsCAD Classic</t>
  </si>
  <si>
    <t>No Aplica</t>
  </si>
  <si>
    <t xml:space="preserve">Corrientes débiles </t>
  </si>
  <si>
    <t>BricsCAD Platinum</t>
  </si>
  <si>
    <t>Roles BIM</t>
  </si>
  <si>
    <t>BricsCAD PRO</t>
  </si>
  <si>
    <t>Análisis mecánico</t>
  </si>
  <si>
    <t>Proyecto Circuito Cerrado de TV</t>
  </si>
  <si>
    <t>BricsCAD Sheet Metal</t>
  </si>
  <si>
    <t>Buzzaw</t>
  </si>
  <si>
    <t xml:space="preserve">Proyecto de Instalaciones Sanitarias </t>
  </si>
  <si>
    <t>CADSoft Envisioneer</t>
  </si>
  <si>
    <t>Coordinación en BIM</t>
  </si>
  <si>
    <t>Catia</t>
  </si>
  <si>
    <t>Proyecto de Climatización y Ventilación</t>
  </si>
  <si>
    <t>Civil 3D / Infraworks</t>
  </si>
  <si>
    <t>Diseño de sistemas constructivos</t>
  </si>
  <si>
    <t>Eficiencia Energética</t>
  </si>
  <si>
    <t>EFE</t>
  </si>
  <si>
    <t>ConstructSim</t>
  </si>
  <si>
    <t>Paisajismo</t>
  </si>
  <si>
    <t>PSJ</t>
  </si>
  <si>
    <t>Data Design System</t>
  </si>
  <si>
    <t>Estados del Proyecto</t>
  </si>
  <si>
    <t>Proyecto Señalética</t>
  </si>
  <si>
    <t>SEÑ</t>
  </si>
  <si>
    <t>DDS-CAD</t>
  </si>
  <si>
    <t>Proyecto Extracción de Basuras</t>
  </si>
  <si>
    <t>BAS</t>
  </si>
  <si>
    <t>Digital Project</t>
  </si>
  <si>
    <t>Diseño Conceptual</t>
  </si>
  <si>
    <t>Proyecto de Residuos Clínicos</t>
  </si>
  <si>
    <t>PRC</t>
  </si>
  <si>
    <t>DuctDesign 3D</t>
  </si>
  <si>
    <t>Proyecto de Equipamiento</t>
  </si>
  <si>
    <t>EQP</t>
  </si>
  <si>
    <t>Dynamo</t>
  </si>
  <si>
    <t>Redes de Gases Clínicos y Red de Aire Comprimido Industrial</t>
  </si>
  <si>
    <t>GCL</t>
  </si>
  <si>
    <t>EADOC</t>
  </si>
  <si>
    <t>Redes de Combustibles</t>
  </si>
  <si>
    <t>RCB</t>
  </si>
  <si>
    <t>Edificius</t>
  </si>
  <si>
    <t>Coordinación de Construcción</t>
  </si>
  <si>
    <t>Sistema de Ductos de Ropa Sucia</t>
  </si>
  <si>
    <t>ROP</t>
  </si>
  <si>
    <t>Flux</t>
  </si>
  <si>
    <t>Construcción, Manufactura y Montaje</t>
  </si>
  <si>
    <t>Correo Neumático</t>
  </si>
  <si>
    <t>CON</t>
  </si>
  <si>
    <t>Formit 360 Pro</t>
  </si>
  <si>
    <t>Proyección Radiológica</t>
  </si>
  <si>
    <t>PRD</t>
  </si>
  <si>
    <t>Frilo Software</t>
  </si>
  <si>
    <t>Puesta en Marcha</t>
  </si>
  <si>
    <t>Transporte Mecánico</t>
  </si>
  <si>
    <t>MEC</t>
  </si>
  <si>
    <t>Generative Components</t>
  </si>
  <si>
    <t>Gestión y Mantenimiento del Activo</t>
  </si>
  <si>
    <t>Insonoración</t>
  </si>
  <si>
    <t>INS</t>
  </si>
  <si>
    <t>Grasshopper 3D</t>
  </si>
  <si>
    <t>Tecno vigilancia</t>
  </si>
  <si>
    <t>TVG</t>
  </si>
  <si>
    <t>Hevacomp</t>
  </si>
  <si>
    <t>Escenotecnia</t>
  </si>
  <si>
    <t>ESC</t>
  </si>
  <si>
    <t>IDEA Design (IntelliCAD)</t>
  </si>
  <si>
    <t>Museología</t>
  </si>
  <si>
    <t>MSL</t>
  </si>
  <si>
    <t>Infrawork 360</t>
  </si>
  <si>
    <t>Museografía</t>
  </si>
  <si>
    <t>MSG</t>
  </si>
  <si>
    <t xml:space="preserve">Inventor </t>
  </si>
  <si>
    <t>Audio y Acústica</t>
  </si>
  <si>
    <t>ACU</t>
  </si>
  <si>
    <t>LumenRT</t>
  </si>
  <si>
    <t>Helipuerto</t>
  </si>
  <si>
    <t>HEL</t>
  </si>
  <si>
    <t>MEP Modeler</t>
  </si>
  <si>
    <t>Obras y Artes de Obras viales</t>
  </si>
  <si>
    <t>ART</t>
  </si>
  <si>
    <t xml:space="preserve">MicroStation </t>
  </si>
  <si>
    <t>Midas Design</t>
  </si>
  <si>
    <t>Nevaris</t>
  </si>
  <si>
    <t>OpenRoads</t>
  </si>
  <si>
    <t>PipeDesign 3D</t>
  </si>
  <si>
    <t>PreCast</t>
  </si>
  <si>
    <t>ProjectWise</t>
  </si>
  <si>
    <t>ProSteel</t>
  </si>
  <si>
    <t>ProStructures</t>
  </si>
  <si>
    <t>RAM</t>
  </si>
  <si>
    <t xml:space="preserve">Revit </t>
  </si>
  <si>
    <t>RhinoBIM</t>
  </si>
  <si>
    <t>Scia</t>
  </si>
  <si>
    <t>SketchUp MEP Designer 3D</t>
  </si>
  <si>
    <t>SketchUp Pro</t>
  </si>
  <si>
    <t>Softtech Spirit</t>
  </si>
  <si>
    <t>Solibri</t>
  </si>
  <si>
    <t>Solidworks</t>
  </si>
  <si>
    <t>STAAD x</t>
  </si>
  <si>
    <t>Tekla Structures</t>
  </si>
  <si>
    <t>Trelligence Affinity</t>
  </si>
  <si>
    <t>Trimble Connect</t>
  </si>
  <si>
    <t>Vectorworks</t>
  </si>
  <si>
    <t>Vico Software</t>
  </si>
  <si>
    <t>VisualARQ</t>
  </si>
  <si>
    <t>Garantizar la continuidad de la implementación de la metodología BIM desarrollada en el proyecto durante el proceso de diseño, velando por la eficiencia constructiva con el uso de herramientas y plataformas BIM para minimizar el riesgo en obra y construir un modelo As Built  del proyecto para su posterior gestión y mantenimiento.</t>
  </si>
  <si>
    <t xml:space="preserve">Plan de Ejecución BIM </t>
  </si>
  <si>
    <t>IDU - Instituto de Desarrollo Urbano</t>
  </si>
  <si>
    <t>ACTUALIZACIÓN, AJUSTES Y COMPLEMENTACIÓN DE
LA FACTIBILIDAD Y LOS ESTUDIOS Y DISEÑOS DEL
CABLE AÉREO EN SAN CRISTÓBAL, EN BOGOTÁ D.C.</t>
  </si>
  <si>
    <t>#1</t>
  </si>
  <si>
    <t>DISEÑO DEL PROYECTO BAJO LA METODOLOGIA BIM Y ENTREGA DE MODELO DE DISEÑO DE DETALLE</t>
  </si>
  <si>
    <t>Creación</t>
  </si>
  <si>
    <t>Todas</t>
  </si>
  <si>
    <t>Julio César Martínez Rodríguez</t>
  </si>
  <si>
    <t>Emisión del documento</t>
  </si>
  <si>
    <t>CONTRATO DE CONSULTORÍA</t>
  </si>
  <si>
    <t>CONTRATO DE CONSULTORÍA NÚMERO  IDU No. 1630 DE 2020</t>
  </si>
  <si>
    <t>LOCALIDAD SAN CRISTÓBAL DEL DISTRITO CAPITAL DE BOGOTÁ, COLOMBIA.</t>
  </si>
  <si>
    <t>IDU- Instituto de desarrollo Urbano - BIM Manager</t>
  </si>
  <si>
    <t>IDU- Instituto de desarrollo Urbano - Profesional BIM</t>
  </si>
  <si>
    <t>Mario Ernesto Vacca Gámez</t>
  </si>
  <si>
    <t>Luis Antonio Espinosa Arellano</t>
  </si>
  <si>
    <t>Samantha Magaly Miranda Castillo</t>
  </si>
  <si>
    <t>Consorcio CS</t>
  </si>
  <si>
    <t>jmartinezro@calymayor.com.mx</t>
  </si>
  <si>
    <t>Arturo Reina</t>
  </si>
  <si>
    <t>Henry Cruz</t>
  </si>
  <si>
    <t>Jorge Padilla</t>
  </si>
  <si>
    <t>Alexander Uribe Vega</t>
  </si>
  <si>
    <t>smirandac@calymayor.com.mx</t>
  </si>
  <si>
    <t>Rigoberto López</t>
  </si>
  <si>
    <t>Profesional BIM</t>
  </si>
  <si>
    <t>Samantha M. Miranda Castillo</t>
  </si>
  <si>
    <t>German Wilches</t>
  </si>
  <si>
    <t xml:space="preserve"> Extraer cantidades de componentes y materiales del proyecto.</t>
  </si>
  <si>
    <t>AESYSTEM VQ480i-PH080MP</t>
  </si>
  <si>
    <t>INTEL XEON 64 RAM NVIDIA12GB</t>
  </si>
  <si>
    <t>gjuarez@calymayor.com.mx</t>
  </si>
  <si>
    <t>Voz y Datos</t>
  </si>
  <si>
    <t>Jose Ricardo Romero Silva</t>
  </si>
  <si>
    <t>lespinosa@calymayor.com.mx</t>
  </si>
  <si>
    <t>Gerardo Juárez Navarrete</t>
  </si>
  <si>
    <t>MS Project</t>
  </si>
  <si>
    <t>Excel</t>
  </si>
  <si>
    <t>.NWD</t>
  </si>
  <si>
    <t>.NWC</t>
  </si>
  <si>
    <t>.RVT</t>
  </si>
  <si>
    <t xml:space="preserve">Las unidades serán en metros con dos (2) decimales </t>
  </si>
  <si>
    <t>El Proyecto estará georreferenciado al sistema de referencia MAGNA SIRGAS, en coordenadas Planas Cartesianas Locales, origen Bogotá (falso Este 92334,879, falso Norte 109320,965) . Estas coordenadas estarán vinculadas al punto de referencia del modelo BIM Federado.</t>
  </si>
  <si>
    <t>BIM 4D</t>
  </si>
  <si>
    <t>BIM 3D</t>
  </si>
  <si>
    <t>Caracterización de elementos</t>
  </si>
  <si>
    <t xml:space="preserve">Ignacio Martínez Soler </t>
  </si>
  <si>
    <t>1. Modelos de las diferentes disciplinas por estaciones.
2. Modelo de interoperabilidad IFC 2x3.</t>
  </si>
  <si>
    <t>.DWG</t>
  </si>
  <si>
    <t>Entrega 1</t>
  </si>
  <si>
    <t>Entrega 2</t>
  </si>
  <si>
    <t>Entrega 3</t>
  </si>
  <si>
    <t>Entrega 4</t>
  </si>
  <si>
    <t>Entrega 5</t>
  </si>
  <si>
    <t>Entrega 6</t>
  </si>
  <si>
    <t>Entrega 7</t>
  </si>
  <si>
    <t>Plan de Ejecución BIM Definitivo</t>
  </si>
  <si>
    <t>.PDF</t>
  </si>
  <si>
    <t>.NWF</t>
  </si>
  <si>
    <t xml:space="preserve">Arquitectura </t>
  </si>
  <si>
    <t>MEP</t>
  </si>
  <si>
    <t>Entrega Final</t>
  </si>
  <si>
    <t>IFC 2x3</t>
  </si>
  <si>
    <t>Factibilidad</t>
  </si>
  <si>
    <t>Diseño</t>
  </si>
  <si>
    <t>Virtual</t>
  </si>
  <si>
    <t>Acta</t>
  </si>
  <si>
    <t xml:space="preserve">Calle 86 No.19a - 21 </t>
  </si>
  <si>
    <t>Mensual</t>
  </si>
  <si>
    <t>Quincenal</t>
  </si>
  <si>
    <t>PEB</t>
  </si>
  <si>
    <t>IDU- Instituto de desarrollo Urbano -  Supervisor del Contrato</t>
  </si>
  <si>
    <t>VIGENTE</t>
  </si>
  <si>
    <t>VERSION #0</t>
  </si>
  <si>
    <t>Óscar Andrés Rico Gómez</t>
  </si>
  <si>
    <t>María Constanza García Alicastro</t>
  </si>
  <si>
    <t>IDU- Instituto de desarrollo Urbano - Apoyo Supervisor del Contrato</t>
  </si>
  <si>
    <t>Jose Javier Suarez Bernal</t>
  </si>
  <si>
    <t>Martha Rocío Caldas Niño</t>
  </si>
  <si>
    <t>Nelsy Yolanda Vargas Pedraza</t>
  </si>
  <si>
    <t>Evaluar las propiedades de un área y determinar la mejor localización y orientación de un futuro proyecto.</t>
  </si>
  <si>
    <t>Planeación de la secuencia constructiva del proyecto.</t>
  </si>
  <si>
    <t>Creación de las distintas disciplinas de un proyecto.</t>
  </si>
  <si>
    <t>Revisión de las posibles respuestas a los requerimientos del proyecto mediante el modelo.</t>
  </si>
  <si>
    <t>Revisión del cumplimiento de códigos y normas que aplican al proyecto, a través de uno o más modelos BIM.</t>
  </si>
  <si>
    <t>mvacca@calymayor.com.mx</t>
  </si>
  <si>
    <t>jsilva@consorciocs.com.co</t>
  </si>
  <si>
    <t>gwilches@consorciocs.co</t>
  </si>
  <si>
    <t>areina@consorciocs.com.co</t>
  </si>
  <si>
    <t>hcruz@consorciocs.com.co</t>
  </si>
  <si>
    <t>jpadilla@consorciocs.com.co</t>
  </si>
  <si>
    <t>auribe@consorciocs.com.co</t>
  </si>
  <si>
    <t>rlopez@consorciocs.com.co</t>
  </si>
  <si>
    <t>Civil 3D 2020</t>
  </si>
  <si>
    <t>Recap Pro</t>
  </si>
  <si>
    <t>Revit</t>
  </si>
  <si>
    <t>Navisworks Manage</t>
  </si>
  <si>
    <t>Revit - Navisworks Manage</t>
  </si>
  <si>
    <t>2020.2 y 2020.3</t>
  </si>
  <si>
    <t>QGIS</t>
  </si>
  <si>
    <t>3.18.1</t>
  </si>
  <si>
    <t>Civil 3D</t>
  </si>
  <si>
    <t>Adobe Acrobat</t>
  </si>
  <si>
    <t>1. Archivos SHAPE.
2. Archivos TIFF.         
3. Archivos SQLITE.</t>
  </si>
  <si>
    <t>electromecanico</t>
  </si>
  <si>
    <t>PSET</t>
  </si>
  <si>
    <t>Propiedad</t>
  </si>
  <si>
    <t>Tipo de dato</t>
  </si>
  <si>
    <t>IDENTIFICACION</t>
  </si>
  <si>
    <t>01_IDU_IDENT</t>
  </si>
  <si>
    <t>01_01_PROYECTO</t>
  </si>
  <si>
    <t>Ifctext</t>
  </si>
  <si>
    <t xml:space="preserve">Código proyecto IDU </t>
  </si>
  <si>
    <t>01_02_FASE</t>
  </si>
  <si>
    <t>Identificación de la fase en la que se encuentra el elemento del modelo Factibilidad, Diseño</t>
  </si>
  <si>
    <t>01_03_ESTADO AVANCE</t>
  </si>
  <si>
    <t>Identificación del estado de avance de información del modelo (EAIM)</t>
  </si>
  <si>
    <t>01_04_DISCIPLINA</t>
  </si>
  <si>
    <t>Tipología de disciplina</t>
  </si>
  <si>
    <t>01_05_SUBDISCIPLINAS</t>
  </si>
  <si>
    <t>Tipología de Subdisciplina</t>
  </si>
  <si>
    <t>01_06_CLASIFICACIÓN</t>
  </si>
  <si>
    <t>01_07_PRIORIDAD</t>
  </si>
  <si>
    <t>Prioridad del elemento en la matriz de colisiones (Nivel A,B,C)</t>
  </si>
  <si>
    <t>01_08_UNIDAD FUNCIONAL</t>
  </si>
  <si>
    <t>Definición de la unidad funcional a la que corresponde el elemento (Tramo o edificio)</t>
  </si>
  <si>
    <t>01_09_ABCISA</t>
  </si>
  <si>
    <t>01_10_COORDENADAS</t>
  </si>
  <si>
    <t>MEDICIONES</t>
  </si>
  <si>
    <t>02_IDU_MEDICIONES</t>
  </si>
  <si>
    <t>02_01_CÓDIGO BBDD PRECIOS</t>
  </si>
  <si>
    <t>02_02_MEDICIÓN</t>
  </si>
  <si>
    <t>Valor de la medición del elemento</t>
  </si>
  <si>
    <t>02_03_UNIDAD DE MEDIDA</t>
  </si>
  <si>
    <t>02_04_MATERIAL</t>
  </si>
  <si>
    <t>Referencia al material del elemento en cuestión</t>
  </si>
  <si>
    <t>PROYECTO</t>
  </si>
  <si>
    <t>Seguir guía de entrega de información gráfica</t>
  </si>
  <si>
    <t>03_IDU_PROY</t>
  </si>
  <si>
    <t>03_01_PLANO</t>
  </si>
  <si>
    <t>03_02_URL_PLANO</t>
  </si>
  <si>
    <t>USO BIM 08</t>
  </si>
  <si>
    <t>USO BIM 15</t>
  </si>
  <si>
    <t>Código IDU</t>
  </si>
  <si>
    <t>Originador</t>
  </si>
  <si>
    <t>Ubicación técnica</t>
  </si>
  <si>
    <t>Tipo Documento</t>
  </si>
  <si>
    <t>Descripción</t>
  </si>
  <si>
    <t>Formato de archivo</t>
  </si>
  <si>
    <t>LLL-NNNN-NNNN</t>
  </si>
  <si>
    <t>XXX</t>
  </si>
  <si>
    <t>LL</t>
  </si>
  <si>
    <t>N</t>
  </si>
  <si>
    <t>. LLL</t>
  </si>
  <si>
    <t>En donde los acrónimos significan lo siguiente:</t>
  </si>
  <si>
    <t>X: Letra o numero</t>
  </si>
  <si>
    <t>N: Numero</t>
  </si>
  <si>
    <t>L: Letra</t>
  </si>
  <si>
    <t>BEP</t>
  </si>
  <si>
    <t>IDU-1630-2020-CS-GEN-BIM-BEP-PDT-3.pdf</t>
  </si>
  <si>
    <t>Arquitectura Estaciones</t>
  </si>
  <si>
    <t>Estructura Estaciones</t>
  </si>
  <si>
    <t>Coordinación Estaciones</t>
  </si>
  <si>
    <t>IDU-1630-2020-CS-ES1-AR-MOD-BIM-0.rvt</t>
  </si>
  <si>
    <t>IDU-1630-2020-CS-ES2-ES-MOD-BIM-0.rvt</t>
  </si>
  <si>
    <t>IDU-1630-2020-CS-ES3-EM-MOD-BIM-0.rvt</t>
  </si>
  <si>
    <t>IDU-1630-2020-CS-ES3-FE-MOD-BIM-0.nwd</t>
  </si>
  <si>
    <t>Modificación</t>
  </si>
  <si>
    <t>CS</t>
  </si>
  <si>
    <t>ARD</t>
  </si>
  <si>
    <t>IDU</t>
  </si>
  <si>
    <t>IDU-1630-2020-CS-ES1-UR-MOD-BIM-0</t>
  </si>
  <si>
    <t>Urbanístico</t>
  </si>
  <si>
    <t>.IFC</t>
  </si>
  <si>
    <t>IDU-1630-2020-CS-ES1-PA-MOD-BIM-0</t>
  </si>
  <si>
    <t>IDU-1630-2020-CS-ES1-AR-MOD-BIM-0</t>
  </si>
  <si>
    <t>Arquitectónico</t>
  </si>
  <si>
    <t>IDU-1630-2020-CS-ES1-TO-MOD-BIM-0</t>
  </si>
  <si>
    <t>Topografía</t>
  </si>
  <si>
    <t>IDU-1630-2020-CS-ES1-DG-MOD-BIM-0</t>
  </si>
  <si>
    <t>Diseño Geométrico</t>
  </si>
  <si>
    <t>IDU-1630-2020-CS-ES1-PV-MOD-BIM-0</t>
  </si>
  <si>
    <t>Pavimentos</t>
  </si>
  <si>
    <t>IDU-1630-2020-CS-ES1-ES-MOD-BIM-0</t>
  </si>
  <si>
    <t>Estructuras</t>
  </si>
  <si>
    <t>IDU-1630-2020-CS-ES1-RH-MOD-BIM-0</t>
  </si>
  <si>
    <t>Redes Hidrosanitarias</t>
  </si>
  <si>
    <t>IDU-1630-2020-CS-ES1-RS-MOD-BIM-0</t>
  </si>
  <si>
    <t>Redes Secas</t>
  </si>
  <si>
    <t>IDU-1630-2020-CS-ES1-EM-MOD-BIM-0</t>
  </si>
  <si>
    <t>ELM</t>
  </si>
  <si>
    <t>Electromecánico</t>
  </si>
  <si>
    <t>IDU-1630-2020-CS-ES1-FE-MOD-BIM-0</t>
  </si>
  <si>
    <t>Federado</t>
  </si>
  <si>
    <t>FED</t>
  </si>
  <si>
    <t>IDU-1630-2020-CS-ES2-UR-MOD-BIM-0</t>
  </si>
  <si>
    <t>IDU-1630-2020-CS-ES2-PA-MOD-BIM-0</t>
  </si>
  <si>
    <t>IDU-1630-2020-CS-ES2-AR-MOD-BIM-0</t>
  </si>
  <si>
    <t>IDU-1630-2020-CS-ES2-TO-MOD-BIM-0</t>
  </si>
  <si>
    <t>IDU-1630-2020-CS-ES2-DG-MOD-BIM-0</t>
  </si>
  <si>
    <t>IDU-1630-2020-CS-ES2-PV-MOD-BIM-0</t>
  </si>
  <si>
    <t>IDU-1630-2020-CS-ES2-ES-MOD-BIM-0</t>
  </si>
  <si>
    <t>IDU-1630-2020-CS-ES2-RH-MOD-BIM-0</t>
  </si>
  <si>
    <t>IDU-1630-2020-CS-ES2-RS-MOD-BIM-0</t>
  </si>
  <si>
    <t>IDU-1630-2020-CS-ES2-EM-MOD-BIM-0</t>
  </si>
  <si>
    <t>IDU-1630-2020-CS-ES2-FE-MOD-BIM-0</t>
  </si>
  <si>
    <t>IDU-1630-2020-CS-ES3-UR-MOD-BIM-0</t>
  </si>
  <si>
    <t>IDU-1630-2020-CS-ES3-PA-MOD-BIM-0</t>
  </si>
  <si>
    <t>IDU-1630-2020-CS-ES3-AR-MOD-BIM-0</t>
  </si>
  <si>
    <t>IDU-1630-2020-CS-ES3-TO-MOD-BIM-0</t>
  </si>
  <si>
    <t>IDU-1630-2020-CS-ES3-DG-MOD-BIM-0</t>
  </si>
  <si>
    <t>IDU-1630-2020-CS-ES3-PV-MOD-BIM-0</t>
  </si>
  <si>
    <t>IDU-1630-2020-CS-ES3-ES-MOD-BIM-0</t>
  </si>
  <si>
    <t>IDU-1630-2020-CS-ES3-RH-MOD-BIM-0</t>
  </si>
  <si>
    <t>IDU-1630-2020-CS-ES3-RS-MOD-BIM-0</t>
  </si>
  <si>
    <t>IDU-1630-2020-CS-ES3-EM-MOD-BIM-0</t>
  </si>
  <si>
    <t>IDU-1630-2020-CS-ES3-FE-MOD-BIM-0</t>
  </si>
  <si>
    <t>IDU-1630-2020-CS-ALM-UR-MOD-BIM-0</t>
  </si>
  <si>
    <t>IDU-1630-2020-CS-ALM-PA-MOD-BIM-0</t>
  </si>
  <si>
    <t>IDU-1630-2020-CS-ALM-AR-MOD-BIM-0</t>
  </si>
  <si>
    <t>IDU-1630-2020-CS-ALM-TO-MOD-BIM-0</t>
  </si>
  <si>
    <t>IDU-1630-2020-CS-ALM-DG-MOD-BIM-0</t>
  </si>
  <si>
    <t>IDU-1630-2020-CS-ALM-PV-MOD-BIM-0</t>
  </si>
  <si>
    <t>IDU-1630-2020-CS-ALM-ES-MOD-BIM-0</t>
  </si>
  <si>
    <t>IDU-1630-2020-CS-ALM-RH-MOD-BIM-0</t>
  </si>
  <si>
    <t>IDU-1630-2020-CS-ALM-RS-MOD-BIM-0</t>
  </si>
  <si>
    <t>IDU-1630-2020-CS-ALM-EM-MOD-BIM-0</t>
  </si>
  <si>
    <t>IDU-1630-2020-CS-ALM-FE-MOD-BIM-0</t>
  </si>
  <si>
    <t>LLLN</t>
  </si>
  <si>
    <t>Ejemplo: IDU-1630-2020-CS-GEN-BIM-BEP-PDT-4.pdf</t>
  </si>
  <si>
    <t>CRONOGRAMA</t>
  </si>
  <si>
    <t>02_05_CAPITULO</t>
  </si>
  <si>
    <t>02_06_SUBCAPITULO</t>
  </si>
  <si>
    <t>02_07_NOMBRE</t>
  </si>
  <si>
    <t>02_08_VALOR</t>
  </si>
  <si>
    <t>04_IDU_CRONOGRAMA</t>
  </si>
  <si>
    <t>04_01_EDT</t>
  </si>
  <si>
    <t>04_02_NOMBRE TAREA</t>
  </si>
  <si>
    <t>04_03_INICIO PROGRAMADO</t>
  </si>
  <si>
    <t>04_04_FIN PROGRAMADO</t>
  </si>
  <si>
    <t>04_05_DURACIÓN</t>
  </si>
  <si>
    <t>Referencia al numero correspondiente a la EDT en el cronograma</t>
  </si>
  <si>
    <t>Referencia al nombre de la tarea en el cronograma</t>
  </si>
  <si>
    <t>Referencia a la fecha de inicio programado en el cronograma</t>
  </si>
  <si>
    <t>Referencia a la fecha final programada en el cronograma</t>
  </si>
  <si>
    <t>Referencia a la duración de la tarea en el cronograma</t>
  </si>
  <si>
    <t>1,2,3,12,17</t>
  </si>
  <si>
    <t>Agua potable</t>
  </si>
  <si>
    <t>Extinción de incendio</t>
  </si>
  <si>
    <t>Alta tensión</t>
  </si>
  <si>
    <t>Media Tensión</t>
  </si>
  <si>
    <t>Telemáticas y telefónicas</t>
  </si>
  <si>
    <t>Baja Tensión</t>
  </si>
  <si>
    <t>Alumbrado Público</t>
  </si>
  <si>
    <t>Cámaras de seguridad</t>
  </si>
  <si>
    <t>Canalización y cables</t>
  </si>
  <si>
    <t>Toma Corrientes</t>
  </si>
  <si>
    <t>Protección contra rayos</t>
  </si>
  <si>
    <t>Equipos especiales</t>
  </si>
  <si>
    <t>Ascensores</t>
  </si>
  <si>
    <t>Circuito Cerrado de TV (CCTV)</t>
  </si>
  <si>
    <t>Sistema de sonido</t>
  </si>
  <si>
    <t>AT</t>
  </si>
  <si>
    <t>MT</t>
  </si>
  <si>
    <t>TT</t>
  </si>
  <si>
    <t>BT</t>
  </si>
  <si>
    <t>TC</t>
  </si>
  <si>
    <t>PR</t>
  </si>
  <si>
    <t>AS</t>
  </si>
  <si>
    <t>AA</t>
  </si>
  <si>
    <t>EE</t>
  </si>
  <si>
    <t>IL</t>
  </si>
  <si>
    <t>TV</t>
  </si>
  <si>
    <t>SS</t>
  </si>
  <si>
    <t>DI</t>
  </si>
  <si>
    <t>AR</t>
  </si>
  <si>
    <t>AL</t>
  </si>
  <si>
    <t>AC</t>
  </si>
  <si>
    <t>EI</t>
  </si>
  <si>
    <t>RR</t>
  </si>
  <si>
    <t>RM</t>
  </si>
  <si>
    <t>Sistema Electromecánico</t>
  </si>
  <si>
    <t>SE</t>
  </si>
  <si>
    <t>Aire Acondicionado</t>
  </si>
  <si>
    <t xml:space="preserve">AP </t>
  </si>
  <si>
    <t>AU</t>
  </si>
  <si>
    <t>C.2. Estado de Avance de Información de los Modelos BIM para cada Entrega</t>
  </si>
  <si>
    <t>Modificación del documento</t>
  </si>
  <si>
    <t xml:space="preserve">N.º de documento: </t>
  </si>
  <si>
    <t>Revisión general de ortografía</t>
  </si>
  <si>
    <t>Consorcio CS - Consultoría - Líder de Proyecto</t>
  </si>
  <si>
    <t>Consorcio CS - Consultoría - BIM Manager</t>
  </si>
  <si>
    <t>Consorcio CS - Consultoría - Especialista BIM</t>
  </si>
  <si>
    <t>Ardanuy Ingenieria - Interventoría - Director</t>
  </si>
  <si>
    <t>Ardanuy Ingenieria - Interventoría - Especialista BIM</t>
  </si>
  <si>
    <t>Diego Andrés Giraldo Gómez</t>
  </si>
  <si>
    <t>La información entregada en el presente Plan de Ejecución BIM por parte de el Instituto de Desarrollo Urbano ha sido acordado por los representantes del equipo del proyecto mencionados anteriormente, quienes cuentan con la autorización de sus empresas para validar este documento y su uso dentro del proyecto.  Este plan de Ejecución BIM se complementa con el anexo 1 en donde se desarrollan los flujos de trabajo de los diferentes usos BIM y demás información solicitada para la correcta ejecución de la metodología BIM en la etapa de diseño.</t>
  </si>
  <si>
    <t>En el Plan de Ejecución BIM Definitivo (PEB definitivo) el Proveedor Adjudicado debe demostrar su estrategia de utilización de BIM para el proyecto, así como las capacidades y competencias tanto de su empresa como su cadena de suministro para cumplir con los requisitos de información del Solicitante indicados en la Solicitud de Información BIM (SDI BIM).
La información entregada a través del PEB Definitivo debe cumplir con lo indicado en el Estándar BIM para Proyectos Públicos: Intercambio de Información entre Solicitante y Proveedores.</t>
  </si>
  <si>
    <t>Código</t>
  </si>
  <si>
    <t>Nombre Responsable</t>
  </si>
  <si>
    <t>Consorcio CS - Consultoría - Director</t>
  </si>
  <si>
    <t>Consideración de las condiciones actuales del sitio del área específica del proyecto.</t>
  </si>
  <si>
    <t>Planificación de fases modelación 4D</t>
  </si>
  <si>
    <t>Prevenir conflictos críticos entre las distintas especialidades del proyecto.</t>
  </si>
  <si>
    <t>Garantizar una total coordinación entre las diferentes especialidades que involucran al proyecto e identificar en el proceso de diseño todos los conflictos, interferencias o colisiones que se puedan presentar con el diseño que se elabora y con su entorno. Así mismo de este modo se reduzcan al máximo los inconvenientes durante la etapa de construcción</t>
  </si>
  <si>
    <t>Estación total</t>
  </si>
  <si>
    <t>BIM 360 Modulo Docs.</t>
  </si>
  <si>
    <t>Líder de proyecto</t>
  </si>
  <si>
    <t>Director técnico De Topografía</t>
  </si>
  <si>
    <t>21.- La exportación e importación de plantillas y datos de proyectos en distintos formatos como: Excel, DWG, DWF, etc.</t>
  </si>
  <si>
    <t>24.- Las entidades preconfiguradas BIM que facilitan la estandarización e interoperabilidad de los proyectos.</t>
  </si>
  <si>
    <t>ACTUALIZACIÓN, AJUSTES Y COMPLEMENTACIÓN DE LA FACTIBILIDAD Y LOS ESTUDIOS Y DISEÑOS DEL CABLE AÉREO EN SAN CRISTÓBAL, EN BOGOTÁ D.C.</t>
  </si>
  <si>
    <t>1. Modelo digital de superficie de elementos.
2. Nube de puntos geo referenciada, con un limite de peso de 3 gigas.
3. Ortofotografías.
4. Formatos RCP Y LAS</t>
  </si>
  <si>
    <t>1. Reporte de Cuantificación de modelos conforme a la unidad de medida de la base de datos del IDU.
2. Informe revisión cantidades modelo vs presupuesto.
3. Meta data de Interoperabilidad CSV
4.Modelo de interoperabilidad IFC 2x3.
5. Archivos NWD.</t>
  </si>
  <si>
    <t>Director técnico control y presupuestos</t>
  </si>
  <si>
    <t>1. Cronograma de obra.
2. Modelo 4D NWD.
3. Simulación de avance programado (video 4D) MP4.</t>
  </si>
  <si>
    <t>InfraWorks</t>
  </si>
  <si>
    <t xml:space="preserve">1. Modelos NWC de las diferentes disciplinas por estaciones.
2. Modelo NWD de coordinación total.
3. Reporte de interferencias categorizado.
4. Reporte de Interferencias en formato HTML.
</t>
  </si>
  <si>
    <t>BIM 360 Módulos Docs. y Coordinación</t>
  </si>
  <si>
    <t>BIM360 Módulos Docs. y Design</t>
  </si>
  <si>
    <t>Director técnico arquitectura</t>
  </si>
  <si>
    <t>Director técnico diseño geométrico</t>
  </si>
  <si>
    <t>Director técnico estructura</t>
  </si>
  <si>
    <t>Director técnico redes secas</t>
  </si>
  <si>
    <t>Director técnico redes húmedas</t>
  </si>
  <si>
    <t xml:space="preserve">1. Modelos de las diferentes disciplinas por estaciones con marcas de revisión en el CDE.
2. Modelo NWD de coordinación total con marcas de revisión en el CDE.
3. Comentarios de revisión de modelos en modulo BIM 360 Design.
4. Lista de Verificación control de calidad interno.
</t>
  </si>
  <si>
    <t>BIM 360 Módulos Design y Coordinación</t>
  </si>
  <si>
    <t>BIM 360 Módulos Docs., Design y Coordinación</t>
  </si>
  <si>
    <t>1. Modelos de las diferentes disciplinas por estaciones con marcas de revisión en el CDE.
2. Modelo NWD de coordinación total con marcas de revisión en el CDE.
3. Comentarios de revisión de modelos en modulo BIM 360 Design.
4. Lista de Verificación control de calidad interno.</t>
  </si>
  <si>
    <t>Responsable control de calidad</t>
  </si>
  <si>
    <t>Consultar PDT</t>
  </si>
  <si>
    <t>Modelo Georreferenciado</t>
  </si>
  <si>
    <t>Arquitectura 
y/o Diseño de 
Infraestructura</t>
  </si>
  <si>
    <t>Electromecánica</t>
  </si>
  <si>
    <t>Diseño de georreferenciación</t>
  </si>
  <si>
    <t>BIM360 Módulos Docs., Design y Coordinación</t>
  </si>
  <si>
    <t>BIM360 Módulos Design y Coordinación</t>
  </si>
  <si>
    <t>BIM360 Modulo Docs.</t>
  </si>
  <si>
    <r>
      <t xml:space="preserve">Indique la estrategia de consolidación de modelos que utilizará. Para más información, ver 5.8.2 del </t>
    </r>
    <r>
      <rPr>
        <i/>
        <sz val="12"/>
        <color rgb="FF456485"/>
        <rFont val="Century Gothic"/>
        <family val="2"/>
      </rPr>
      <t>Estándar BIM para Proyectos Públicos</t>
    </r>
    <r>
      <rPr>
        <sz val="12"/>
        <color rgb="FF456485"/>
        <rFont val="Century Gothic"/>
        <family val="2"/>
      </rPr>
      <t>.</t>
    </r>
  </si>
  <si>
    <t xml:space="preserve">BIM Consultoría,
BIM Interventoría y BIM IDU
</t>
  </si>
  <si>
    <t>Únicas</t>
  </si>
  <si>
    <t>BIM Consultoría,
BIM Interventoría y BIM IDU</t>
  </si>
  <si>
    <t>BIM Consultoría y especialistas,
BIM Interventoría y BIM IDU</t>
  </si>
  <si>
    <t>(*) La cantidad y frecuencia de las reunión puede cambiar en virtud de la dinámica del proyecto.</t>
  </si>
  <si>
    <t>Nota 2: xyz se refiere a la extensión de formato del archivo</t>
  </si>
  <si>
    <t>Nota 1:  Para la categoría de Descripción es para hacer una descripción corta del documento la cual tendrá 3 caracteres para ubicarlo y 4 caracteres si son diferentes anexos del mismo documento, esto con el fin de poder identificar los diferentes anexos de estos documentos.</t>
  </si>
  <si>
    <t>Revisar el capitulo 4.1 Nomenclatura de Archivos para mas información de este tema en el documento IDU-1630-2020-CS-GEN-BIM-BEP-ANX1-5</t>
  </si>
  <si>
    <t>Instalación Electromecánica Estaciones</t>
  </si>
  <si>
    <t>Código IDU-Originador-Ubicación Técnica-Disciplina-Tipo Documento-Descripción-Version.xyz</t>
  </si>
  <si>
    <t>Telecomunicaciones</t>
  </si>
  <si>
    <t>Redes Húmedas</t>
  </si>
  <si>
    <t>Red de desague agua residual</t>
  </si>
  <si>
    <t>Red de desague agua lluvia</t>
  </si>
  <si>
    <t>Red de desague agua condensados</t>
  </si>
  <si>
    <t xml:space="preserve">Detención temprana de incendio </t>
  </si>
  <si>
    <t>Extinción de incendio Red de rociadores</t>
  </si>
  <si>
    <t>Extinción de incendio-Red matriz</t>
  </si>
  <si>
    <t>Código clasificación según OminiClass</t>
  </si>
  <si>
    <t>Referencia a la abscisa del eje de la infraestructura (Si procede)</t>
  </si>
  <si>
    <t>Referencia a la coordenada de puntos significativos de elementos (Si procede) Ej.: Puntos electromecánicos, Pilonas (Centro)</t>
  </si>
  <si>
    <t>Referencia al código identificativo de la base de precios del IDU asociado al elemento</t>
  </si>
  <si>
    <t>Tipo de unidad de medición del elemento (Kg, ml, m2, Ud.)</t>
  </si>
  <si>
    <t>Nombre del capitulo asociado al elemento en cuestión.</t>
  </si>
  <si>
    <t>Nombre del subcapítulo asociado al elemento en cuestión.</t>
  </si>
  <si>
    <t>Nombre del concepto asociado al elemento en cuestión.</t>
  </si>
  <si>
    <t>Referencia al precio del elemento después de realizar el análisis del precio unitario</t>
  </si>
  <si>
    <t>E.4. Parámetros Mínimos (solo PEB Definitivo)</t>
  </si>
  <si>
    <t>Se establecen los parámetros mínimos que deberán de contener los modelos bim.</t>
  </si>
  <si>
    <t>El sistema de clasificación a utilizar es OminiClass</t>
  </si>
  <si>
    <r>
      <t xml:space="preserve">Indique el sistema de clasificación a utilizar en los modelos BIM en el proyecto. Para más información, ver 5.9.3 del </t>
    </r>
    <r>
      <rPr>
        <i/>
        <sz val="10"/>
        <color rgb="FF456485"/>
        <rFont val="Century Gothic"/>
        <family val="2"/>
      </rPr>
      <t>Estándar BIM para Proyectos Públicos</t>
    </r>
    <r>
      <rPr>
        <sz val="10"/>
        <color rgb="FF456485"/>
        <rFont val="Century Gothic"/>
        <family val="2"/>
      </rPr>
      <t>.</t>
    </r>
  </si>
  <si>
    <r>
      <t xml:space="preserve">Modificación de los siguientes apartados:
</t>
    </r>
    <r>
      <rPr>
        <sz val="36"/>
        <color theme="0" tint="-0.34998626667073579"/>
        <rFont val="Abadi"/>
        <family val="2"/>
      </rPr>
      <t>•</t>
    </r>
    <r>
      <rPr>
        <i/>
        <sz val="36"/>
        <color theme="0" tint="-0.34998626667073579"/>
        <rFont val="Century Gothic"/>
        <family val="2"/>
      </rPr>
      <t xml:space="preserve"> Hoja de control de documento
•A. Empresas Participantes
•Objetivos y Usos BIM
•C. Responsables de Entregables
• E.2.Nombres de Archivos</t>
    </r>
  </si>
  <si>
    <r>
      <t xml:space="preserve">Modificación de los siguientes apartados:
</t>
    </r>
    <r>
      <rPr>
        <sz val="36"/>
        <color theme="0" tint="-0.34998626667073579"/>
        <rFont val="Abadi"/>
        <family val="2"/>
      </rPr>
      <t>•</t>
    </r>
    <r>
      <rPr>
        <i/>
        <sz val="36"/>
        <color theme="0" tint="-0.34998626667073579"/>
        <rFont val="Century Gothic"/>
        <family val="2"/>
      </rPr>
      <t xml:space="preserve"> E.4. Parámetros Mínimos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</si>
</sst>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x14ac:knownFonts="1">
    <font>
      <sz val="11"/>
      <color theme="1"/>
      <name val="Calibri"/>
      <family val="2"/>
      <scheme val="minor"/>
    </font>
    <font>
      <sz val="10"/>
      <color theme="1"/>
      <name val="Century Gothic"/>
      <family val="2"/>
    </font>
    <font>
      <sz val="11"/>
      <color theme="1"/>
      <name val="Century Gothic"/>
      <family val="2"/>
    </font>
    <font>
      <sz val="8"/>
      <color theme="1"/>
      <name val="Century Gothic"/>
      <family val="2"/>
    </font>
    <font>
      <b/>
      <sz val="11"/>
      <color theme="1"/>
      <name val="Century Gothic"/>
      <family val="2"/>
    </font>
    <font>
      <sz val="12"/>
      <color theme="1"/>
      <name val="Century Gothic"/>
      <family val="2"/>
    </font>
    <font>
      <b/>
      <sz val="16"/>
      <color theme="1"/>
      <name val="Century Gothic"/>
      <family val="2"/>
    </font>
    <font>
      <b/>
      <sz val="12"/>
      <color theme="1"/>
      <name val="Century Gothic"/>
      <family val="2"/>
    </font>
    <font>
      <b/>
      <sz val="14"/>
      <color theme="1"/>
      <name val="Century Gothic"/>
      <family val="2"/>
    </font>
    <font>
      <b/>
      <sz val="10"/>
      <name val="Century Gothic"/>
      <family val="2"/>
    </font>
    <font>
      <sz val="10"/>
      <name val="Century Gothic"/>
      <family val="2"/>
    </font>
    <font>
      <b/>
      <sz val="18"/>
      <color theme="0"/>
      <name val="Century Gothic"/>
      <family val="2"/>
    </font>
    <font>
      <sz val="12"/>
      <name val="Century Gothic"/>
      <family val="2"/>
    </font>
    <font>
      <b/>
      <sz val="16"/>
      <color theme="0"/>
      <name val="Century Gothic"/>
      <family val="2"/>
    </font>
    <font>
      <sz val="11"/>
      <color theme="0"/>
      <name val="Century Gothic"/>
      <family val="2"/>
    </font>
    <font>
      <sz val="12"/>
      <color theme="0"/>
      <name val="Century Gothic"/>
      <family val="2"/>
    </font>
    <font>
      <b/>
      <sz val="12"/>
      <name val="Century Gothic"/>
      <family val="2"/>
    </font>
    <font>
      <b/>
      <sz val="8"/>
      <name val="Century Gothic"/>
      <family val="2"/>
    </font>
    <font>
      <b/>
      <sz val="14"/>
      <name val="Century Gothic"/>
      <family val="2"/>
    </font>
    <font>
      <b/>
      <sz val="7"/>
      <name val="Century Gothic"/>
      <family val="2"/>
    </font>
    <font>
      <sz val="22"/>
      <color indexed="81"/>
      <name val="Century Gothic"/>
      <family val="2"/>
    </font>
    <font>
      <b/>
      <sz val="16"/>
      <name val="Century Gothic"/>
      <family val="2"/>
    </font>
    <font>
      <sz val="14"/>
      <name val="Century Gothic"/>
      <family val="2"/>
    </font>
    <font>
      <b/>
      <i/>
      <sz val="14"/>
      <color rgb="FFFF0000"/>
      <name val="Century Gothic"/>
      <family val="2"/>
    </font>
    <font>
      <i/>
      <sz val="11"/>
      <color theme="0" tint="-0.34998626667073579"/>
      <name val="Century Gothic"/>
      <family val="2"/>
    </font>
    <font>
      <i/>
      <sz val="12"/>
      <color theme="0" tint="-0.34998626667073579"/>
      <name val="Century Gothic"/>
      <family val="2"/>
    </font>
    <font>
      <sz val="11"/>
      <color rgb="FF9C0006"/>
      <name val="Calibri"/>
      <family val="2"/>
      <scheme val="minor"/>
    </font>
    <font>
      <u/>
      <sz val="11"/>
      <color theme="10"/>
      <name val="Calibri"/>
      <family val="2"/>
      <scheme val="minor"/>
    </font>
    <font>
      <b/>
      <sz val="22"/>
      <color theme="1"/>
      <name val="Century Gothic"/>
      <family val="2"/>
    </font>
    <font>
      <sz val="18"/>
      <color theme="1"/>
      <name val="Century Gothic"/>
      <family val="2"/>
    </font>
    <font>
      <b/>
      <sz val="24"/>
      <color theme="1"/>
      <name val="Century Gothic"/>
      <family val="2"/>
    </font>
    <font>
      <b/>
      <sz val="24"/>
      <color rgb="FFE64D4E"/>
      <name val="Century Gothic"/>
      <family val="2"/>
    </font>
    <font>
      <b/>
      <sz val="12"/>
      <color theme="0"/>
      <name val="Century Gothic"/>
      <family val="2"/>
    </font>
    <font>
      <b/>
      <sz val="19"/>
      <color rgb="FF456485"/>
      <name val="Century Gothic"/>
      <family val="1"/>
    </font>
    <font>
      <sz val="10"/>
      <name val="Arial"/>
      <family val="2"/>
    </font>
    <font>
      <sz val="36"/>
      <color rgb="FF456485"/>
      <name val="Century Gothic"/>
      <family val="1"/>
    </font>
    <font>
      <b/>
      <sz val="18"/>
      <color rgb="FF456485"/>
      <name val="Century Gothic"/>
      <family val="2"/>
    </font>
    <font>
      <b/>
      <sz val="19"/>
      <color rgb="FF456485"/>
      <name val="Century Gothic"/>
      <family val="2"/>
    </font>
    <font>
      <b/>
      <sz val="36"/>
      <color rgb="FF456485"/>
      <name val="Century Gothic"/>
      <family val="2"/>
    </font>
    <font>
      <b/>
      <sz val="14"/>
      <color rgb="FF456485"/>
      <name val="Century Gothic"/>
      <family val="2"/>
    </font>
    <font>
      <b/>
      <sz val="14"/>
      <color rgb="FFE64C4E"/>
      <name val="Century Gothic"/>
      <family val="2"/>
    </font>
    <font>
      <b/>
      <sz val="16"/>
      <color rgb="FF456485"/>
      <name val="Century Gothic"/>
      <family val="2"/>
    </font>
    <font>
      <b/>
      <sz val="14"/>
      <color rgb="FF00B0F0"/>
      <name val="Century Gothic"/>
      <family val="2"/>
    </font>
    <font>
      <sz val="10"/>
      <color rgb="FF456485"/>
      <name val="Arial"/>
      <family val="2"/>
    </font>
    <font>
      <sz val="14"/>
      <color rgb="FF002060"/>
      <name val="Century Gothic"/>
      <family val="2"/>
    </font>
    <font>
      <sz val="11"/>
      <color rgb="FF456485"/>
      <name val="Century Gothic"/>
      <family val="2"/>
    </font>
    <font>
      <sz val="12"/>
      <color rgb="FF456485"/>
      <name val="Century Gothic"/>
      <family val="2"/>
    </font>
    <font>
      <b/>
      <sz val="12"/>
      <color rgb="FF456485"/>
      <name val="Century Gothic"/>
      <family val="1"/>
    </font>
    <font>
      <i/>
      <sz val="12"/>
      <color rgb="FF456485"/>
      <name val="Century Gothic"/>
      <family val="2"/>
    </font>
    <font>
      <b/>
      <sz val="12"/>
      <color rgb="FF456485"/>
      <name val="Century Gothic"/>
      <family val="2"/>
    </font>
    <font>
      <b/>
      <sz val="12"/>
      <color rgb="FFE74C4E"/>
      <name val="Century Gothic"/>
      <family val="1"/>
    </font>
    <font>
      <sz val="11"/>
      <color rgb="FF456485"/>
      <name val="Calibri"/>
      <family val="2"/>
      <scheme val="minor"/>
    </font>
    <font>
      <sz val="12"/>
      <color rgb="FF456485"/>
      <name val="Calibri"/>
      <family val="2"/>
      <scheme val="minor"/>
    </font>
    <font>
      <sz val="12"/>
      <color rgb="FF456485"/>
      <name val="Century Gothic"/>
      <family val="1"/>
    </font>
    <font>
      <i/>
      <u/>
      <sz val="12"/>
      <color theme="10"/>
      <name val="Century Gothic"/>
      <family val="2"/>
    </font>
    <font>
      <b/>
      <u/>
      <sz val="14"/>
      <color rgb="FF456485"/>
      <name val="Century Gothic"/>
      <family val="2"/>
    </font>
    <font>
      <i/>
      <sz val="12"/>
      <color rgb="FF456485"/>
      <name val="Century Gothic"/>
      <family val="1"/>
    </font>
    <font>
      <i/>
      <sz val="11"/>
      <color rgb="FF456485"/>
      <name val="Century Gothic"/>
      <family val="1"/>
    </font>
    <font>
      <b/>
      <i/>
      <sz val="12"/>
      <color theme="0" tint="-0.34998626667073579"/>
      <name val="Century Gothic"/>
      <family val="2"/>
    </font>
    <font>
      <b/>
      <i/>
      <sz val="12"/>
      <color rgb="FF456485"/>
      <name val="Century Gothic"/>
      <family val="2"/>
    </font>
    <font>
      <b/>
      <sz val="14"/>
      <color rgb="FFE74C4E"/>
      <name val="Century Gothic"/>
      <family val="2"/>
    </font>
    <font>
      <sz val="10"/>
      <color rgb="FF456485"/>
      <name val="Century Gothic"/>
      <family val="2"/>
    </font>
    <font>
      <i/>
      <sz val="10"/>
      <color rgb="FF456485"/>
      <name val="Century Gothic"/>
      <family val="2"/>
    </font>
    <font>
      <b/>
      <sz val="11"/>
      <color rgb="FFE74C4E"/>
      <name val="Century Gothic"/>
      <family val="2"/>
    </font>
    <font>
      <i/>
      <sz val="10"/>
      <color theme="0" tint="-0.499984740745262"/>
      <name val="Century Gothic"/>
      <family val="2"/>
    </font>
    <font>
      <b/>
      <sz val="10"/>
      <color rgb="FF456485"/>
      <name val="Century Gothic"/>
      <family val="2"/>
    </font>
    <font>
      <b/>
      <sz val="22"/>
      <name val="Century Gothic"/>
      <family val="2"/>
    </font>
    <font>
      <sz val="12"/>
      <name val="Arial"/>
      <family val="2"/>
    </font>
    <font>
      <b/>
      <sz val="12"/>
      <name val="Arial"/>
      <family val="2"/>
    </font>
    <font>
      <b/>
      <sz val="12"/>
      <name val="Century Gothic"/>
      <family val="1"/>
    </font>
    <font>
      <b/>
      <i/>
      <sz val="12"/>
      <name val="Century Gothic"/>
      <family val="2"/>
    </font>
    <font>
      <i/>
      <sz val="11"/>
      <color theme="1"/>
      <name val="Century Gothic"/>
      <family val="2"/>
    </font>
    <font>
      <i/>
      <sz val="12"/>
      <color theme="1"/>
      <name val="Century Gothic"/>
      <family val="2"/>
    </font>
    <font>
      <b/>
      <sz val="14"/>
      <name val="Century Gothic"/>
      <family val="1"/>
    </font>
    <font>
      <b/>
      <u/>
      <sz val="14"/>
      <name val="Century Gothic"/>
      <family val="2"/>
    </font>
    <font>
      <sz val="12"/>
      <color theme="0" tint="-0.34998626667073579"/>
      <name val="Century Gothic"/>
      <family val="2"/>
    </font>
    <font>
      <u/>
      <sz val="12"/>
      <color theme="10"/>
      <name val="Century Gothic"/>
      <family val="2"/>
    </font>
    <font>
      <sz val="8"/>
      <name val="Calibri"/>
      <family val="2"/>
      <scheme val="minor"/>
    </font>
    <font>
      <b/>
      <sz val="12"/>
      <color theme="0"/>
      <name val="Arial"/>
      <family val="2"/>
    </font>
    <font>
      <sz val="12"/>
      <color rgb="FF000000"/>
      <name val="Arial"/>
      <family val="2"/>
    </font>
    <font>
      <b/>
      <sz val="12"/>
      <color rgb="FF000000"/>
      <name val="Arial"/>
      <family val="2"/>
    </font>
    <font>
      <sz val="12"/>
      <color theme="0" tint="-0.499984740745262"/>
      <name val="Century Gothic"/>
      <family val="2"/>
    </font>
    <font>
      <b/>
      <sz val="9"/>
      <color theme="0"/>
      <name val="Arial"/>
      <family val="2"/>
    </font>
    <font>
      <b/>
      <sz val="22"/>
      <color rgb="FF456485"/>
      <name val="Century Gothic"/>
      <family val="2"/>
    </font>
    <font>
      <sz val="22"/>
      <color theme="1"/>
      <name val="Century Gothic"/>
      <family val="2"/>
    </font>
    <font>
      <b/>
      <sz val="48"/>
      <name val="Century Gothic"/>
      <family val="1"/>
    </font>
    <font>
      <b/>
      <sz val="36"/>
      <name val="Century Gothic"/>
      <family val="2"/>
    </font>
    <font>
      <i/>
      <sz val="36"/>
      <color theme="0" tint="-0.34998626667073579"/>
      <name val="Century Gothic"/>
      <family val="2"/>
    </font>
    <font>
      <sz val="36"/>
      <color theme="0" tint="-0.34998626667073579"/>
      <name val="Abadi"/>
      <family val="2"/>
    </font>
    <font>
      <b/>
      <sz val="48"/>
      <name val="Century Gothic"/>
      <family val="2"/>
    </font>
    <font>
      <b/>
      <sz val="36"/>
      <name val="Arial"/>
      <family val="2"/>
    </font>
  </fonts>
  <fills count="4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B3C46"/>
        <bgColor indexed="64"/>
      </patternFill>
    </fill>
    <fill>
      <patternFill patternType="solid">
        <fgColor rgb="FF969696"/>
        <bgColor indexed="64"/>
      </patternFill>
    </fill>
    <fill>
      <patternFill patternType="solid">
        <fgColor rgb="FFFFC7CE"/>
      </patternFill>
    </fill>
    <fill>
      <patternFill patternType="solid">
        <fgColor rgb="FF00FF00"/>
        <bgColor indexed="64"/>
      </patternFill>
    </fill>
    <fill>
      <patternFill patternType="solid">
        <fgColor rgb="FFFFC800"/>
        <bgColor indexed="64"/>
      </patternFill>
    </fill>
    <fill>
      <patternFill patternType="solid">
        <fgColor rgb="FF9632FF"/>
        <bgColor indexed="64"/>
      </patternFill>
    </fill>
    <fill>
      <patternFill patternType="solid">
        <fgColor rgb="FF00FFFF"/>
        <bgColor indexed="64"/>
      </patternFill>
    </fill>
    <fill>
      <patternFill patternType="solid">
        <fgColor rgb="FF329696"/>
        <bgColor indexed="64"/>
      </patternFill>
    </fill>
    <fill>
      <patternFill patternType="solid">
        <fgColor rgb="FF9696FF"/>
        <bgColor indexed="64"/>
      </patternFill>
    </fill>
    <fill>
      <patternFill patternType="solid">
        <fgColor rgb="FF96FFC8"/>
        <bgColor indexed="64"/>
      </patternFill>
    </fill>
    <fill>
      <patternFill patternType="solid">
        <fgColor rgb="FF3296FF"/>
        <bgColor indexed="64"/>
      </patternFill>
    </fill>
    <fill>
      <patternFill patternType="solid">
        <fgColor rgb="FFFF3296"/>
        <bgColor indexed="64"/>
      </patternFill>
    </fill>
    <fill>
      <patternFill patternType="solid">
        <fgColor rgb="FFFF00FF"/>
        <bgColor indexed="64"/>
      </patternFill>
    </fill>
    <fill>
      <patternFill patternType="solid">
        <fgColor rgb="FFFF9600"/>
        <bgColor indexed="64"/>
      </patternFill>
    </fill>
    <fill>
      <patternFill patternType="solid">
        <fgColor rgb="FF329632"/>
        <bgColor indexed="64"/>
      </patternFill>
    </fill>
    <fill>
      <patternFill patternType="solid">
        <fgColor rgb="FFFF6464"/>
        <bgColor indexed="64"/>
      </patternFill>
    </fill>
    <fill>
      <patternFill patternType="solid">
        <fgColor rgb="FFC80000"/>
        <bgColor indexed="64"/>
      </patternFill>
    </fill>
    <fill>
      <patternFill patternType="solid">
        <fgColor rgb="FF00C8C8"/>
        <bgColor indexed="64"/>
      </patternFill>
    </fill>
    <fill>
      <patternFill patternType="solid">
        <fgColor rgb="FFC832FF"/>
        <bgColor indexed="64"/>
      </patternFill>
    </fill>
    <fill>
      <patternFill patternType="solid">
        <fgColor rgb="FFFFFF32"/>
        <bgColor indexed="64"/>
      </patternFill>
    </fill>
    <fill>
      <patternFill patternType="solid">
        <fgColor rgb="FF64FFFF"/>
        <bgColor indexed="64"/>
      </patternFill>
    </fill>
    <fill>
      <patternFill patternType="solid">
        <fgColor rgb="FF3232FF"/>
        <bgColor indexed="64"/>
      </patternFill>
    </fill>
    <fill>
      <patternFill patternType="solid">
        <fgColor rgb="FFC89664"/>
        <bgColor indexed="64"/>
      </patternFill>
    </fill>
    <fill>
      <patternFill patternType="solid">
        <fgColor rgb="FFC86400"/>
        <bgColor indexed="64"/>
      </patternFill>
    </fill>
    <fill>
      <patternFill patternType="solid">
        <fgColor theme="0" tint="-4.9989318521683403E-2"/>
        <bgColor indexed="64"/>
      </patternFill>
    </fill>
    <fill>
      <patternFill patternType="solid">
        <fgColor rgb="FFF4F4F5"/>
        <bgColor indexed="64"/>
      </patternFill>
    </fill>
    <fill>
      <patternFill patternType="solid">
        <fgColor rgb="FF0086C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6" tint="0.79998168889431442"/>
        <bgColor theme="6" tint="0.79998168889431442"/>
      </patternFill>
    </fill>
    <fill>
      <patternFill patternType="solid">
        <fgColor rgb="FFF2F2F2"/>
        <bgColor indexed="64"/>
      </patternFill>
    </fill>
    <fill>
      <patternFill patternType="solid">
        <fgColor theme="2"/>
        <bgColor theme="6" tint="0.79998168889431442"/>
      </patternFill>
    </fill>
    <fill>
      <patternFill patternType="solid">
        <fgColor theme="2"/>
        <bgColor indexed="64"/>
      </patternFill>
    </fill>
    <fill>
      <patternFill patternType="solid">
        <fgColor rgb="FF525A2C"/>
        <bgColor indexed="64"/>
      </patternFill>
    </fill>
    <fill>
      <patternFill patternType="solid">
        <fgColor rgb="FF423A44"/>
        <bgColor indexed="64"/>
      </patternFill>
    </fill>
    <fill>
      <patternFill patternType="solid">
        <fgColor rgb="FFFF3300"/>
        <bgColor indexed="64"/>
      </patternFill>
    </fill>
  </fills>
  <borders count="187">
    <border>
      <left/>
      <right/>
      <top/>
      <bottom/>
      <diagonal/>
    </border>
    <border>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indexed="64"/>
      </right>
      <top/>
      <bottom/>
      <diagonal/>
    </border>
    <border>
      <left style="thin">
        <color indexed="64"/>
      </left>
      <right/>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style="dotted">
        <color indexed="64"/>
      </bottom>
      <diagonal/>
    </border>
    <border>
      <left style="medium">
        <color theme="0"/>
      </left>
      <right/>
      <top/>
      <bottom/>
      <diagonal/>
    </border>
    <border>
      <left/>
      <right style="medium">
        <color theme="0"/>
      </right>
      <top/>
      <bottom/>
      <diagonal/>
    </border>
    <border>
      <left/>
      <right/>
      <top style="medium">
        <color rgb="FFEB3C46"/>
      </top>
      <bottom style="medium">
        <color rgb="FFEB3C46"/>
      </bottom>
      <diagonal/>
    </border>
    <border>
      <left/>
      <right style="medium">
        <color rgb="FFEB3C46"/>
      </right>
      <top style="medium">
        <color rgb="FFEB3C46"/>
      </top>
      <bottom style="medium">
        <color rgb="FFEB3C46"/>
      </bottom>
      <diagonal/>
    </border>
    <border>
      <left style="medium">
        <color rgb="FFEB3C46"/>
      </left>
      <right/>
      <top style="medium">
        <color rgb="FFEB3C46"/>
      </top>
      <bottom/>
      <diagonal/>
    </border>
    <border>
      <left/>
      <right/>
      <top style="medium">
        <color rgb="FFEB3C46"/>
      </top>
      <bottom/>
      <diagonal/>
    </border>
    <border>
      <left/>
      <right style="medium">
        <color rgb="FFEB3C46"/>
      </right>
      <top style="medium">
        <color rgb="FFEB3C46"/>
      </top>
      <bottom/>
      <diagonal/>
    </border>
    <border>
      <left style="medium">
        <color rgb="FFEB3C46"/>
      </left>
      <right/>
      <top/>
      <bottom/>
      <diagonal/>
    </border>
    <border>
      <left/>
      <right style="medium">
        <color rgb="FFEB3C46"/>
      </right>
      <top/>
      <bottom/>
      <diagonal/>
    </border>
    <border>
      <left style="medium">
        <color rgb="FFEB3C46"/>
      </left>
      <right/>
      <top/>
      <bottom style="medium">
        <color rgb="FFEB3C46"/>
      </bottom>
      <diagonal/>
    </border>
    <border>
      <left/>
      <right/>
      <top/>
      <bottom style="medium">
        <color rgb="FFEB3C46"/>
      </bottom>
      <diagonal/>
    </border>
    <border>
      <left/>
      <right style="medium">
        <color rgb="FFEB3C46"/>
      </right>
      <top/>
      <bottom style="medium">
        <color rgb="FFEB3C46"/>
      </bottom>
      <diagonal/>
    </border>
    <border>
      <left/>
      <right style="medium">
        <color theme="0"/>
      </right>
      <top style="medium">
        <color rgb="FFEB3C46"/>
      </top>
      <bottom/>
      <diagonal/>
    </border>
    <border>
      <left style="medium">
        <color theme="0"/>
      </left>
      <right/>
      <top style="medium">
        <color rgb="FFEB3C46"/>
      </top>
      <bottom/>
      <diagonal/>
    </border>
    <border>
      <left style="medium">
        <color rgb="FFEB3C46"/>
      </left>
      <right style="medium">
        <color rgb="FFEB3C46"/>
      </right>
      <top/>
      <bottom style="medium">
        <color rgb="FFEB3C46"/>
      </bottom>
      <diagonal/>
    </border>
    <border>
      <left/>
      <right style="medium">
        <color theme="0"/>
      </right>
      <top/>
      <bottom style="medium">
        <color rgb="FFEB3C46"/>
      </bottom>
      <diagonal/>
    </border>
    <border>
      <left style="dotted">
        <color indexed="64"/>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style="dotted">
        <color indexed="64"/>
      </bottom>
      <diagonal/>
    </border>
    <border>
      <left style="medium">
        <color rgb="FFEB3C46"/>
      </left>
      <right/>
      <top style="medium">
        <color rgb="FFEB3C46"/>
      </top>
      <bottom style="dotted">
        <color indexed="64"/>
      </bottom>
      <diagonal/>
    </border>
    <border>
      <left/>
      <right style="medium">
        <color rgb="FFEB3C46"/>
      </right>
      <top style="medium">
        <color rgb="FFEB3C46"/>
      </top>
      <bottom style="dotted">
        <color indexed="64"/>
      </bottom>
      <diagonal/>
    </border>
    <border>
      <left/>
      <right style="dotted">
        <color indexed="64"/>
      </right>
      <top style="dotted">
        <color indexed="64"/>
      </top>
      <bottom style="dotted">
        <color indexed="64"/>
      </bottom>
      <diagonal/>
    </border>
    <border>
      <left style="medium">
        <color rgb="FFEB3C46"/>
      </left>
      <right/>
      <top style="dotted">
        <color indexed="64"/>
      </top>
      <bottom style="dotted">
        <color indexed="64"/>
      </bottom>
      <diagonal/>
    </border>
    <border>
      <left/>
      <right style="medium">
        <color rgb="FFEB3C46"/>
      </right>
      <top style="dotted">
        <color indexed="64"/>
      </top>
      <bottom style="dotted">
        <color indexed="64"/>
      </bottom>
      <diagonal/>
    </border>
    <border>
      <left style="medium">
        <color theme="0"/>
      </left>
      <right/>
      <top/>
      <bottom style="medium">
        <color rgb="FFEB3C4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rgb="FFFF1934"/>
      </right>
      <top style="thin">
        <color indexed="64"/>
      </top>
      <bottom/>
      <diagonal/>
    </border>
    <border>
      <left style="thin">
        <color indexed="64"/>
      </left>
      <right style="medium">
        <color rgb="FFFF1934"/>
      </right>
      <top/>
      <bottom/>
      <diagonal/>
    </border>
    <border>
      <left style="thin">
        <color indexed="64"/>
      </left>
      <right style="medium">
        <color rgb="FFFF193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bottom style="medium">
        <color rgb="FF456485"/>
      </bottom>
      <diagonal/>
    </border>
    <border>
      <left/>
      <right/>
      <top style="medium">
        <color rgb="FF456485"/>
      </top>
      <bottom/>
      <diagonal/>
    </border>
    <border>
      <left/>
      <right style="hair">
        <color rgb="FF456485"/>
      </right>
      <top/>
      <bottom/>
      <diagonal/>
    </border>
    <border>
      <left/>
      <right style="hair">
        <color rgb="FF456485"/>
      </right>
      <top/>
      <bottom style="medium">
        <color rgb="FF456485"/>
      </bottom>
      <diagonal/>
    </border>
    <border>
      <left style="hair">
        <color rgb="FF456485"/>
      </left>
      <right style="hair">
        <color rgb="FF456485"/>
      </right>
      <top/>
      <bottom/>
      <diagonal/>
    </border>
    <border>
      <left style="hair">
        <color rgb="FF456485"/>
      </left>
      <right style="hair">
        <color rgb="FF456485"/>
      </right>
      <top/>
      <bottom style="medium">
        <color rgb="FF456485"/>
      </bottom>
      <diagonal/>
    </border>
    <border>
      <left/>
      <right/>
      <top style="medium">
        <color rgb="FF456485"/>
      </top>
      <bottom style="thin">
        <color rgb="FF456485"/>
      </bottom>
      <diagonal/>
    </border>
    <border>
      <left/>
      <right style="hair">
        <color rgb="FF456485"/>
      </right>
      <top style="medium">
        <color rgb="FF456485"/>
      </top>
      <bottom style="thin">
        <color rgb="FF456485"/>
      </bottom>
      <diagonal/>
    </border>
    <border>
      <left style="hair">
        <color rgb="FF456485"/>
      </left>
      <right style="hair">
        <color rgb="FF456485"/>
      </right>
      <top style="medium">
        <color rgb="FF456485"/>
      </top>
      <bottom style="thin">
        <color rgb="FF456485"/>
      </bottom>
      <diagonal/>
    </border>
    <border>
      <left/>
      <right/>
      <top style="thin">
        <color rgb="FF456485"/>
      </top>
      <bottom style="thin">
        <color rgb="FF456485"/>
      </bottom>
      <diagonal/>
    </border>
    <border>
      <left/>
      <right style="hair">
        <color rgb="FF456485"/>
      </right>
      <top style="thin">
        <color rgb="FF456485"/>
      </top>
      <bottom style="thin">
        <color rgb="FF456485"/>
      </bottom>
      <diagonal/>
    </border>
    <border>
      <left style="hair">
        <color rgb="FF456485"/>
      </left>
      <right style="hair">
        <color rgb="FF456485"/>
      </right>
      <top style="thin">
        <color rgb="FF456485"/>
      </top>
      <bottom style="thin">
        <color rgb="FF456485"/>
      </bottom>
      <diagonal/>
    </border>
    <border>
      <left/>
      <right/>
      <top style="thin">
        <color rgb="FF456485"/>
      </top>
      <bottom style="medium">
        <color rgb="FF456485"/>
      </bottom>
      <diagonal/>
    </border>
    <border>
      <left/>
      <right style="hair">
        <color rgb="FF456485"/>
      </right>
      <top style="thin">
        <color rgb="FF456485"/>
      </top>
      <bottom style="medium">
        <color rgb="FF456485"/>
      </bottom>
      <diagonal/>
    </border>
    <border>
      <left style="hair">
        <color rgb="FF456485"/>
      </left>
      <right style="hair">
        <color rgb="FF456485"/>
      </right>
      <top style="thin">
        <color rgb="FF456485"/>
      </top>
      <bottom style="medium">
        <color rgb="FF456485"/>
      </bottom>
      <diagonal/>
    </border>
    <border>
      <left style="hair">
        <color rgb="FF456485"/>
      </left>
      <right/>
      <top style="thin">
        <color rgb="FF456485"/>
      </top>
      <bottom style="thin">
        <color rgb="FF456485"/>
      </bottom>
      <diagonal/>
    </border>
    <border>
      <left style="hair">
        <color rgb="FF456485"/>
      </left>
      <right/>
      <top style="medium">
        <color rgb="FF456485"/>
      </top>
      <bottom style="thin">
        <color rgb="FF456485"/>
      </bottom>
      <diagonal/>
    </border>
    <border>
      <left style="hair">
        <color rgb="FF456485"/>
      </left>
      <right/>
      <top style="thin">
        <color rgb="FF456485"/>
      </top>
      <bottom style="medium">
        <color rgb="FF456485"/>
      </bottom>
      <diagonal/>
    </border>
    <border>
      <left/>
      <right/>
      <top style="medium">
        <color rgb="FF456485"/>
      </top>
      <bottom style="medium">
        <color rgb="FF456485"/>
      </bottom>
      <diagonal/>
    </border>
    <border>
      <left style="hair">
        <color rgb="FF456485"/>
      </left>
      <right/>
      <top/>
      <bottom style="medium">
        <color rgb="FF456485"/>
      </bottom>
      <diagonal/>
    </border>
    <border>
      <left style="hair">
        <color rgb="FF456485"/>
      </left>
      <right/>
      <top/>
      <bottom/>
      <diagonal/>
    </border>
    <border>
      <left/>
      <right style="hair">
        <color rgb="FF456485"/>
      </right>
      <top style="medium">
        <color rgb="FF456485"/>
      </top>
      <bottom style="medium">
        <color rgb="FF456485"/>
      </bottom>
      <diagonal/>
    </border>
    <border>
      <left style="hair">
        <color rgb="FF456485"/>
      </left>
      <right/>
      <top style="medium">
        <color rgb="FF456485"/>
      </top>
      <bottom style="medium">
        <color rgb="FF456485"/>
      </bottom>
      <diagonal/>
    </border>
    <border>
      <left style="hair">
        <color rgb="FF456485"/>
      </left>
      <right style="hair">
        <color rgb="FF456485"/>
      </right>
      <top style="medium">
        <color rgb="FF456485"/>
      </top>
      <bottom style="medium">
        <color rgb="FF456485"/>
      </bottom>
      <diagonal/>
    </border>
    <border>
      <left/>
      <right style="hair">
        <color rgb="FF456485"/>
      </right>
      <top/>
      <bottom style="thin">
        <color rgb="FF456485"/>
      </bottom>
      <diagonal/>
    </border>
    <border>
      <left/>
      <right/>
      <top/>
      <bottom style="thin">
        <color rgb="FF456485"/>
      </bottom>
      <diagonal/>
    </border>
    <border>
      <left/>
      <right style="hair">
        <color rgb="FF456485"/>
      </right>
      <top style="medium">
        <color rgb="FF456485"/>
      </top>
      <bottom/>
      <diagonal/>
    </border>
    <border>
      <left/>
      <right style="hair">
        <color rgb="FF456485"/>
      </right>
      <top style="thin">
        <color rgb="FF456485"/>
      </top>
      <bottom/>
      <diagonal/>
    </border>
    <border>
      <left style="hair">
        <color rgb="FF456485"/>
      </left>
      <right style="hair">
        <color rgb="FF456485"/>
      </right>
      <top/>
      <bottom style="thin">
        <color rgb="FF456485"/>
      </bottom>
      <diagonal/>
    </border>
    <border>
      <left style="hair">
        <color rgb="FF456485"/>
      </left>
      <right/>
      <top/>
      <bottom style="thin">
        <color rgb="FF456485"/>
      </bottom>
      <diagonal/>
    </border>
    <border>
      <left style="thin">
        <color rgb="FF456485"/>
      </left>
      <right style="thin">
        <color rgb="FF456485"/>
      </right>
      <top style="thin">
        <color rgb="FF456485"/>
      </top>
      <bottom style="thin">
        <color rgb="FF456485"/>
      </bottom>
      <diagonal/>
    </border>
    <border>
      <left style="hair">
        <color rgb="FF456485"/>
      </left>
      <right/>
      <top style="thin">
        <color rgb="FF456485"/>
      </top>
      <bottom/>
      <diagonal/>
    </border>
    <border>
      <left style="thin">
        <color indexed="64"/>
      </left>
      <right/>
      <top/>
      <bottom style="medium">
        <color rgb="FF456485"/>
      </bottom>
      <diagonal/>
    </border>
    <border>
      <left style="hair">
        <color rgb="FF456485"/>
      </left>
      <right style="hair">
        <color rgb="FF456485"/>
      </right>
      <top style="thin">
        <color rgb="FF456485"/>
      </top>
      <bottom/>
      <diagonal/>
    </border>
    <border>
      <left style="hair">
        <color rgb="FF456485"/>
      </left>
      <right style="hair">
        <color rgb="FF456485"/>
      </right>
      <top style="medium">
        <color rgb="FF456485"/>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456485"/>
      </bottom>
      <diagonal/>
    </border>
    <border>
      <left/>
      <right style="thin">
        <color indexed="64"/>
      </right>
      <top style="thin">
        <color indexed="64"/>
      </top>
      <bottom style="thin">
        <color rgb="FF456485"/>
      </bottom>
      <diagonal/>
    </border>
    <border>
      <left style="thin">
        <color indexed="64"/>
      </left>
      <right/>
      <top style="thin">
        <color rgb="FF456485"/>
      </top>
      <bottom/>
      <diagonal/>
    </border>
    <border>
      <left/>
      <right style="thin">
        <color indexed="64"/>
      </right>
      <top style="thin">
        <color rgb="FF456485"/>
      </top>
      <bottom/>
      <diagonal/>
    </border>
    <border>
      <left style="thin">
        <color indexed="64"/>
      </left>
      <right/>
      <top style="thin">
        <color rgb="FF456485"/>
      </top>
      <bottom style="thin">
        <color rgb="FF456485"/>
      </bottom>
      <diagonal/>
    </border>
    <border>
      <left/>
      <right style="thin">
        <color indexed="64"/>
      </right>
      <top style="thin">
        <color rgb="FF456485"/>
      </top>
      <bottom style="thin">
        <color rgb="FF456485"/>
      </bottom>
      <diagonal/>
    </border>
    <border>
      <left style="thin">
        <color indexed="64"/>
      </left>
      <right style="hair">
        <color rgb="FF456485"/>
      </right>
      <top style="thin">
        <color indexed="64"/>
      </top>
      <bottom style="medium">
        <color rgb="FF456485"/>
      </bottom>
      <diagonal/>
    </border>
    <border>
      <left style="hair">
        <color rgb="FF456485"/>
      </left>
      <right style="hair">
        <color rgb="FF456485"/>
      </right>
      <top style="thin">
        <color indexed="64"/>
      </top>
      <bottom style="medium">
        <color rgb="FF456485"/>
      </bottom>
      <diagonal/>
    </border>
    <border>
      <left/>
      <right style="hair">
        <color rgb="FF456485"/>
      </right>
      <top style="thin">
        <color indexed="64"/>
      </top>
      <bottom style="medium">
        <color rgb="FF456485"/>
      </bottom>
      <diagonal/>
    </border>
    <border>
      <left style="thin">
        <color indexed="64"/>
      </left>
      <right style="hair">
        <color rgb="FF456485"/>
      </right>
      <top style="medium">
        <color rgb="FF456485"/>
      </top>
      <bottom style="thin">
        <color rgb="FF456485"/>
      </bottom>
      <diagonal/>
    </border>
    <border>
      <left style="thin">
        <color indexed="64"/>
      </left>
      <right style="hair">
        <color rgb="FF456485"/>
      </right>
      <top style="thin">
        <color rgb="FF456485"/>
      </top>
      <bottom style="thin">
        <color rgb="FF456485"/>
      </bottom>
      <diagonal/>
    </border>
    <border>
      <left style="thin">
        <color rgb="FF456485"/>
      </left>
      <right style="hair">
        <color rgb="FF456485"/>
      </right>
      <top style="medium">
        <color rgb="FF456485"/>
      </top>
      <bottom style="thin">
        <color rgb="FF456485"/>
      </bottom>
      <diagonal/>
    </border>
    <border>
      <left/>
      <right style="thin">
        <color rgb="FF456485"/>
      </right>
      <top style="medium">
        <color rgb="FF456485"/>
      </top>
      <bottom/>
      <diagonal/>
    </border>
    <border>
      <left style="thin">
        <color rgb="FF456485"/>
      </left>
      <right style="hair">
        <color rgb="FF456485"/>
      </right>
      <top style="thin">
        <color rgb="FF456485"/>
      </top>
      <bottom style="thin">
        <color rgb="FF456485"/>
      </bottom>
      <diagonal/>
    </border>
    <border>
      <left style="hair">
        <color rgb="FF456485"/>
      </left>
      <right style="thin">
        <color rgb="FF456485"/>
      </right>
      <top style="thin">
        <color rgb="FF456485"/>
      </top>
      <bottom style="thin">
        <color rgb="FF456485"/>
      </bottom>
      <diagonal/>
    </border>
    <border>
      <left style="hair">
        <color rgb="FF456485"/>
      </left>
      <right style="thin">
        <color indexed="64"/>
      </right>
      <top style="thin">
        <color indexed="64"/>
      </top>
      <bottom style="medium">
        <color rgb="FF456485"/>
      </bottom>
      <diagonal/>
    </border>
    <border>
      <left/>
      <right style="thin">
        <color indexed="64"/>
      </right>
      <top/>
      <bottom style="thin">
        <color rgb="FF456485"/>
      </bottom>
      <diagonal/>
    </border>
    <border>
      <left style="hair">
        <color rgb="FF456485"/>
      </left>
      <right/>
      <top style="thin">
        <color rgb="FF456485"/>
      </top>
      <bottom style="thin">
        <color indexed="64"/>
      </bottom>
      <diagonal/>
    </border>
    <border>
      <left/>
      <right/>
      <top style="thin">
        <color rgb="FF456485"/>
      </top>
      <bottom style="thin">
        <color indexed="64"/>
      </bottom>
      <diagonal/>
    </border>
    <border>
      <left/>
      <right style="hair">
        <color rgb="FF456485"/>
      </right>
      <top style="thin">
        <color rgb="FF456485"/>
      </top>
      <bottom style="thin">
        <color indexed="64"/>
      </bottom>
      <diagonal/>
    </border>
    <border>
      <left/>
      <right style="thin">
        <color indexed="64"/>
      </right>
      <top style="thin">
        <color rgb="FF456485"/>
      </top>
      <bottom style="thin">
        <color indexed="64"/>
      </bottom>
      <diagonal/>
    </border>
    <border>
      <left style="thin">
        <color auto="1"/>
      </left>
      <right style="thin">
        <color auto="1"/>
      </right>
      <top style="medium">
        <color rgb="FF456485"/>
      </top>
      <bottom style="thin">
        <color auto="1"/>
      </bottom>
      <diagonal/>
    </border>
    <border>
      <left style="medium">
        <color rgb="FF456485"/>
      </left>
      <right/>
      <top style="medium">
        <color rgb="FF456485"/>
      </top>
      <bottom/>
      <diagonal/>
    </border>
    <border>
      <left/>
      <right style="medium">
        <color rgb="FF456485"/>
      </right>
      <top style="medium">
        <color rgb="FF456485"/>
      </top>
      <bottom/>
      <diagonal/>
    </border>
    <border>
      <left style="medium">
        <color rgb="FF456485"/>
      </left>
      <right style="hair">
        <color rgb="FF456485"/>
      </right>
      <top/>
      <bottom style="medium">
        <color rgb="FF456485"/>
      </bottom>
      <diagonal/>
    </border>
    <border>
      <left/>
      <right style="medium">
        <color rgb="FF456485"/>
      </right>
      <top/>
      <bottom style="medium">
        <color rgb="FF456485"/>
      </bottom>
      <diagonal/>
    </border>
    <border>
      <left style="medium">
        <color rgb="FF456485"/>
      </left>
      <right style="hair">
        <color rgb="FF456485"/>
      </right>
      <top style="medium">
        <color rgb="FF456485"/>
      </top>
      <bottom style="medium">
        <color rgb="FF456485"/>
      </bottom>
      <diagonal/>
    </border>
    <border>
      <left/>
      <right style="medium">
        <color rgb="FF456485"/>
      </right>
      <top style="medium">
        <color rgb="FF456485"/>
      </top>
      <bottom style="medium">
        <color rgb="FF456485"/>
      </bottom>
      <diagonal/>
    </border>
    <border>
      <left style="medium">
        <color rgb="FF456485"/>
      </left>
      <right style="hair">
        <color rgb="FF456485"/>
      </right>
      <top style="medium">
        <color rgb="FF456485"/>
      </top>
      <bottom/>
      <diagonal/>
    </border>
    <border>
      <left/>
      <right style="medium">
        <color rgb="FF456485"/>
      </right>
      <top style="medium">
        <color rgb="FF456485"/>
      </top>
      <bottom style="thin">
        <color rgb="FF456485"/>
      </bottom>
      <diagonal/>
    </border>
    <border>
      <left style="medium">
        <color rgb="FF456485"/>
      </left>
      <right style="hair">
        <color rgb="FF456485"/>
      </right>
      <top/>
      <bottom/>
      <diagonal/>
    </border>
    <border>
      <left/>
      <right style="medium">
        <color rgb="FF456485"/>
      </right>
      <top style="thin">
        <color rgb="FF456485"/>
      </top>
      <bottom style="thin">
        <color rgb="FF456485"/>
      </bottom>
      <diagonal/>
    </border>
    <border>
      <left style="medium">
        <color rgb="FF456485"/>
      </left>
      <right style="hair">
        <color rgb="FF456485"/>
      </right>
      <top/>
      <bottom style="thin">
        <color rgb="FF456485"/>
      </bottom>
      <diagonal/>
    </border>
    <border>
      <left/>
      <right style="medium">
        <color rgb="FF456485"/>
      </right>
      <top/>
      <bottom style="thin">
        <color rgb="FF456485"/>
      </bottom>
      <diagonal/>
    </border>
    <border>
      <left style="medium">
        <color rgb="FF456485"/>
      </left>
      <right style="hair">
        <color rgb="FF456485"/>
      </right>
      <top style="thin">
        <color rgb="FF456485"/>
      </top>
      <bottom/>
      <diagonal/>
    </border>
    <border>
      <left style="medium">
        <color rgb="FF456485"/>
      </left>
      <right style="hair">
        <color rgb="FF456485"/>
      </right>
      <top style="thin">
        <color rgb="FF456485"/>
      </top>
      <bottom style="thin">
        <color rgb="FF456485"/>
      </bottom>
      <diagonal/>
    </border>
    <border>
      <left style="medium">
        <color rgb="FF456485"/>
      </left>
      <right style="hair">
        <color rgb="FF456485"/>
      </right>
      <top style="thin">
        <color rgb="FF456485"/>
      </top>
      <bottom style="medium">
        <color rgb="FF456485"/>
      </bottom>
      <diagonal/>
    </border>
    <border>
      <left/>
      <right style="medium">
        <color rgb="FF456485"/>
      </right>
      <top style="thin">
        <color rgb="FF456485"/>
      </top>
      <bottom style="medium">
        <color rgb="FF456485"/>
      </bottom>
      <diagonal/>
    </border>
    <border>
      <left style="hair">
        <color rgb="FF456485"/>
      </left>
      <right style="medium">
        <color rgb="FF456485"/>
      </right>
      <top style="medium">
        <color rgb="FF456485"/>
      </top>
      <bottom/>
      <diagonal/>
    </border>
    <border>
      <left style="hair">
        <color rgb="FF456485"/>
      </left>
      <right style="medium">
        <color rgb="FF456485"/>
      </right>
      <top/>
      <bottom style="medium">
        <color rgb="FF456485"/>
      </bottom>
      <diagonal/>
    </border>
    <border>
      <left style="medium">
        <color rgb="FF456485"/>
      </left>
      <right/>
      <top/>
      <bottom/>
      <diagonal/>
    </border>
    <border>
      <left style="medium">
        <color rgb="FF456485"/>
      </left>
      <right/>
      <top style="medium">
        <color rgb="FF456485"/>
      </top>
      <bottom style="thin">
        <color rgb="FF456485"/>
      </bottom>
      <diagonal/>
    </border>
    <border>
      <left/>
      <right style="medium">
        <color rgb="FF456485"/>
      </right>
      <top style="thin">
        <color rgb="FF456485"/>
      </top>
      <bottom/>
      <diagonal/>
    </border>
    <border>
      <left style="medium">
        <color rgb="FF456485"/>
      </left>
      <right/>
      <top style="thin">
        <color rgb="FF456485"/>
      </top>
      <bottom style="thin">
        <color rgb="FF456485"/>
      </bottom>
      <diagonal/>
    </border>
    <border>
      <left style="medium">
        <color rgb="FF456485"/>
      </left>
      <right/>
      <top/>
      <bottom style="medium">
        <color rgb="FF456485"/>
      </bottom>
      <diagonal/>
    </border>
    <border>
      <left style="medium">
        <color rgb="FF456485"/>
      </left>
      <right style="hair">
        <color rgb="FF456485"/>
      </right>
      <top style="medium">
        <color rgb="FF456485"/>
      </top>
      <bottom style="thin">
        <color rgb="FF456485"/>
      </bottom>
      <diagonal/>
    </border>
    <border>
      <left style="hair">
        <color rgb="FF456485"/>
      </left>
      <right style="medium">
        <color rgb="FF456485"/>
      </right>
      <top style="thin">
        <color rgb="FF456485"/>
      </top>
      <bottom style="thin">
        <color rgb="FF456485"/>
      </bottom>
      <diagonal/>
    </border>
    <border>
      <left style="thin">
        <color indexed="64"/>
      </left>
      <right style="hair">
        <color rgb="FF456485"/>
      </right>
      <top/>
      <bottom/>
      <diagonal/>
    </border>
    <border>
      <left style="thin">
        <color indexed="64"/>
      </left>
      <right style="hair">
        <color rgb="FF456485"/>
      </right>
      <top/>
      <bottom style="medium">
        <color rgb="FF456485"/>
      </bottom>
      <diagonal/>
    </border>
    <border>
      <left/>
      <right style="thin">
        <color indexed="64"/>
      </right>
      <top/>
      <bottom style="medium">
        <color rgb="FF456485"/>
      </bottom>
      <diagonal/>
    </border>
    <border>
      <left style="thin">
        <color indexed="64"/>
      </left>
      <right style="hair">
        <color rgb="FF456485"/>
      </right>
      <top style="medium">
        <color rgb="FF456485"/>
      </top>
      <bottom style="medium">
        <color rgb="FF456485"/>
      </bottom>
      <diagonal/>
    </border>
    <border>
      <left/>
      <right style="thin">
        <color indexed="64"/>
      </right>
      <top style="medium">
        <color rgb="FF456485"/>
      </top>
      <bottom style="medium">
        <color rgb="FF456485"/>
      </bottom>
      <diagonal/>
    </border>
    <border>
      <left/>
      <right style="thin">
        <color indexed="64"/>
      </right>
      <top style="medium">
        <color rgb="FF456485"/>
      </top>
      <bottom style="thin">
        <color rgb="FF456485"/>
      </bottom>
      <diagonal/>
    </border>
    <border>
      <left style="thin">
        <color indexed="64"/>
      </left>
      <right style="hair">
        <color rgb="FF456485"/>
      </right>
      <top style="thin">
        <color rgb="FF456485"/>
      </top>
      <bottom style="thin">
        <color indexed="64"/>
      </bottom>
      <diagonal/>
    </border>
    <border>
      <left/>
      <right style="medium">
        <color rgb="FF456485"/>
      </right>
      <top/>
      <bottom/>
      <diagonal/>
    </border>
    <border>
      <left style="medium">
        <color rgb="FF456485"/>
      </left>
      <right style="thin">
        <color indexed="64"/>
      </right>
      <top style="medium">
        <color rgb="FF456485"/>
      </top>
      <bottom style="thin">
        <color indexed="64"/>
      </bottom>
      <diagonal/>
    </border>
    <border>
      <left style="thin">
        <color indexed="64"/>
      </left>
      <right style="medium">
        <color rgb="FF456485"/>
      </right>
      <top style="medium">
        <color rgb="FF456485"/>
      </top>
      <bottom style="thin">
        <color indexed="64"/>
      </bottom>
      <diagonal/>
    </border>
    <border>
      <left style="thin">
        <color theme="1"/>
      </left>
      <right/>
      <top/>
      <bottom/>
      <diagonal/>
    </border>
    <border>
      <left/>
      <right style="thin">
        <color theme="1"/>
      </right>
      <top/>
      <bottom/>
      <diagonal/>
    </border>
    <border>
      <left style="thin">
        <color theme="1"/>
      </left>
      <right/>
      <top/>
      <bottom style="medium">
        <color rgb="FF456485"/>
      </bottom>
      <diagonal/>
    </border>
    <border>
      <left/>
      <right style="thin">
        <color theme="1"/>
      </right>
      <top/>
      <bottom style="medium">
        <color rgb="FF456485"/>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hair">
        <color rgb="FF456485"/>
      </left>
      <right style="hair">
        <color rgb="FF456485"/>
      </right>
      <top/>
      <bottom style="thin">
        <color indexed="64"/>
      </bottom>
      <diagonal/>
    </border>
    <border>
      <left style="hair">
        <color rgb="FF456485"/>
      </left>
      <right style="hair">
        <color rgb="FF456485"/>
      </right>
      <top style="thin">
        <color rgb="FF456485"/>
      </top>
      <bottom style="thin">
        <color indexed="64"/>
      </bottom>
      <diagonal/>
    </border>
    <border>
      <left style="medium">
        <color rgb="FF456485"/>
      </left>
      <right/>
      <top style="medium">
        <color rgb="FF456485"/>
      </top>
      <bottom style="medium">
        <color rgb="FF456485"/>
      </bottom>
      <diagonal/>
    </border>
    <border>
      <left style="thin">
        <color theme="1"/>
      </left>
      <right style="thin">
        <color theme="1"/>
      </right>
      <top style="thin">
        <color theme="1"/>
      </top>
      <bottom style="thin">
        <color theme="1"/>
      </bottom>
      <diagonal/>
    </border>
    <border>
      <left/>
      <right/>
      <top style="thin">
        <color theme="1"/>
      </top>
      <bottom/>
      <diagonal/>
    </border>
    <border>
      <left style="hair">
        <color rgb="FF456485"/>
      </left>
      <right style="hair">
        <color rgb="FF456485"/>
      </right>
      <top style="thin">
        <color auto="1"/>
      </top>
      <bottom/>
      <diagonal/>
    </border>
    <border>
      <left style="medium">
        <color rgb="FF456485"/>
      </left>
      <right style="hair">
        <color rgb="FF456485"/>
      </right>
      <top style="thin">
        <color indexed="64"/>
      </top>
      <bottom/>
      <diagonal/>
    </border>
    <border>
      <left/>
      <right style="hair">
        <color rgb="FF456485"/>
      </right>
      <top style="thin">
        <color indexed="64"/>
      </top>
      <bottom/>
      <diagonal/>
    </border>
    <border>
      <left style="hair">
        <color rgb="FF456485"/>
      </left>
      <right/>
      <top style="thin">
        <color indexed="64"/>
      </top>
      <bottom style="thin">
        <color rgb="FF456485"/>
      </bottom>
      <diagonal/>
    </border>
    <border>
      <left/>
      <right/>
      <top style="thin">
        <color indexed="64"/>
      </top>
      <bottom style="thin">
        <color rgb="FF456485"/>
      </bottom>
      <diagonal/>
    </border>
    <border>
      <left/>
      <right style="hair">
        <color rgb="FF456485"/>
      </right>
      <top style="thin">
        <color indexed="64"/>
      </top>
      <bottom style="thin">
        <color rgb="FF456485"/>
      </bottom>
      <diagonal/>
    </border>
    <border>
      <left/>
      <right style="medium">
        <color rgb="FF456485"/>
      </right>
      <top style="thin">
        <color indexed="64"/>
      </top>
      <bottom/>
      <diagonal/>
    </border>
    <border>
      <left style="thin">
        <color indexed="64"/>
      </left>
      <right/>
      <top/>
      <bottom style="thin">
        <color theme="1"/>
      </bottom>
      <diagonal/>
    </border>
    <border>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style="thin">
        <color auto="1"/>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medium">
        <color rgb="FF456485"/>
      </bottom>
      <diagonal/>
    </border>
    <border>
      <left/>
      <right/>
      <top style="thin">
        <color theme="1"/>
      </top>
      <bottom style="medium">
        <color rgb="FF456485"/>
      </bottom>
      <diagonal/>
    </border>
    <border>
      <left/>
      <right style="thin">
        <color theme="1"/>
      </right>
      <top style="thin">
        <color theme="1"/>
      </top>
      <bottom style="medium">
        <color rgb="FF456485"/>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hair">
        <color rgb="FF456485"/>
      </left>
      <right style="thin">
        <color theme="1"/>
      </right>
      <top/>
      <bottom style="medium">
        <color rgb="FF456485"/>
      </bottom>
      <diagonal/>
    </border>
    <border>
      <left style="thin">
        <color theme="1"/>
      </left>
      <right/>
      <top style="medium">
        <color rgb="FF456485"/>
      </top>
      <bottom style="thin">
        <color rgb="FF456485"/>
      </bottom>
      <diagonal/>
    </border>
    <border>
      <left style="hair">
        <color rgb="FF456485"/>
      </left>
      <right style="thin">
        <color theme="1"/>
      </right>
      <top style="medium">
        <color rgb="FF456485"/>
      </top>
      <bottom style="thin">
        <color rgb="FF456485"/>
      </bottom>
      <diagonal/>
    </border>
    <border>
      <left style="thin">
        <color theme="1"/>
      </left>
      <right/>
      <top style="thin">
        <color rgb="FF456485"/>
      </top>
      <bottom style="thin">
        <color indexed="64"/>
      </bottom>
      <diagonal/>
    </border>
    <border>
      <left style="hair">
        <color rgb="FF456485"/>
      </left>
      <right style="thin">
        <color theme="1"/>
      </right>
      <top/>
      <bottom style="thin">
        <color indexed="64"/>
      </bottom>
      <diagonal/>
    </border>
    <border>
      <left/>
      <right style="thin">
        <color theme="1"/>
      </right>
      <top style="medium">
        <color rgb="FF456485"/>
      </top>
      <bottom style="thin">
        <color rgb="FF456485"/>
      </bottom>
      <diagonal/>
    </border>
    <border>
      <left style="thin">
        <color theme="1"/>
      </left>
      <right/>
      <top style="thin">
        <color rgb="FF456485"/>
      </top>
      <bottom style="thin">
        <color rgb="FF456485"/>
      </bottom>
      <diagonal/>
    </border>
    <border>
      <left/>
      <right style="thin">
        <color theme="1"/>
      </right>
      <top style="thin">
        <color rgb="FF456485"/>
      </top>
      <bottom style="thin">
        <color rgb="FF456485"/>
      </bottom>
      <diagonal/>
    </border>
    <border>
      <left/>
      <right style="thin">
        <color theme="1"/>
      </right>
      <top style="thin">
        <color rgb="FF456485"/>
      </top>
      <bottom style="thin">
        <color indexed="64"/>
      </bottom>
      <diagonal/>
    </border>
    <border>
      <left style="medium">
        <color rgb="FF456485"/>
      </left>
      <right/>
      <top style="thin">
        <color rgb="FF456485"/>
      </top>
      <bottom style="medium">
        <color rgb="FF456485"/>
      </bottom>
      <diagonal/>
    </border>
    <border>
      <left style="thin">
        <color theme="1"/>
      </left>
      <right/>
      <top/>
      <bottom style="thin">
        <color indexed="64"/>
      </bottom>
      <diagonal/>
    </border>
    <border>
      <left/>
      <right style="thin">
        <color theme="1"/>
      </right>
      <top/>
      <bottom style="thin">
        <color indexed="64"/>
      </bottom>
      <diagonal/>
    </border>
  </borders>
  <cellStyleXfs count="4">
    <xf numFmtId="0" fontId="0" fillId="0" borderId="0"/>
    <xf numFmtId="0" fontId="26" fillId="6" borderId="0" applyNumberFormat="0" applyBorder="0" applyAlignment="0" applyProtection="0"/>
    <xf numFmtId="0" fontId="27" fillId="0" borderId="0" applyNumberFormat="0" applyFill="0" applyBorder="0" applyAlignment="0" applyProtection="0"/>
    <xf numFmtId="0" fontId="34" fillId="0" borderId="0"/>
  </cellStyleXfs>
  <cellXfs count="973">
    <xf numFmtId="0" fontId="0" fillId="0" borderId="0" xfId="0"/>
    <xf numFmtId="0" fontId="2" fillId="0" borderId="0" xfId="0" applyFont="1"/>
    <xf numFmtId="0" fontId="2" fillId="0" borderId="0" xfId="0" applyFont="1" applyAlignment="1">
      <alignment vertical="center" wrapText="1"/>
    </xf>
    <xf numFmtId="0" fontId="9" fillId="0" borderId="0" xfId="0" applyFont="1" applyProtection="1">
      <protection hidden="1"/>
    </xf>
    <xf numFmtId="0" fontId="9" fillId="0" borderId="0" xfId="0" applyFont="1" applyBorder="1" applyProtection="1">
      <protection hidden="1"/>
    </xf>
    <xf numFmtId="0" fontId="10" fillId="0" borderId="0" xfId="0" applyFont="1" applyProtection="1">
      <protection hidden="1"/>
    </xf>
    <xf numFmtId="0" fontId="10" fillId="0" borderId="0" xfId="0" applyFont="1" applyBorder="1" applyProtection="1">
      <protection hidden="1"/>
    </xf>
    <xf numFmtId="0" fontId="2" fillId="0" borderId="0" xfId="0" applyFont="1" applyProtection="1">
      <protection hidden="1"/>
    </xf>
    <xf numFmtId="0" fontId="10" fillId="0" borderId="0" xfId="0" applyFont="1" applyBorder="1" applyAlignment="1" applyProtection="1">
      <alignment vertical="center"/>
      <protection hidden="1"/>
    </xf>
    <xf numFmtId="0" fontId="16" fillId="3" borderId="10"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10" xfId="0" applyFont="1" applyFill="1" applyBorder="1" applyAlignment="1" applyProtection="1">
      <alignment horizontal="center" vertical="center" textRotation="90"/>
      <protection locked="0"/>
    </xf>
    <xf numFmtId="0" fontId="16" fillId="3" borderId="10"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6" fillId="3" borderId="30" xfId="0" applyFont="1" applyFill="1" applyBorder="1" applyAlignment="1">
      <alignment horizontal="center" vertical="center"/>
    </xf>
    <xf numFmtId="0" fontId="7" fillId="3" borderId="31" xfId="0" applyFont="1" applyFill="1" applyBorder="1" applyAlignment="1">
      <alignment vertical="center"/>
    </xf>
    <xf numFmtId="0" fontId="5" fillId="3" borderId="10" xfId="0" applyNumberFormat="1" applyFont="1" applyFill="1" applyBorder="1" applyAlignment="1" applyProtection="1">
      <alignment vertical="center" wrapText="1"/>
      <protection locked="0"/>
    </xf>
    <xf numFmtId="0" fontId="12" fillId="2" borderId="11" xfId="0" applyFont="1" applyFill="1" applyBorder="1"/>
    <xf numFmtId="0" fontId="16" fillId="2" borderId="11" xfId="0" applyFont="1" applyFill="1" applyBorder="1" applyAlignment="1">
      <alignment horizontal="center" vertical="center"/>
    </xf>
    <xf numFmtId="0" fontId="12" fillId="2" borderId="11" xfId="0" applyFont="1" applyFill="1" applyBorder="1" applyProtection="1">
      <protection locked="0"/>
    </xf>
    <xf numFmtId="0" fontId="12" fillId="2" borderId="30" xfId="0" applyFont="1" applyFill="1" applyBorder="1"/>
    <xf numFmtId="0" fontId="12" fillId="2" borderId="34" xfId="0" applyFont="1" applyFill="1" applyBorder="1" applyAlignment="1">
      <alignment horizontal="left" vertical="center"/>
    </xf>
    <xf numFmtId="0" fontId="12" fillId="2" borderId="11" xfId="0" applyFont="1" applyFill="1" applyBorder="1" applyAlignment="1" applyProtection="1">
      <alignment horizontal="left" vertical="center" wrapText="1"/>
      <protection locked="0"/>
    </xf>
    <xf numFmtId="0" fontId="16" fillId="3" borderId="11" xfId="0" applyFont="1" applyFill="1" applyBorder="1" applyAlignment="1">
      <alignment horizontal="center" vertical="center"/>
    </xf>
    <xf numFmtId="0" fontId="16" fillId="3" borderId="11" xfId="0" applyFont="1" applyFill="1" applyBorder="1" applyAlignment="1" applyProtection="1">
      <alignment horizontal="center" vertical="center"/>
      <protection locked="0"/>
    </xf>
    <xf numFmtId="0" fontId="7" fillId="3" borderId="34" xfId="0" applyFont="1" applyFill="1" applyBorder="1" applyAlignment="1">
      <alignment vertical="center"/>
    </xf>
    <xf numFmtId="0" fontId="12" fillId="3" borderId="11" xfId="0" applyFont="1" applyFill="1" applyBorder="1" applyAlignment="1" applyProtection="1">
      <alignment horizontal="left" vertical="center" wrapText="1"/>
      <protection locked="0"/>
    </xf>
    <xf numFmtId="0" fontId="16" fillId="0" borderId="11" xfId="0" applyFont="1" applyFill="1" applyBorder="1" applyAlignment="1">
      <alignment horizontal="center" vertical="center"/>
    </xf>
    <xf numFmtId="0" fontId="16" fillId="0" borderId="11" xfId="0" applyFont="1" applyFill="1" applyBorder="1" applyAlignment="1" applyProtection="1">
      <alignment horizontal="center" vertical="center"/>
      <protection locked="0"/>
    </xf>
    <xf numFmtId="0" fontId="16" fillId="0" borderId="30" xfId="0" applyFont="1" applyFill="1" applyBorder="1" applyAlignment="1">
      <alignment horizontal="center" vertical="center"/>
    </xf>
    <xf numFmtId="2" fontId="16" fillId="0" borderId="11" xfId="0" applyNumberFormat="1" applyFont="1" applyFill="1" applyBorder="1" applyAlignment="1">
      <alignment horizontal="center" vertical="center"/>
    </xf>
    <xf numFmtId="0" fontId="12" fillId="3" borderId="11" xfId="0" applyFont="1" applyFill="1" applyBorder="1" applyProtection="1">
      <protection locked="0"/>
    </xf>
    <xf numFmtId="0" fontId="12" fillId="2" borderId="35" xfId="0" applyFont="1" applyFill="1" applyBorder="1" applyAlignment="1" applyProtection="1">
      <alignment vertical="center" wrapText="1"/>
      <protection locked="0"/>
    </xf>
    <xf numFmtId="0" fontId="12" fillId="3" borderId="35" xfId="0" applyFont="1" applyFill="1" applyBorder="1" applyAlignment="1" applyProtection="1">
      <protection locked="0"/>
    </xf>
    <xf numFmtId="0" fontId="5" fillId="3" borderId="32" xfId="0" applyNumberFormat="1" applyFont="1" applyFill="1" applyBorder="1" applyAlignment="1" applyProtection="1">
      <alignment vertical="center" wrapText="1"/>
      <protection locked="0"/>
    </xf>
    <xf numFmtId="0" fontId="12" fillId="2" borderId="36" xfId="0" applyFont="1" applyFill="1" applyBorder="1" applyAlignment="1" applyProtection="1">
      <alignment vertical="center" wrapText="1"/>
      <protection locked="0"/>
    </xf>
    <xf numFmtId="0" fontId="12" fillId="3" borderId="36" xfId="0" applyFont="1" applyFill="1" applyBorder="1" applyAlignment="1" applyProtection="1">
      <protection locked="0"/>
    </xf>
    <xf numFmtId="0" fontId="12" fillId="3" borderId="36" xfId="0" applyFont="1" applyFill="1" applyBorder="1" applyAlignment="1" applyProtection="1">
      <alignment vertical="center" wrapText="1"/>
      <protection locked="0"/>
    </xf>
    <xf numFmtId="0" fontId="12" fillId="3" borderId="33" xfId="0" applyNumberFormat="1" applyFont="1" applyFill="1" applyBorder="1" applyAlignment="1" applyProtection="1">
      <protection locked="0"/>
    </xf>
    <xf numFmtId="0" fontId="7" fillId="2" borderId="27"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xf>
    <xf numFmtId="0" fontId="12" fillId="3" borderId="35" xfId="0" applyFont="1" applyFill="1" applyBorder="1" applyAlignment="1" applyProtection="1">
      <alignment vertical="center" wrapText="1"/>
      <protection locked="0"/>
    </xf>
    <xf numFmtId="0" fontId="7" fillId="2" borderId="23" xfId="0" applyFont="1" applyFill="1" applyBorder="1" applyAlignment="1" applyProtection="1">
      <alignment horizontal="center" vertical="center" wrapText="1"/>
    </xf>
    <xf numFmtId="0" fontId="16" fillId="2" borderId="42" xfId="0" applyFont="1" applyFill="1" applyBorder="1" applyAlignment="1" applyProtection="1">
      <alignment horizontal="left" vertical="top" wrapText="1" indent="1"/>
    </xf>
    <xf numFmtId="0" fontId="16" fillId="2" borderId="43" xfId="0" applyFont="1" applyFill="1" applyBorder="1" applyProtection="1"/>
    <xf numFmtId="0" fontId="16" fillId="2" borderId="38" xfId="0" applyFont="1" applyFill="1" applyBorder="1" applyAlignment="1" applyProtection="1">
      <alignment horizontal="center" vertical="center"/>
    </xf>
    <xf numFmtId="0" fontId="16" fillId="2" borderId="40" xfId="0" applyFont="1" applyFill="1" applyBorder="1" applyAlignment="1" applyProtection="1">
      <alignment horizontal="center" vertical="center"/>
    </xf>
    <xf numFmtId="0" fontId="12" fillId="2" borderId="38" xfId="0" applyFont="1" applyFill="1" applyBorder="1" applyAlignment="1" applyProtection="1">
      <alignment vertical="center"/>
    </xf>
    <xf numFmtId="0" fontId="16" fillId="3" borderId="12" xfId="0" applyFont="1" applyFill="1" applyBorder="1" applyAlignment="1">
      <alignment horizontal="center" vertical="center"/>
    </xf>
    <xf numFmtId="0" fontId="3" fillId="0" borderId="0" xfId="0" applyFont="1" applyAlignment="1">
      <alignment horizontal="center" vertical="center"/>
    </xf>
    <xf numFmtId="0" fontId="6" fillId="0" borderId="0" xfId="0" applyFont="1" applyAlignment="1">
      <alignment vertical="center"/>
    </xf>
    <xf numFmtId="0" fontId="21" fillId="2" borderId="42" xfId="0" applyFont="1" applyFill="1" applyBorder="1" applyAlignment="1" applyProtection="1">
      <alignment vertical="top" wrapText="1"/>
    </xf>
    <xf numFmtId="0" fontId="16" fillId="3" borderId="44" xfId="0" applyFont="1" applyFill="1" applyBorder="1" applyAlignment="1">
      <alignment horizontal="center" vertical="center"/>
    </xf>
    <xf numFmtId="0" fontId="12" fillId="2" borderId="45" xfId="0" applyFont="1" applyFill="1" applyBorder="1"/>
    <xf numFmtId="0" fontId="16" fillId="3" borderId="45" xfId="0" applyFont="1" applyFill="1" applyBorder="1" applyAlignment="1">
      <alignment horizontal="center" vertical="center"/>
    </xf>
    <xf numFmtId="0" fontId="16" fillId="0" borderId="45" xfId="0" applyFont="1" applyFill="1" applyBorder="1" applyAlignment="1">
      <alignment horizontal="center" vertical="center"/>
    </xf>
    <xf numFmtId="0" fontId="2" fillId="0" borderId="0" xfId="0" applyFont="1" applyFill="1"/>
    <xf numFmtId="0" fontId="2" fillId="2" borderId="0" xfId="0" applyFont="1" applyFill="1"/>
    <xf numFmtId="0" fontId="1" fillId="2" borderId="0" xfId="0" applyFont="1" applyFill="1"/>
    <xf numFmtId="0" fontId="8" fillId="2" borderId="0" xfId="0" applyFont="1" applyFill="1" applyAlignment="1">
      <alignment vertical="center"/>
    </xf>
    <xf numFmtId="0" fontId="0" fillId="2" borderId="0" xfId="0" applyFill="1"/>
    <xf numFmtId="0" fontId="0" fillId="2" borderId="8" xfId="0" applyFill="1" applyBorder="1"/>
    <xf numFmtId="0" fontId="23" fillId="2" borderId="42" xfId="0" applyFont="1" applyFill="1" applyBorder="1" applyAlignment="1" applyProtection="1">
      <alignment horizontal="center" vertical="top" wrapText="1"/>
    </xf>
    <xf numFmtId="0" fontId="4" fillId="0" borderId="0" xfId="0" applyFont="1" applyProtection="1">
      <protection hidden="1"/>
    </xf>
    <xf numFmtId="0" fontId="30" fillId="0" borderId="0" xfId="0" applyFont="1" applyProtection="1">
      <protection hidden="1"/>
    </xf>
    <xf numFmtId="0" fontId="1" fillId="0" borderId="0" xfId="0" applyFont="1" applyAlignment="1" applyProtection="1">
      <alignment wrapText="1"/>
      <protection hidden="1"/>
    </xf>
    <xf numFmtId="0" fontId="2" fillId="0" borderId="0" xfId="0" applyFont="1" applyAlignment="1">
      <alignment vertical="center"/>
    </xf>
    <xf numFmtId="0" fontId="2" fillId="0" borderId="0" xfId="0" applyFont="1" applyBorder="1"/>
    <xf numFmtId="0" fontId="2" fillId="2" borderId="0" xfId="0" applyFont="1" applyFill="1" applyBorder="1" applyAlignment="1">
      <alignment horizontal="left" vertical="top"/>
    </xf>
    <xf numFmtId="0" fontId="2" fillId="0" borderId="0" xfId="0" applyFont="1" applyAlignment="1">
      <alignment horizontal="left" vertical="top"/>
    </xf>
    <xf numFmtId="0" fontId="2" fillId="2" borderId="0" xfId="0" applyFont="1" applyFill="1" applyAlignment="1">
      <alignment horizontal="left" vertical="top"/>
    </xf>
    <xf numFmtId="0" fontId="2" fillId="2" borderId="0" xfId="0" applyFont="1" applyFill="1" applyBorder="1" applyAlignment="1">
      <alignment horizontal="left" vertical="top" wrapText="1"/>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2" fillId="2" borderId="0" xfId="0" applyFont="1" applyFill="1" applyBorder="1"/>
    <xf numFmtId="0" fontId="0" fillId="0" borderId="0" xfId="0" applyAlignment="1">
      <alignment horizontal="left" vertical="center" indent="1"/>
    </xf>
    <xf numFmtId="0" fontId="0" fillId="0" borderId="0" xfId="0" applyFill="1" applyBorder="1"/>
    <xf numFmtId="0" fontId="28" fillId="0" borderId="0" xfId="0" applyFont="1" applyFill="1" applyBorder="1" applyAlignment="1">
      <alignment vertical="center" wrapText="1"/>
    </xf>
    <xf numFmtId="0" fontId="36" fillId="0" borderId="0" xfId="0" applyFont="1" applyFill="1" applyBorder="1" applyAlignment="1">
      <alignment vertical="center" wrapText="1"/>
    </xf>
    <xf numFmtId="0" fontId="33" fillId="0" borderId="0" xfId="0" applyFont="1" applyFill="1" applyBorder="1" applyAlignment="1">
      <alignment horizontal="left" vertical="center" wrapText="1" indent="1"/>
    </xf>
    <xf numFmtId="0" fontId="39" fillId="0" borderId="0" xfId="0" applyFont="1" applyFill="1" applyBorder="1" applyAlignment="1">
      <alignment horizontal="left" vertical="top" wrapText="1" indent="1"/>
    </xf>
    <xf numFmtId="0" fontId="39" fillId="0" borderId="0" xfId="0" applyFont="1" applyFill="1" applyBorder="1" applyAlignment="1">
      <alignment horizontal="left" vertical="center" wrapText="1" indent="1"/>
    </xf>
    <xf numFmtId="0" fontId="0" fillId="0" borderId="0" xfId="0" applyFill="1" applyBorder="1" applyAlignment="1">
      <alignment horizontal="left" vertical="center" indent="1"/>
    </xf>
    <xf numFmtId="0" fontId="40" fillId="0" borderId="0" xfId="0" applyFont="1" applyFill="1" applyBorder="1" applyAlignment="1">
      <alignment horizontal="left" vertical="top" wrapText="1" indent="1"/>
    </xf>
    <xf numFmtId="0" fontId="8" fillId="0" borderId="0" xfId="0" applyFont="1" applyFill="1" applyBorder="1" applyAlignment="1">
      <alignment horizontal="left" vertical="top" wrapText="1" indent="1"/>
    </xf>
    <xf numFmtId="0" fontId="42" fillId="0" borderId="0" xfId="0" applyFont="1" applyFill="1" applyBorder="1" applyAlignment="1">
      <alignment horizontal="left" vertical="top" wrapText="1" indent="1"/>
    </xf>
    <xf numFmtId="0" fontId="43" fillId="0" borderId="0" xfId="0" applyFont="1" applyFill="1" applyBorder="1"/>
    <xf numFmtId="0" fontId="44" fillId="0" borderId="0" xfId="0" applyFont="1" applyFill="1" applyBorder="1" applyAlignment="1">
      <alignment horizontal="left" vertical="top" wrapText="1" indent="1"/>
    </xf>
    <xf numFmtId="0" fontId="43" fillId="0" borderId="0" xfId="0" applyFont="1" applyFill="1" applyBorder="1" applyAlignment="1">
      <alignment horizontal="center"/>
    </xf>
    <xf numFmtId="0" fontId="41" fillId="0" borderId="0" xfId="0" applyFont="1" applyFill="1" applyBorder="1" applyAlignment="1">
      <alignment horizontal="center" vertical="center" wrapText="1"/>
    </xf>
    <xf numFmtId="0" fontId="41" fillId="0" borderId="0" xfId="0" applyFont="1" applyFill="1" applyBorder="1" applyAlignment="1">
      <alignment vertical="center" wrapText="1"/>
    </xf>
    <xf numFmtId="0" fontId="33" fillId="0" borderId="0" xfId="0" applyFont="1" applyFill="1" applyBorder="1" applyAlignment="1">
      <alignment horizontal="right" textRotation="90" wrapText="1" shrinkToFit="1"/>
    </xf>
    <xf numFmtId="0" fontId="37" fillId="0" borderId="0" xfId="0" applyFont="1" applyFill="1" applyBorder="1" applyAlignment="1">
      <alignment horizontal="left" vertical="center" wrapText="1" indent="1"/>
    </xf>
    <xf numFmtId="0" fontId="38" fillId="0" borderId="0" xfId="0" applyFont="1" applyFill="1" applyBorder="1" applyAlignment="1">
      <alignment horizontal="center" wrapText="1"/>
    </xf>
    <xf numFmtId="0" fontId="45" fillId="2" borderId="0" xfId="0" applyFont="1" applyFill="1" applyBorder="1" applyAlignment="1">
      <alignment horizontal="left" vertical="top" indent="1"/>
    </xf>
    <xf numFmtId="0" fontId="45" fillId="2" borderId="0" xfId="0" applyFont="1" applyFill="1" applyAlignment="1">
      <alignment horizontal="left" vertical="top" indent="1"/>
    </xf>
    <xf numFmtId="0" fontId="55" fillId="2" borderId="0" xfId="0" applyFont="1" applyFill="1" applyBorder="1" applyAlignment="1">
      <alignment horizontal="left" indent="1"/>
    </xf>
    <xf numFmtId="0" fontId="46" fillId="2" borderId="0" xfId="0" applyFont="1" applyFill="1" applyBorder="1" applyAlignment="1">
      <alignment horizontal="left" vertical="top" indent="1"/>
    </xf>
    <xf numFmtId="0" fontId="46" fillId="2" borderId="0" xfId="0" applyFont="1" applyFill="1" applyAlignment="1">
      <alignment horizontal="left" vertical="top" indent="1"/>
    </xf>
    <xf numFmtId="0" fontId="49" fillId="2" borderId="0" xfId="0" applyFont="1" applyFill="1" applyBorder="1" applyAlignment="1">
      <alignment horizontal="left" indent="1"/>
    </xf>
    <xf numFmtId="0" fontId="46" fillId="2" borderId="53" xfId="0" applyFont="1" applyFill="1" applyBorder="1" applyAlignment="1">
      <alignment horizontal="left" vertical="center" wrapText="1" indent="1"/>
    </xf>
    <xf numFmtId="0" fontId="46" fillId="2" borderId="56" xfId="0" applyFont="1" applyFill="1" applyBorder="1" applyAlignment="1">
      <alignment horizontal="left" vertical="center" wrapText="1" indent="1"/>
    </xf>
    <xf numFmtId="0" fontId="46" fillId="2" borderId="59" xfId="0" applyFont="1" applyFill="1" applyBorder="1" applyAlignment="1">
      <alignment horizontal="left" vertical="center" wrapText="1" indent="1"/>
    </xf>
    <xf numFmtId="0" fontId="49" fillId="29" borderId="51" xfId="0" applyFont="1" applyFill="1" applyBorder="1" applyAlignment="1">
      <alignment horizontal="left" vertical="center" wrapText="1" indent="1"/>
    </xf>
    <xf numFmtId="0" fontId="46" fillId="2" borderId="54" xfId="0" applyFont="1" applyFill="1" applyBorder="1" applyAlignment="1">
      <alignment horizontal="left" vertical="center" indent="1"/>
    </xf>
    <xf numFmtId="0" fontId="46" fillId="2" borderId="57" xfId="0" applyFont="1" applyFill="1" applyBorder="1" applyAlignment="1">
      <alignment horizontal="left" vertical="center" indent="1"/>
    </xf>
    <xf numFmtId="0" fontId="46" fillId="2" borderId="60" xfId="0" applyFont="1" applyFill="1" applyBorder="1" applyAlignment="1">
      <alignment horizontal="left" vertical="center" indent="1"/>
    </xf>
    <xf numFmtId="0" fontId="49" fillId="29" borderId="51" xfId="0" applyFont="1" applyFill="1" applyBorder="1" applyAlignment="1">
      <alignment horizontal="left" vertical="center" indent="1"/>
    </xf>
    <xf numFmtId="0" fontId="46" fillId="2" borderId="57" xfId="0" applyFont="1" applyFill="1" applyBorder="1" applyAlignment="1">
      <alignment horizontal="left" vertical="top" indent="1"/>
    </xf>
    <xf numFmtId="0" fontId="46" fillId="2" borderId="60" xfId="0" applyFont="1" applyFill="1" applyBorder="1" applyAlignment="1">
      <alignment horizontal="left" vertical="top" indent="1"/>
    </xf>
    <xf numFmtId="0" fontId="48" fillId="2" borderId="53" xfId="0" applyFont="1" applyFill="1" applyBorder="1" applyAlignment="1">
      <alignment horizontal="left" vertical="center" indent="1"/>
    </xf>
    <xf numFmtId="0" fontId="48" fillId="2" borderId="54" xfId="0" applyFont="1" applyFill="1" applyBorder="1" applyAlignment="1">
      <alignment horizontal="left" vertical="top" indent="1"/>
    </xf>
    <xf numFmtId="0" fontId="48" fillId="2" borderId="56" xfId="0" applyFont="1" applyFill="1" applyBorder="1" applyAlignment="1">
      <alignment horizontal="left" vertical="center" indent="1"/>
    </xf>
    <xf numFmtId="0" fontId="48" fillId="2" borderId="57" xfId="0" applyFont="1" applyFill="1" applyBorder="1" applyAlignment="1">
      <alignment horizontal="left" vertical="top" indent="1"/>
    </xf>
    <xf numFmtId="0" fontId="48" fillId="2" borderId="59" xfId="0" applyFont="1" applyFill="1" applyBorder="1" applyAlignment="1">
      <alignment horizontal="left" vertical="center" indent="1"/>
    </xf>
    <xf numFmtId="0" fontId="48" fillId="2" borderId="60" xfId="0" applyFont="1" applyFill="1" applyBorder="1" applyAlignment="1">
      <alignment horizontal="left" vertical="top" indent="1"/>
    </xf>
    <xf numFmtId="0" fontId="46" fillId="2" borderId="69" xfId="0" applyFont="1" applyFill="1" applyBorder="1" applyAlignment="1">
      <alignment horizontal="center" vertical="center"/>
    </xf>
    <xf numFmtId="0" fontId="49" fillId="0" borderId="52" xfId="0" applyFont="1" applyBorder="1" applyAlignment="1">
      <alignment horizontal="center" vertical="center"/>
    </xf>
    <xf numFmtId="0" fontId="49" fillId="0" borderId="55" xfId="0" applyFont="1" applyBorder="1" applyAlignment="1">
      <alignment horizontal="center" vertical="center"/>
    </xf>
    <xf numFmtId="0" fontId="46" fillId="0" borderId="54" xfId="0" applyFont="1" applyBorder="1" applyAlignment="1">
      <alignment horizontal="center" vertical="center"/>
    </xf>
    <xf numFmtId="0" fontId="46" fillId="0" borderId="57" xfId="0" applyFont="1" applyBorder="1" applyAlignment="1">
      <alignment horizontal="center" vertical="center"/>
    </xf>
    <xf numFmtId="0" fontId="46" fillId="0" borderId="51" xfId="0" applyFont="1" applyBorder="1" applyAlignment="1">
      <alignment horizontal="center" vertical="center"/>
    </xf>
    <xf numFmtId="0" fontId="46" fillId="0" borderId="60" xfId="0" applyFont="1" applyBorder="1" applyAlignment="1">
      <alignment horizontal="center" vertical="center"/>
    </xf>
    <xf numFmtId="0" fontId="49" fillId="0" borderId="58" xfId="0" applyFont="1" applyBorder="1" applyAlignment="1">
      <alignment horizontal="center" vertical="center"/>
    </xf>
    <xf numFmtId="0" fontId="49" fillId="3" borderId="54" xfId="0" applyFont="1" applyFill="1" applyBorder="1" applyAlignment="1">
      <alignment horizontal="center" vertical="center" wrapText="1"/>
    </xf>
    <xf numFmtId="0" fontId="49" fillId="3" borderId="57" xfId="0" applyFont="1" applyFill="1" applyBorder="1" applyAlignment="1">
      <alignment horizontal="center" vertical="center" wrapText="1"/>
    </xf>
    <xf numFmtId="0" fontId="49" fillId="3" borderId="60" xfId="0" applyFont="1" applyFill="1" applyBorder="1" applyAlignment="1">
      <alignment horizontal="center" vertical="center" wrapText="1"/>
    </xf>
    <xf numFmtId="0" fontId="49" fillId="3" borderId="51" xfId="0" applyFont="1" applyFill="1" applyBorder="1" applyAlignment="1">
      <alignment horizontal="center" vertical="center" wrapText="1"/>
    </xf>
    <xf numFmtId="0" fontId="49" fillId="0" borderId="71" xfId="0" applyFont="1" applyBorder="1" applyAlignment="1">
      <alignment horizontal="center" vertical="center"/>
    </xf>
    <xf numFmtId="0" fontId="49" fillId="3" borderId="53" xfId="0" applyFont="1" applyFill="1" applyBorder="1" applyAlignment="1">
      <alignment horizontal="center" vertical="center" wrapText="1"/>
    </xf>
    <xf numFmtId="0" fontId="49" fillId="3" borderId="56" xfId="0" applyFont="1" applyFill="1" applyBorder="1" applyAlignment="1">
      <alignment horizontal="center" vertical="center" wrapText="1"/>
    </xf>
    <xf numFmtId="0" fontId="46" fillId="0" borderId="56" xfId="0" applyFont="1" applyBorder="1" applyAlignment="1">
      <alignment horizontal="center" vertical="center"/>
    </xf>
    <xf numFmtId="0" fontId="49" fillId="3" borderId="70" xfId="0" applyFont="1" applyFill="1" applyBorder="1" applyAlignment="1">
      <alignment horizontal="center" vertical="center" wrapText="1"/>
    </xf>
    <xf numFmtId="0" fontId="49" fillId="3" borderId="59" xfId="0" applyFont="1" applyFill="1" applyBorder="1" applyAlignment="1">
      <alignment horizontal="center" vertical="center" wrapText="1"/>
    </xf>
    <xf numFmtId="0" fontId="46" fillId="0" borderId="74" xfId="0" applyFont="1" applyBorder="1" applyAlignment="1">
      <alignment horizontal="center" vertical="center"/>
    </xf>
    <xf numFmtId="0" fontId="46" fillId="2" borderId="0" xfId="0" applyFont="1" applyFill="1"/>
    <xf numFmtId="0" fontId="46" fillId="2" borderId="0" xfId="0" applyFont="1" applyFill="1" applyBorder="1" applyAlignment="1">
      <alignment vertical="center"/>
    </xf>
    <xf numFmtId="0" fontId="52" fillId="2" borderId="0" xfId="1" applyFont="1" applyFill="1"/>
    <xf numFmtId="0" fontId="46" fillId="2" borderId="0" xfId="0" applyFont="1" applyFill="1" applyBorder="1"/>
    <xf numFmtId="0" fontId="46" fillId="2" borderId="0" xfId="0" applyFont="1" applyFill="1" applyBorder="1" applyAlignment="1">
      <alignment vertical="center" wrapText="1"/>
    </xf>
    <xf numFmtId="0" fontId="47" fillId="29" borderId="51" xfId="0" applyFont="1" applyFill="1" applyBorder="1" applyAlignment="1">
      <alignment horizontal="center" vertical="center" wrapText="1"/>
    </xf>
    <xf numFmtId="0" fontId="59" fillId="2" borderId="0" xfId="0" applyFont="1" applyFill="1" applyBorder="1" applyAlignment="1">
      <alignment horizontal="center" vertical="center"/>
    </xf>
    <xf numFmtId="0" fontId="46" fillId="2" borderId="0" xfId="0" applyFont="1" applyFill="1" applyBorder="1" applyAlignment="1">
      <alignment horizontal="center" vertical="center"/>
    </xf>
    <xf numFmtId="0" fontId="35" fillId="0" borderId="0" xfId="3" applyFont="1" applyFill="1" applyBorder="1" applyAlignment="1">
      <alignment vertical="center" wrapText="1"/>
    </xf>
    <xf numFmtId="0" fontId="31" fillId="0" borderId="0" xfId="0" applyFont="1" applyFill="1" applyBorder="1" applyAlignment="1">
      <alignment wrapText="1"/>
    </xf>
    <xf numFmtId="0" fontId="46" fillId="2" borderId="54" xfId="0" applyFont="1" applyFill="1" applyBorder="1" applyAlignment="1">
      <alignment horizontal="center" wrapText="1"/>
    </xf>
    <xf numFmtId="0" fontId="59" fillId="2" borderId="0" xfId="0" applyFont="1" applyFill="1" applyBorder="1" applyAlignment="1">
      <alignment vertical="center"/>
    </xf>
    <xf numFmtId="0" fontId="46" fillId="2" borderId="76" xfId="0" applyFont="1" applyFill="1" applyBorder="1" applyAlignment="1">
      <alignment horizontal="center" vertical="center"/>
    </xf>
    <xf numFmtId="0" fontId="46" fillId="2" borderId="0" xfId="0" applyFont="1" applyFill="1" applyBorder="1" applyAlignment="1"/>
    <xf numFmtId="0" fontId="49" fillId="2" borderId="76" xfId="0" applyFont="1" applyFill="1" applyBorder="1" applyAlignment="1">
      <alignment horizontal="center" vertical="center"/>
    </xf>
    <xf numFmtId="0" fontId="47" fillId="29" borderId="51" xfId="0" applyFont="1" applyFill="1" applyBorder="1" applyAlignment="1">
      <alignment horizontal="center" wrapText="1"/>
    </xf>
    <xf numFmtId="0" fontId="47" fillId="29" borderId="51" xfId="0" applyFont="1" applyFill="1" applyBorder="1" applyAlignment="1">
      <alignment horizontal="left" vertical="center" wrapText="1"/>
    </xf>
    <xf numFmtId="0" fontId="47" fillId="29" borderId="51" xfId="0" applyFont="1" applyFill="1" applyBorder="1" applyAlignment="1">
      <alignment vertical="center"/>
    </xf>
    <xf numFmtId="0" fontId="49" fillId="3" borderId="73" xfId="0" applyFont="1" applyFill="1" applyBorder="1" applyAlignment="1">
      <alignment horizontal="center" vertical="center" wrapText="1"/>
    </xf>
    <xf numFmtId="0" fontId="46" fillId="0" borderId="79" xfId="0" applyFont="1" applyBorder="1" applyAlignment="1">
      <alignment horizontal="center" vertical="center"/>
    </xf>
    <xf numFmtId="0" fontId="46" fillId="0" borderId="59" xfId="0" applyFont="1" applyBorder="1" applyAlignment="1">
      <alignment horizontal="center" vertical="center"/>
    </xf>
    <xf numFmtId="0" fontId="46" fillId="0" borderId="73" xfId="0" applyFont="1" applyBorder="1" applyAlignment="1">
      <alignment horizontal="center" vertical="center"/>
    </xf>
    <xf numFmtId="0" fontId="46" fillId="0" borderId="49" xfId="0" applyFont="1" applyBorder="1" applyAlignment="1">
      <alignment horizontal="center" vertical="center"/>
    </xf>
    <xf numFmtId="0" fontId="49" fillId="0" borderId="46" xfId="0" applyFont="1" applyBorder="1" applyAlignment="1">
      <alignment horizontal="center" vertical="center"/>
    </xf>
    <xf numFmtId="0" fontId="46" fillId="2" borderId="74" xfId="0" applyFont="1" applyFill="1" applyBorder="1" applyAlignment="1">
      <alignment horizontal="left" vertical="center" indent="1"/>
    </xf>
    <xf numFmtId="0" fontId="46" fillId="0" borderId="53" xfId="0" applyFont="1" applyBorder="1" applyAlignment="1">
      <alignment horizontal="center" vertical="center"/>
    </xf>
    <xf numFmtId="0" fontId="49" fillId="3" borderId="74" xfId="0" applyFont="1" applyFill="1" applyBorder="1" applyAlignment="1">
      <alignment horizontal="center" vertical="center" wrapText="1"/>
    </xf>
    <xf numFmtId="0" fontId="49" fillId="29" borderId="49" xfId="0" applyFont="1" applyFill="1" applyBorder="1" applyAlignment="1">
      <alignment horizontal="left" vertical="center" wrapText="1" indent="2"/>
    </xf>
    <xf numFmtId="0" fontId="49" fillId="3" borderId="49" xfId="0" applyFont="1" applyFill="1" applyBorder="1" applyAlignment="1">
      <alignment horizontal="center" vertical="center" wrapText="1"/>
    </xf>
    <xf numFmtId="0" fontId="46" fillId="2" borderId="0" xfId="0" applyFont="1" applyFill="1" applyBorder="1" applyAlignment="1">
      <alignment horizontal="left" vertical="center" indent="1"/>
    </xf>
    <xf numFmtId="0" fontId="2" fillId="0" borderId="0" xfId="0" applyFont="1" applyAlignment="1">
      <alignment horizontal="left" vertical="center"/>
    </xf>
    <xf numFmtId="0" fontId="2" fillId="0" borderId="0" xfId="0" applyFont="1" applyAlignment="1">
      <alignment horizontal="center"/>
    </xf>
    <xf numFmtId="0" fontId="10" fillId="0" borderId="0" xfId="0" applyFont="1" applyAlignment="1" applyProtection="1">
      <alignment vertical="center"/>
      <protection hidden="1"/>
    </xf>
    <xf numFmtId="0" fontId="10" fillId="0" borderId="0" xfId="0" applyFont="1" applyAlignment="1" applyProtection="1">
      <alignment vertical="center" wrapText="1"/>
      <protection hidden="1"/>
    </xf>
    <xf numFmtId="0" fontId="10" fillId="0" borderId="0" xfId="0" applyFont="1" applyAlignment="1" applyProtection="1">
      <alignment wrapText="1"/>
      <protection hidden="1"/>
    </xf>
    <xf numFmtId="0" fontId="46" fillId="2" borderId="54" xfId="0" applyFont="1" applyFill="1" applyBorder="1" applyAlignment="1">
      <alignment horizontal="left" vertical="center" wrapText="1" indent="1"/>
    </xf>
    <xf numFmtId="0" fontId="46" fillId="2" borderId="57" xfId="0" applyFont="1" applyFill="1" applyBorder="1" applyAlignment="1">
      <alignment horizontal="left" vertical="center" wrapText="1" indent="1"/>
    </xf>
    <xf numFmtId="0" fontId="46" fillId="2" borderId="60" xfId="0" applyFont="1" applyFill="1" applyBorder="1" applyAlignment="1">
      <alignment horizontal="left" vertical="center" wrapText="1" indent="1"/>
    </xf>
    <xf numFmtId="0" fontId="46" fillId="2" borderId="74" xfId="0" applyFont="1" applyFill="1" applyBorder="1" applyAlignment="1">
      <alignment horizontal="left" vertical="center" wrapText="1" indent="1"/>
    </xf>
    <xf numFmtId="0" fontId="2" fillId="2" borderId="0" xfId="0" applyFont="1" applyFill="1" applyAlignment="1">
      <alignment horizontal="left" vertical="top" wrapText="1"/>
    </xf>
    <xf numFmtId="0" fontId="46" fillId="2" borderId="61" xfId="0" applyFont="1" applyFill="1" applyBorder="1" applyAlignment="1">
      <alignment horizontal="left" vertical="center" indent="1"/>
    </xf>
    <xf numFmtId="0" fontId="46" fillId="2" borderId="55" xfId="0" applyFont="1" applyFill="1" applyBorder="1" applyAlignment="1">
      <alignment horizontal="left" vertical="center" indent="1"/>
    </xf>
    <xf numFmtId="0" fontId="46" fillId="2" borderId="56" xfId="0" applyFont="1" applyFill="1" applyBorder="1" applyAlignment="1">
      <alignment horizontal="left" vertical="center" indent="1"/>
    </xf>
    <xf numFmtId="0" fontId="46" fillId="2" borderId="56" xfId="0" applyFont="1" applyFill="1" applyBorder="1" applyAlignment="1">
      <alignment horizontal="left" vertical="top" indent="1"/>
    </xf>
    <xf numFmtId="0" fontId="49" fillId="29" borderId="49" xfId="0" applyFont="1" applyFill="1" applyBorder="1" applyAlignment="1">
      <alignment horizontal="left" vertical="center" indent="1"/>
    </xf>
    <xf numFmtId="0" fontId="46" fillId="0" borderId="72" xfId="0" applyFont="1" applyBorder="1" applyAlignment="1">
      <alignment horizontal="left" vertical="center" wrapText="1" indent="1"/>
    </xf>
    <xf numFmtId="0" fontId="46" fillId="0" borderId="53" xfId="0" applyFont="1" applyBorder="1" applyAlignment="1">
      <alignment horizontal="left" vertical="center" wrapText="1" indent="1"/>
    </xf>
    <xf numFmtId="0" fontId="49" fillId="29" borderId="49" xfId="0" applyFont="1" applyFill="1" applyBorder="1" applyAlignment="1">
      <alignment horizontal="left" vertical="center" wrapText="1" indent="1"/>
    </xf>
    <xf numFmtId="0" fontId="46" fillId="2" borderId="0" xfId="0" applyFont="1" applyFill="1" applyAlignment="1">
      <alignment horizontal="left" vertical="top" wrapText="1" indent="1"/>
    </xf>
    <xf numFmtId="0" fontId="49" fillId="2" borderId="0" xfId="0" applyFont="1" applyFill="1" applyBorder="1" applyAlignment="1">
      <alignment horizontal="left" vertical="center" indent="1"/>
    </xf>
    <xf numFmtId="0" fontId="46" fillId="0" borderId="59" xfId="0" applyFont="1" applyFill="1" applyBorder="1" applyAlignment="1">
      <alignment horizontal="left" vertical="center" wrapText="1" indent="1"/>
    </xf>
    <xf numFmtId="0" fontId="46" fillId="2" borderId="70" xfId="0" applyFont="1" applyFill="1" applyBorder="1" applyAlignment="1">
      <alignment horizontal="left" vertical="center" wrapText="1" indent="1"/>
    </xf>
    <xf numFmtId="0" fontId="48" fillId="2" borderId="70" xfId="0" applyFont="1" applyFill="1" applyBorder="1" applyAlignment="1">
      <alignment horizontal="left" vertical="center" indent="1"/>
    </xf>
    <xf numFmtId="0" fontId="48" fillId="2" borderId="74" xfId="0" applyFont="1" applyFill="1" applyBorder="1" applyAlignment="1">
      <alignment horizontal="left" vertical="top" indent="1"/>
    </xf>
    <xf numFmtId="0" fontId="16" fillId="30" borderId="81" xfId="0" applyFont="1" applyFill="1" applyBorder="1" applyAlignment="1">
      <alignment horizontal="left" vertical="center" wrapText="1" indent="1"/>
    </xf>
    <xf numFmtId="0" fontId="16" fillId="30" borderId="81" xfId="0" applyFont="1" applyFill="1" applyBorder="1" applyAlignment="1">
      <alignment horizontal="left" vertical="center" indent="1"/>
    </xf>
    <xf numFmtId="0" fontId="58" fillId="2" borderId="54" xfId="0" applyFont="1" applyFill="1" applyBorder="1" applyAlignment="1">
      <alignment horizontal="center" vertical="center" wrapText="1"/>
    </xf>
    <xf numFmtId="0" fontId="58" fillId="2" borderId="57"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69" fillId="29" borderId="81" xfId="0" applyFont="1" applyFill="1" applyBorder="1" applyAlignment="1" applyProtection="1">
      <alignment horizontal="left" vertical="center" indent="1"/>
    </xf>
    <xf numFmtId="0" fontId="46" fillId="2" borderId="59" xfId="0" applyFont="1" applyFill="1" applyBorder="1" applyAlignment="1">
      <alignment horizontal="center" vertical="center" wrapText="1"/>
    </xf>
    <xf numFmtId="0" fontId="2" fillId="2" borderId="81" xfId="0" applyFont="1" applyFill="1" applyBorder="1"/>
    <xf numFmtId="0" fontId="0" fillId="2" borderId="81" xfId="0" applyFill="1" applyBorder="1"/>
    <xf numFmtId="0" fontId="26" fillId="2" borderId="81" xfId="1" applyFill="1" applyBorder="1" applyAlignment="1">
      <alignment vertical="top" wrapText="1"/>
    </xf>
    <xf numFmtId="0" fontId="25" fillId="2" borderId="81" xfId="0" applyFont="1" applyFill="1" applyBorder="1" applyAlignment="1">
      <alignment horizontal="left" vertical="center" wrapText="1" indent="1"/>
    </xf>
    <xf numFmtId="0" fontId="67" fillId="2" borderId="81" xfId="0" applyFont="1" applyFill="1" applyBorder="1" applyAlignment="1">
      <alignment horizontal="left" vertical="center" wrapText="1" indent="1"/>
    </xf>
    <xf numFmtId="0" fontId="75" fillId="2" borderId="81" xfId="0" applyFont="1" applyFill="1" applyBorder="1" applyAlignment="1">
      <alignment horizontal="center" vertical="center" wrapText="1"/>
    </xf>
    <xf numFmtId="0" fontId="49" fillId="29" borderId="108" xfId="0" applyFont="1" applyFill="1" applyBorder="1" applyAlignment="1">
      <alignment horizontal="left" vertical="center" wrapText="1" indent="1"/>
    </xf>
    <xf numFmtId="0" fontId="49" fillId="2" borderId="111" xfId="0" applyFont="1" applyFill="1" applyBorder="1" applyAlignment="1">
      <alignment horizontal="center" vertical="center"/>
    </xf>
    <xf numFmtId="0" fontId="49" fillId="0" borderId="113" xfId="0" applyFont="1" applyBorder="1" applyAlignment="1">
      <alignment horizontal="center" vertical="center"/>
    </xf>
    <xf numFmtId="0" fontId="49" fillId="0" borderId="115" xfId="0" applyFont="1" applyBorder="1" applyAlignment="1">
      <alignment horizontal="center" vertical="center"/>
    </xf>
    <xf numFmtId="0" fontId="49" fillId="0" borderId="117" xfId="0" applyFont="1" applyBorder="1" applyAlignment="1">
      <alignment horizontal="center" vertical="center"/>
    </xf>
    <xf numFmtId="0" fontId="46" fillId="0" borderId="120" xfId="0" applyFont="1" applyFill="1" applyBorder="1" applyAlignment="1">
      <alignment horizontal="left" vertical="center" wrapText="1" indent="1"/>
    </xf>
    <xf numFmtId="0" fontId="49" fillId="0" borderId="121" xfId="0" applyFont="1" applyBorder="1" applyAlignment="1">
      <alignment horizontal="center" vertical="center"/>
    </xf>
    <xf numFmtId="0" fontId="46" fillId="2" borderId="110" xfId="0" applyFont="1" applyFill="1" applyBorder="1" applyAlignment="1">
      <alignment horizontal="left" vertical="center" wrapText="1" indent="1"/>
    </xf>
    <xf numFmtId="0" fontId="49" fillId="29" borderId="108" xfId="0" applyFont="1" applyFill="1" applyBorder="1" applyAlignment="1">
      <alignment horizontal="left" vertical="center" wrapText="1" indent="2"/>
    </xf>
    <xf numFmtId="0" fontId="32" fillId="0" borderId="115" xfId="0" applyFont="1" applyBorder="1" applyAlignment="1">
      <alignment horizontal="center" vertical="center"/>
    </xf>
    <xf numFmtId="0" fontId="46" fillId="0" borderId="108" xfId="0" applyFont="1" applyFill="1" applyBorder="1" applyAlignment="1">
      <alignment horizontal="left" vertical="center" wrapText="1" indent="1"/>
    </xf>
    <xf numFmtId="0" fontId="32" fillId="0" borderId="121" xfId="0" applyFont="1" applyBorder="1" applyAlignment="1">
      <alignment horizontal="center" vertical="center"/>
    </xf>
    <xf numFmtId="0" fontId="32" fillId="0" borderId="109" xfId="0" applyFont="1" applyBorder="1" applyAlignment="1">
      <alignment horizontal="center" vertical="center"/>
    </xf>
    <xf numFmtId="0" fontId="49" fillId="0" borderId="126" xfId="0" applyFont="1" applyBorder="1" applyAlignment="1">
      <alignment horizontal="center" vertical="center"/>
    </xf>
    <xf numFmtId="0" fontId="49" fillId="0" borderId="109" xfId="0" applyFont="1" applyBorder="1" applyAlignment="1">
      <alignment horizontal="center" vertical="center"/>
    </xf>
    <xf numFmtId="0" fontId="46" fillId="0" borderId="118" xfId="0" applyFont="1" applyBorder="1" applyAlignment="1">
      <alignment horizontal="left" vertical="center" wrapText="1" indent="1"/>
    </xf>
    <xf numFmtId="0" fontId="46" fillId="0" borderId="112" xfId="0" applyFont="1" applyBorder="1" applyAlignment="1">
      <alignment horizontal="left" vertical="center" wrapText="1" indent="1"/>
    </xf>
    <xf numFmtId="0" fontId="46" fillId="0" borderId="129" xfId="0" applyFont="1" applyBorder="1" applyAlignment="1">
      <alignment horizontal="left" vertical="center" wrapText="1" indent="1"/>
    </xf>
    <xf numFmtId="0" fontId="49" fillId="0" borderId="130" xfId="0" applyFont="1" applyBorder="1" applyAlignment="1">
      <alignment horizontal="center" vertical="center"/>
    </xf>
    <xf numFmtId="0" fontId="47" fillId="29" borderId="131" xfId="0" applyFont="1" applyFill="1" applyBorder="1" applyAlignment="1" applyProtection="1">
      <alignment horizontal="left" vertical="center" wrapText="1" indent="1"/>
    </xf>
    <xf numFmtId="0" fontId="56" fillId="29" borderId="131" xfId="0" applyFont="1" applyFill="1" applyBorder="1" applyAlignment="1" applyProtection="1">
      <alignment horizontal="left" vertical="center" wrapText="1" indent="1"/>
    </xf>
    <xf numFmtId="0" fontId="56" fillId="29" borderId="131" xfId="0" applyFont="1" applyFill="1" applyBorder="1" applyAlignment="1" applyProtection="1">
      <alignment horizontal="left" vertical="top" wrapText="1" indent="1"/>
    </xf>
    <xf numFmtId="0" fontId="47" fillId="29" borderId="132" xfId="0" applyFont="1" applyFill="1" applyBorder="1" applyAlignment="1" applyProtection="1">
      <alignment horizontal="left" vertical="top" wrapText="1" indent="2"/>
    </xf>
    <xf numFmtId="0" fontId="47" fillId="29" borderId="134" xfId="0" applyFont="1" applyFill="1" applyBorder="1" applyAlignment="1" applyProtection="1">
      <alignment horizontal="left" vertical="center" indent="1"/>
    </xf>
    <xf numFmtId="0" fontId="49" fillId="29" borderId="93" xfId="0" applyFont="1" applyFill="1" applyBorder="1" applyAlignment="1">
      <alignment horizontal="left" vertical="center" indent="1"/>
    </xf>
    <xf numFmtId="0" fontId="49" fillId="29" borderId="94" xfId="0" applyFont="1" applyFill="1" applyBorder="1" applyAlignment="1">
      <alignment horizontal="left" vertical="center" indent="1"/>
    </xf>
    <xf numFmtId="0" fontId="49" fillId="29" borderId="94" xfId="0" applyFont="1" applyFill="1" applyBorder="1" applyAlignment="1">
      <alignment horizontal="left" vertical="center" wrapText="1" indent="1"/>
    </xf>
    <xf numFmtId="0" fontId="49" fillId="29" borderId="137" xfId="0" applyFont="1" applyFill="1" applyBorder="1" applyAlignment="1">
      <alignment horizontal="left" vertical="center" indent="1"/>
    </xf>
    <xf numFmtId="0" fontId="2" fillId="0" borderId="0" xfId="0" applyFont="1" applyAlignment="1">
      <alignment wrapText="1"/>
    </xf>
    <xf numFmtId="0" fontId="75" fillId="2" borderId="57" xfId="0" applyFont="1" applyFill="1" applyBorder="1" applyAlignment="1">
      <alignment horizontal="center" vertical="center" wrapText="1"/>
    </xf>
    <xf numFmtId="0" fontId="75" fillId="2" borderId="56" xfId="0" applyFont="1" applyFill="1" applyBorder="1" applyAlignment="1">
      <alignment horizontal="center" vertical="center" wrapText="1"/>
    </xf>
    <xf numFmtId="0" fontId="75" fillId="2" borderId="79" xfId="0" applyFont="1" applyFill="1" applyBorder="1" applyAlignment="1">
      <alignment horizontal="center" vertical="center" wrapText="1"/>
    </xf>
    <xf numFmtId="0" fontId="75" fillId="2" borderId="73" xfId="0" applyFont="1" applyFill="1" applyBorder="1" applyAlignment="1">
      <alignment horizontal="center" vertical="center" wrapText="1"/>
    </xf>
    <xf numFmtId="0" fontId="75" fillId="2" borderId="60" xfId="0" applyFont="1" applyFill="1" applyBorder="1" applyAlignment="1">
      <alignment horizontal="center" vertical="center" wrapText="1"/>
    </xf>
    <xf numFmtId="0" fontId="75" fillId="2" borderId="59" xfId="0" applyFont="1" applyFill="1" applyBorder="1" applyAlignment="1">
      <alignment horizontal="center" vertical="center" wrapText="1"/>
    </xf>
    <xf numFmtId="0" fontId="75" fillId="2" borderId="129" xfId="0" applyFont="1" applyFill="1" applyBorder="1" applyAlignment="1">
      <alignment horizontal="center" vertical="center" wrapText="1"/>
    </xf>
    <xf numFmtId="0" fontId="75" fillId="2" borderId="116" xfId="0" applyFont="1" applyFill="1" applyBorder="1" applyAlignment="1">
      <alignment horizontal="center" vertical="center" wrapText="1"/>
    </xf>
    <xf numFmtId="0" fontId="75" fillId="2" borderId="115" xfId="0" applyFont="1" applyFill="1" applyBorder="1" applyAlignment="1">
      <alignment horizontal="center" vertical="center" wrapText="1"/>
    </xf>
    <xf numFmtId="0" fontId="75" fillId="2" borderId="119" xfId="0" applyFont="1" applyFill="1" applyBorder="1" applyAlignment="1">
      <alignment horizontal="center" vertical="center" wrapText="1"/>
    </xf>
    <xf numFmtId="0" fontId="75" fillId="2" borderId="126" xfId="0" applyFont="1" applyFill="1" applyBorder="1" applyAlignment="1">
      <alignment horizontal="center" vertical="center" wrapText="1"/>
    </xf>
    <xf numFmtId="0" fontId="75" fillId="2" borderId="120" xfId="0" applyFont="1" applyFill="1" applyBorder="1" applyAlignment="1">
      <alignment horizontal="center" vertical="center" wrapText="1"/>
    </xf>
    <xf numFmtId="0" fontId="75" fillId="2" borderId="121" xfId="0" applyFont="1" applyFill="1" applyBorder="1" applyAlignment="1">
      <alignment horizontal="center" vertical="center" wrapText="1"/>
    </xf>
    <xf numFmtId="0" fontId="48" fillId="2" borderId="54" xfId="0" applyFont="1" applyFill="1" applyBorder="1" applyAlignment="1">
      <alignment horizontal="center" vertical="center"/>
    </xf>
    <xf numFmtId="0" fontId="46" fillId="2" borderId="54" xfId="0" applyFont="1" applyFill="1" applyBorder="1" applyAlignment="1">
      <alignment horizontal="center" vertical="center" wrapText="1"/>
    </xf>
    <xf numFmtId="0" fontId="48" fillId="2" borderId="57" xfId="0" applyFont="1" applyFill="1" applyBorder="1" applyAlignment="1">
      <alignment horizontal="center" vertical="center"/>
    </xf>
    <xf numFmtId="0" fontId="46" fillId="2" borderId="57" xfId="0" applyFont="1" applyFill="1" applyBorder="1" applyAlignment="1">
      <alignment horizontal="center" vertical="center" wrapText="1"/>
    </xf>
    <xf numFmtId="0" fontId="46" fillId="2" borderId="141" xfId="0" applyFont="1" applyFill="1" applyBorder="1" applyAlignment="1">
      <alignment horizontal="center" vertical="center"/>
    </xf>
    <xf numFmtId="0" fontId="46" fillId="2" borderId="142" xfId="0" applyFont="1" applyFill="1" applyBorder="1" applyAlignment="1">
      <alignment horizontal="center" vertical="center"/>
    </xf>
    <xf numFmtId="0" fontId="46" fillId="2" borderId="141" xfId="0" applyFont="1" applyFill="1" applyBorder="1" applyAlignment="1">
      <alignment vertical="center"/>
    </xf>
    <xf numFmtId="0" fontId="46" fillId="2" borderId="142" xfId="0" applyFont="1" applyFill="1" applyBorder="1" applyAlignment="1">
      <alignment horizontal="center"/>
    </xf>
    <xf numFmtId="0" fontId="46" fillId="2" borderId="145" xfId="0" applyFont="1" applyFill="1" applyBorder="1" applyAlignment="1">
      <alignment vertical="center"/>
    </xf>
    <xf numFmtId="0" fontId="46" fillId="2" borderId="146" xfId="0" applyFont="1" applyFill="1" applyBorder="1" applyAlignment="1">
      <alignment vertical="center"/>
    </xf>
    <xf numFmtId="0" fontId="46" fillId="2" borderId="146" xfId="0" applyFont="1" applyFill="1" applyBorder="1"/>
    <xf numFmtId="0" fontId="59" fillId="2" borderId="146" xfId="0" applyFont="1" applyFill="1" applyBorder="1" applyAlignment="1">
      <alignment horizontal="center" vertical="center"/>
    </xf>
    <xf numFmtId="0" fontId="46" fillId="2" borderId="146" xfId="0" applyFont="1" applyFill="1" applyBorder="1" applyAlignment="1">
      <alignment horizontal="center"/>
    </xf>
    <xf numFmtId="0" fontId="46" fillId="2" borderId="147" xfId="0" applyFont="1" applyFill="1" applyBorder="1" applyAlignment="1">
      <alignment horizontal="center"/>
    </xf>
    <xf numFmtId="0" fontId="46" fillId="2" borderId="148" xfId="0" applyFont="1" applyFill="1" applyBorder="1" applyAlignment="1">
      <alignment horizontal="center" wrapText="1"/>
    </xf>
    <xf numFmtId="0" fontId="48" fillId="2" borderId="149" xfId="0" applyFont="1" applyFill="1" applyBorder="1" applyAlignment="1">
      <alignment horizontal="center" vertical="center" wrapText="1"/>
    </xf>
    <xf numFmtId="0" fontId="46" fillId="2" borderId="149" xfId="0" applyFont="1" applyFill="1" applyBorder="1" applyAlignment="1">
      <alignment horizontal="center" vertical="center" wrapText="1"/>
    </xf>
    <xf numFmtId="0" fontId="47" fillId="29" borderId="109" xfId="0" applyFont="1" applyFill="1" applyBorder="1" applyAlignment="1">
      <alignment horizontal="left" vertical="center" indent="1"/>
    </xf>
    <xf numFmtId="0" fontId="58" fillId="2" borderId="113" xfId="0" applyFont="1" applyFill="1" applyBorder="1" applyAlignment="1">
      <alignment horizontal="center" vertical="center" wrapText="1"/>
    </xf>
    <xf numFmtId="0" fontId="58" fillId="2" borderId="115" xfId="0" applyFont="1" applyFill="1" applyBorder="1" applyAlignment="1">
      <alignment horizontal="center" vertical="center" wrapText="1"/>
    </xf>
    <xf numFmtId="0" fontId="58" fillId="2" borderId="130" xfId="0" applyFont="1" applyFill="1" applyBorder="1" applyAlignment="1">
      <alignment horizontal="center" vertical="center" wrapText="1"/>
    </xf>
    <xf numFmtId="0" fontId="46" fillId="0" borderId="108" xfId="0" applyFont="1" applyFill="1" applyBorder="1" applyAlignment="1">
      <alignment horizontal="left" vertical="center" wrapText="1" indent="1"/>
    </xf>
    <xf numFmtId="0" fontId="72" fillId="0" borderId="81" xfId="0" applyFont="1" applyFill="1" applyBorder="1" applyAlignment="1" applyProtection="1">
      <alignment horizontal="center" vertical="center"/>
      <protection locked="0"/>
    </xf>
    <xf numFmtId="0" fontId="2" fillId="0" borderId="0" xfId="0" applyFont="1" applyAlignment="1" applyProtection="1">
      <alignment horizontal="center" vertical="center"/>
    </xf>
    <xf numFmtId="0" fontId="0" fillId="0" borderId="0" xfId="0" applyBorder="1"/>
    <xf numFmtId="0" fontId="82" fillId="31" borderId="81" xfId="0" applyFont="1" applyFill="1" applyBorder="1" applyAlignment="1">
      <alignment horizontal="center" vertical="center" wrapText="1"/>
    </xf>
    <xf numFmtId="0" fontId="46" fillId="2" borderId="0" xfId="0" applyFont="1" applyFill="1" applyAlignment="1">
      <alignment horizontal="left" vertical="center" wrapText="1" indent="1"/>
    </xf>
    <xf numFmtId="0" fontId="25" fillId="2" borderId="81" xfId="0" applyFont="1" applyFill="1" applyBorder="1" applyAlignment="1" applyProtection="1">
      <alignment vertical="center" wrapText="1"/>
      <protection locked="0"/>
    </xf>
    <xf numFmtId="0" fontId="25" fillId="2" borderId="0" xfId="0" applyFont="1" applyFill="1" applyBorder="1" applyAlignment="1" applyProtection="1">
      <alignment vertical="center" wrapText="1"/>
      <protection locked="0"/>
    </xf>
    <xf numFmtId="0" fontId="16" fillId="30" borderId="81" xfId="0" applyFont="1" applyFill="1" applyBorder="1" applyAlignment="1">
      <alignment horizontal="center" vertical="center" wrapText="1"/>
    </xf>
    <xf numFmtId="0" fontId="16" fillId="30" borderId="81" xfId="0" applyFont="1" applyFill="1" applyBorder="1" applyAlignment="1">
      <alignment horizontal="left" vertical="center" indent="1"/>
    </xf>
    <xf numFmtId="0" fontId="47" fillId="29" borderId="49" xfId="0" applyFont="1" applyFill="1" applyBorder="1" applyAlignment="1">
      <alignment horizontal="left" vertical="center" indent="1"/>
    </xf>
    <xf numFmtId="0" fontId="16" fillId="30" borderId="81" xfId="0" applyFont="1" applyFill="1" applyBorder="1" applyAlignment="1">
      <alignment horizontal="left" vertical="center" wrapText="1" indent="1"/>
    </xf>
    <xf numFmtId="0" fontId="46" fillId="2" borderId="81" xfId="0" applyFont="1" applyFill="1" applyBorder="1" applyAlignment="1">
      <alignment horizontal="center" vertical="center" wrapText="1"/>
    </xf>
    <xf numFmtId="0" fontId="46" fillId="2" borderId="81" xfId="0" applyFont="1" applyFill="1" applyBorder="1" applyAlignment="1">
      <alignment horizontal="center" vertical="center"/>
    </xf>
    <xf numFmtId="0" fontId="46" fillId="0" borderId="116" xfId="0" applyFont="1" applyFill="1" applyBorder="1" applyAlignment="1">
      <alignment horizontal="left" vertical="center" wrapText="1" indent="1"/>
    </xf>
    <xf numFmtId="0" fontId="46" fillId="2" borderId="81" xfId="0" applyFont="1" applyFill="1" applyBorder="1" applyAlignment="1">
      <alignment horizontal="left" vertical="center" indent="1"/>
    </xf>
    <xf numFmtId="0" fontId="46" fillId="2" borderId="81" xfId="0" applyFont="1" applyFill="1" applyBorder="1" applyAlignment="1">
      <alignment horizontal="left" vertical="center" wrapText="1" indent="1"/>
    </xf>
    <xf numFmtId="0" fontId="25" fillId="2" borderId="81" xfId="0" applyFont="1" applyFill="1" applyBorder="1" applyAlignment="1" applyProtection="1">
      <alignment horizontal="center" vertical="center" wrapText="1"/>
      <protection locked="0"/>
    </xf>
    <xf numFmtId="0" fontId="46" fillId="2" borderId="56" xfId="0" applyFont="1" applyFill="1" applyBorder="1" applyAlignment="1">
      <alignment horizontal="center" vertical="center" wrapText="1"/>
    </xf>
    <xf numFmtId="0" fontId="78" fillId="31" borderId="151" xfId="0" applyFont="1" applyFill="1" applyBorder="1" applyAlignment="1">
      <alignment horizontal="center" vertical="center" wrapText="1"/>
    </xf>
    <xf numFmtId="0" fontId="79" fillId="32" borderId="151" xfId="0" applyFont="1" applyFill="1" applyBorder="1" applyAlignment="1">
      <alignment horizontal="center" vertical="center" wrapText="1"/>
    </xf>
    <xf numFmtId="0" fontId="45" fillId="2" borderId="9" xfId="0" applyFont="1" applyFill="1" applyBorder="1" applyAlignment="1">
      <alignment horizontal="left" vertical="top" indent="1"/>
    </xf>
    <xf numFmtId="0" fontId="45" fillId="2" borderId="8" xfId="0" applyFont="1" applyFill="1" applyBorder="1" applyAlignment="1">
      <alignment horizontal="left" vertical="top" indent="1"/>
    </xf>
    <xf numFmtId="0" fontId="45" fillId="2" borderId="6" xfId="0" applyFont="1" applyFill="1" applyBorder="1" applyAlignment="1">
      <alignment horizontal="left" vertical="top" indent="1"/>
    </xf>
    <xf numFmtId="0" fontId="45" fillId="2" borderId="3" xfId="0" applyFont="1" applyFill="1" applyBorder="1" applyAlignment="1">
      <alignment horizontal="left" vertical="top" indent="1"/>
    </xf>
    <xf numFmtId="0" fontId="45" fillId="2" borderId="82" xfId="0" applyFont="1" applyFill="1" applyBorder="1" applyAlignment="1">
      <alignment horizontal="left" vertical="top" indent="1"/>
    </xf>
    <xf numFmtId="0" fontId="16" fillId="2" borderId="9" xfId="0" applyFont="1" applyFill="1" applyBorder="1" applyAlignment="1">
      <alignment horizontal="left" vertical="center" indent="1"/>
    </xf>
    <xf numFmtId="0" fontId="46" fillId="2" borderId="8" xfId="0" applyFont="1" applyFill="1" applyBorder="1" applyAlignment="1">
      <alignment horizontal="left" vertical="center" indent="1"/>
    </xf>
    <xf numFmtId="0" fontId="49" fillId="2" borderId="9" xfId="0" applyFont="1" applyFill="1" applyBorder="1" applyAlignment="1">
      <alignment horizontal="left" indent="1"/>
    </xf>
    <xf numFmtId="0" fontId="46" fillId="2" borderId="8" xfId="0" applyFont="1" applyFill="1" applyBorder="1" applyAlignment="1">
      <alignment horizontal="left" vertical="top" indent="1"/>
    </xf>
    <xf numFmtId="0" fontId="45" fillId="2" borderId="7" xfId="0" applyFont="1" applyFill="1" applyBorder="1" applyAlignment="1">
      <alignment horizontal="left" vertical="top" indent="1"/>
    </xf>
    <xf numFmtId="0" fontId="45" fillId="2" borderId="1" xfId="0" applyFont="1" applyFill="1" applyBorder="1" applyAlignment="1">
      <alignment horizontal="left" vertical="top" indent="1"/>
    </xf>
    <xf numFmtId="0" fontId="45" fillId="2" borderId="83" xfId="0" applyFont="1" applyFill="1" applyBorder="1" applyAlignment="1">
      <alignment horizontal="left" vertical="top" indent="1"/>
    </xf>
    <xf numFmtId="0" fontId="75" fillId="2" borderId="38" xfId="0" applyFont="1" applyFill="1" applyBorder="1" applyAlignment="1">
      <alignment horizontal="center" vertical="center" wrapText="1"/>
    </xf>
    <xf numFmtId="0" fontId="46" fillId="2" borderId="38" xfId="0" applyFont="1" applyFill="1" applyBorder="1" applyAlignment="1">
      <alignment horizontal="center" vertical="center"/>
    </xf>
    <xf numFmtId="0" fontId="49" fillId="2" borderId="9" xfId="0" applyFont="1" applyFill="1" applyBorder="1" applyAlignment="1">
      <alignment horizontal="left" vertical="center" indent="1"/>
    </xf>
    <xf numFmtId="0" fontId="46" fillId="2" borderId="9" xfId="0" applyFont="1" applyFill="1" applyBorder="1" applyAlignment="1">
      <alignment horizontal="left" vertical="top" indent="1"/>
    </xf>
    <xf numFmtId="0" fontId="41" fillId="2" borderId="6" xfId="0" applyFont="1" applyFill="1" applyBorder="1" applyAlignment="1">
      <alignment horizontal="left" vertical="center" indent="1"/>
    </xf>
    <xf numFmtId="0" fontId="41" fillId="2" borderId="3" xfId="0" applyFont="1" applyFill="1" applyBorder="1" applyAlignment="1">
      <alignment horizontal="left" vertical="center" indent="1"/>
    </xf>
    <xf numFmtId="0" fontId="41" fillId="2" borderId="82" xfId="0" applyFont="1" applyFill="1" applyBorder="1" applyAlignment="1">
      <alignment horizontal="left" vertical="center" indent="1"/>
    </xf>
    <xf numFmtId="0" fontId="51" fillId="2" borderId="7" xfId="0" applyFont="1" applyFill="1" applyBorder="1" applyAlignment="1">
      <alignment horizontal="left" indent="1"/>
    </xf>
    <xf numFmtId="0" fontId="51" fillId="2" borderId="1" xfId="0" applyFont="1" applyFill="1" applyBorder="1" applyAlignment="1">
      <alignment horizontal="left" indent="1"/>
    </xf>
    <xf numFmtId="0" fontId="51" fillId="2" borderId="83" xfId="0" applyFont="1" applyFill="1" applyBorder="1" applyAlignment="1">
      <alignment horizontal="left" indent="1"/>
    </xf>
    <xf numFmtId="0" fontId="51" fillId="2" borderId="7" xfId="0" applyFont="1" applyFill="1" applyBorder="1"/>
    <xf numFmtId="0" fontId="51" fillId="2" borderId="1" xfId="0" applyFont="1" applyFill="1" applyBorder="1"/>
    <xf numFmtId="0" fontId="51" fillId="2" borderId="83" xfId="0" applyFont="1" applyFill="1" applyBorder="1"/>
    <xf numFmtId="14" fontId="75" fillId="2" borderId="57" xfId="0" applyNumberFormat="1" applyFont="1" applyFill="1" applyBorder="1" applyAlignment="1">
      <alignment horizontal="center" vertical="center" wrapText="1"/>
    </xf>
    <xf numFmtId="14" fontId="75" fillId="2" borderId="74" xfId="0" applyNumberFormat="1" applyFont="1" applyFill="1" applyBorder="1" applyAlignment="1">
      <alignment horizontal="center" vertical="center" wrapText="1"/>
    </xf>
    <xf numFmtId="0" fontId="75" fillId="2" borderId="48" xfId="0" applyFont="1" applyFill="1" applyBorder="1" applyAlignment="1">
      <alignment horizontal="center" vertical="center" wrapText="1"/>
    </xf>
    <xf numFmtId="0" fontId="75" fillId="2" borderId="138" xfId="0" applyFont="1" applyFill="1" applyBorder="1" applyAlignment="1">
      <alignment horizontal="center" vertical="center" wrapText="1"/>
    </xf>
    <xf numFmtId="0" fontId="75" fillId="2" borderId="54" xfId="0" applyFont="1" applyFill="1" applyBorder="1" applyAlignment="1">
      <alignment horizontal="center" vertical="center" wrapText="1"/>
    </xf>
    <xf numFmtId="0" fontId="75" fillId="2" borderId="53" xfId="0" applyFont="1" applyFill="1" applyBorder="1" applyAlignment="1">
      <alignment horizontal="center" vertical="center" wrapText="1"/>
    </xf>
    <xf numFmtId="0" fontId="75" fillId="2" borderId="113" xfId="0" applyFont="1" applyFill="1" applyBorder="1" applyAlignment="1">
      <alignment horizontal="center" vertical="center" wrapText="1"/>
    </xf>
    <xf numFmtId="14" fontId="75" fillId="2" borderId="60" xfId="0" applyNumberFormat="1" applyFont="1" applyFill="1" applyBorder="1" applyAlignment="1">
      <alignment horizontal="center" vertical="center" wrapText="1"/>
    </xf>
    <xf numFmtId="0" fontId="46" fillId="2" borderId="78" xfId="0" applyFont="1" applyFill="1" applyBorder="1"/>
    <xf numFmtId="0" fontId="46" fillId="2" borderId="46" xfId="0" applyFont="1" applyFill="1" applyBorder="1"/>
    <xf numFmtId="0" fontId="46" fillId="2" borderId="133" xfId="0" applyFont="1" applyFill="1" applyBorder="1"/>
    <xf numFmtId="0" fontId="47" fillId="29" borderId="171" xfId="0" applyFont="1" applyFill="1" applyBorder="1" applyAlignment="1">
      <alignment vertical="center" wrapText="1"/>
    </xf>
    <xf numFmtId="0" fontId="47" fillId="29" borderId="152" xfId="0" applyFont="1" applyFill="1" applyBorder="1" applyAlignment="1">
      <alignment vertical="center" wrapText="1"/>
    </xf>
    <xf numFmtId="0" fontId="47" fillId="29" borderId="172" xfId="0" applyFont="1" applyFill="1" applyBorder="1" applyAlignment="1">
      <alignment vertical="center" wrapText="1"/>
    </xf>
    <xf numFmtId="0" fontId="46" fillId="2" borderId="141" xfId="0" applyFont="1" applyFill="1" applyBorder="1" applyAlignment="1">
      <alignment vertical="center" wrapText="1"/>
    </xf>
    <xf numFmtId="0" fontId="46" fillId="2" borderId="142" xfId="0" applyFont="1" applyFill="1" applyBorder="1" applyAlignment="1">
      <alignment vertical="center" wrapText="1"/>
    </xf>
    <xf numFmtId="0" fontId="47" fillId="29" borderId="175" xfId="0" applyFont="1" applyFill="1" applyBorder="1" applyAlignment="1">
      <alignment horizontal="center" wrapText="1"/>
    </xf>
    <xf numFmtId="0" fontId="46" fillId="2" borderId="177" xfId="0" applyFont="1" applyFill="1" applyBorder="1" applyAlignment="1">
      <alignment horizontal="center" wrapText="1"/>
    </xf>
    <xf numFmtId="0" fontId="46" fillId="2" borderId="179" xfId="0" applyFont="1" applyFill="1" applyBorder="1" applyAlignment="1">
      <alignment horizontal="center" wrapText="1"/>
    </xf>
    <xf numFmtId="0" fontId="46" fillId="2" borderId="141" xfId="0" applyFont="1" applyFill="1" applyBorder="1" applyAlignment="1">
      <alignment horizontal="left"/>
    </xf>
    <xf numFmtId="0" fontId="46" fillId="2" borderId="0" xfId="0" applyFont="1" applyFill="1" applyBorder="1" applyAlignment="1">
      <alignment horizontal="left"/>
    </xf>
    <xf numFmtId="0" fontId="46" fillId="2" borderId="142" xfId="0" applyFont="1" applyFill="1" applyBorder="1" applyAlignment="1">
      <alignment horizontal="left"/>
    </xf>
    <xf numFmtId="0" fontId="47" fillId="29" borderId="144" xfId="0" applyFont="1" applyFill="1" applyBorder="1" applyAlignment="1">
      <alignment horizontal="center" vertical="center" wrapText="1"/>
    </xf>
    <xf numFmtId="0" fontId="46" fillId="2" borderId="180" xfId="0" applyFont="1" applyFill="1" applyBorder="1" applyAlignment="1">
      <alignment horizontal="center" vertical="center" wrapText="1"/>
    </xf>
    <xf numFmtId="0" fontId="46" fillId="2" borderId="182" xfId="0" applyFont="1" applyFill="1" applyBorder="1" applyAlignment="1">
      <alignment horizontal="center" vertical="center" wrapText="1"/>
    </xf>
    <xf numFmtId="0" fontId="46" fillId="2" borderId="183" xfId="0" applyFont="1" applyFill="1" applyBorder="1" applyAlignment="1">
      <alignment horizontal="center" vertical="center" wrapText="1"/>
    </xf>
    <xf numFmtId="0" fontId="58" fillId="2" borderId="60"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121" xfId="0" applyFont="1" applyFill="1" applyBorder="1" applyAlignment="1">
      <alignment horizontal="center" vertical="center" wrapText="1"/>
    </xf>
    <xf numFmtId="0" fontId="46" fillId="2" borderId="78" xfId="0" applyFont="1" applyFill="1" applyBorder="1" applyAlignment="1">
      <alignment horizontal="left" vertical="center" indent="1"/>
    </xf>
    <xf numFmtId="0" fontId="46" fillId="2" borderId="46" xfId="0" applyFont="1" applyFill="1" applyBorder="1" applyAlignment="1">
      <alignment horizontal="left" vertical="center" indent="1"/>
    </xf>
    <xf numFmtId="0" fontId="46" fillId="2" borderId="133" xfId="0" applyFont="1" applyFill="1" applyBorder="1" applyAlignment="1">
      <alignment horizontal="left" vertical="center" indent="1"/>
    </xf>
    <xf numFmtId="0" fontId="16" fillId="2" borderId="0" xfId="0" applyFont="1" applyFill="1" applyBorder="1" applyAlignment="1" applyProtection="1">
      <protection hidden="1"/>
    </xf>
    <xf numFmtId="0" fontId="49" fillId="2" borderId="6" xfId="0" applyFont="1" applyFill="1" applyBorder="1" applyAlignment="1">
      <alignment wrapText="1"/>
    </xf>
    <xf numFmtId="0" fontId="49" fillId="2" borderId="3" xfId="0" applyFont="1" applyFill="1" applyBorder="1" applyAlignment="1">
      <alignment wrapText="1"/>
    </xf>
    <xf numFmtId="0" fontId="2" fillId="0" borderId="82" xfId="0" applyFont="1" applyBorder="1"/>
    <xf numFmtId="0" fontId="46" fillId="2" borderId="160" xfId="0" applyFont="1" applyFill="1" applyBorder="1" applyAlignment="1">
      <alignment horizontal="left" vertical="center" wrapText="1" indent="1"/>
    </xf>
    <xf numFmtId="0" fontId="46" fillId="2" borderId="146" xfId="0" applyFont="1" applyFill="1" applyBorder="1" applyAlignment="1">
      <alignment horizontal="left" vertical="center" wrapText="1" indent="1"/>
    </xf>
    <xf numFmtId="0" fontId="2" fillId="0" borderId="161" xfId="0" applyFont="1" applyBorder="1"/>
    <xf numFmtId="0" fontId="46" fillId="2" borderId="185" xfId="0" applyFont="1" applyFill="1" applyBorder="1" applyAlignment="1">
      <alignment horizontal="left" vertical="center" wrapText="1" indent="1"/>
    </xf>
    <xf numFmtId="0" fontId="46" fillId="2" borderId="1" xfId="0" applyFont="1" applyFill="1" applyBorder="1" applyAlignment="1">
      <alignment horizontal="left" vertical="center" wrapText="1" indent="1"/>
    </xf>
    <xf numFmtId="0" fontId="2" fillId="0" borderId="186" xfId="0" applyFont="1" applyBorder="1"/>
    <xf numFmtId="0" fontId="2" fillId="0" borderId="6" xfId="0" applyFont="1" applyBorder="1"/>
    <xf numFmtId="0" fontId="49" fillId="2" borderId="3" xfId="0" applyFont="1" applyFill="1" applyBorder="1" applyAlignment="1">
      <alignment vertical="center" wrapText="1"/>
    </xf>
    <xf numFmtId="0" fontId="49" fillId="2" borderId="82" xfId="0" applyFont="1" applyFill="1" applyBorder="1" applyAlignment="1">
      <alignment vertical="center" wrapText="1"/>
    </xf>
    <xf numFmtId="0" fontId="2" fillId="0" borderId="7" xfId="0" applyFont="1" applyBorder="1"/>
    <xf numFmtId="0" fontId="46" fillId="2" borderId="1" xfId="0" applyFont="1" applyFill="1" applyBorder="1" applyAlignment="1">
      <alignment horizontal="left" indent="1"/>
    </xf>
    <xf numFmtId="0" fontId="46" fillId="2" borderId="83" xfId="0" applyFont="1" applyFill="1" applyBorder="1" applyAlignment="1">
      <alignment horizontal="left" indent="1"/>
    </xf>
    <xf numFmtId="0" fontId="49" fillId="29" borderId="81" xfId="0" applyFont="1" applyFill="1" applyBorder="1" applyAlignment="1">
      <alignment horizontal="center" vertical="center" wrapText="1"/>
    </xf>
    <xf numFmtId="0" fontId="46" fillId="0" borderId="81" xfId="0" applyFont="1" applyBorder="1" applyAlignment="1">
      <alignment horizontal="center" vertical="center" wrapText="1"/>
    </xf>
    <xf numFmtId="0" fontId="46" fillId="38" borderId="81" xfId="0" applyFont="1" applyFill="1" applyBorder="1" applyAlignment="1">
      <alignment horizontal="center" vertical="center" wrapText="1"/>
    </xf>
    <xf numFmtId="0" fontId="46" fillId="0" borderId="81" xfId="0" applyFont="1" applyFill="1" applyBorder="1" applyAlignment="1">
      <alignment horizontal="center" vertical="center" wrapText="1"/>
    </xf>
    <xf numFmtId="0" fontId="46" fillId="21" borderId="81" xfId="0" applyFont="1" applyFill="1" applyBorder="1" applyAlignment="1">
      <alignment horizontal="center" vertical="center" wrapText="1"/>
    </xf>
    <xf numFmtId="0" fontId="46" fillId="11" borderId="81" xfId="0" applyFont="1" applyFill="1" applyBorder="1" applyAlignment="1">
      <alignment horizontal="center" vertical="center" wrapText="1"/>
    </xf>
    <xf numFmtId="0" fontId="46" fillId="7" borderId="81" xfId="0" applyFont="1" applyFill="1" applyBorder="1" applyAlignment="1">
      <alignment horizontal="center" vertical="center" wrapText="1"/>
    </xf>
    <xf numFmtId="0" fontId="46" fillId="18" borderId="81" xfId="0" applyFont="1" applyFill="1" applyBorder="1" applyAlignment="1">
      <alignment horizontal="center" vertical="center" wrapText="1"/>
    </xf>
    <xf numFmtId="0" fontId="46" fillId="37" borderId="81" xfId="0" applyFont="1" applyFill="1" applyBorder="1" applyAlignment="1">
      <alignment horizontal="center" vertical="center" wrapText="1"/>
    </xf>
    <xf numFmtId="0" fontId="46" fillId="9" borderId="81" xfId="0" applyFont="1" applyFill="1" applyBorder="1" applyAlignment="1">
      <alignment horizontal="center" vertical="center" wrapText="1"/>
    </xf>
    <xf numFmtId="0" fontId="46" fillId="19" borderId="81" xfId="0" applyFont="1" applyFill="1" applyBorder="1" applyAlignment="1">
      <alignment horizontal="center" vertical="center" wrapText="1"/>
    </xf>
    <xf numFmtId="0" fontId="46" fillId="22" borderId="81" xfId="0" applyFont="1" applyFill="1" applyBorder="1" applyAlignment="1">
      <alignment horizontal="center" vertical="center" wrapText="1"/>
    </xf>
    <xf numFmtId="0" fontId="46" fillId="23" borderId="81" xfId="0" applyFont="1" applyFill="1" applyBorder="1" applyAlignment="1">
      <alignment horizontal="center" vertical="center" wrapText="1"/>
    </xf>
    <xf numFmtId="0" fontId="46" fillId="26" borderId="81" xfId="0" applyFont="1" applyFill="1" applyBorder="1" applyAlignment="1">
      <alignment horizontal="center" vertical="center" wrapText="1"/>
    </xf>
    <xf numFmtId="0" fontId="46" fillId="27" borderId="81" xfId="0" applyFont="1" applyFill="1" applyBorder="1" applyAlignment="1">
      <alignment horizontal="center" vertical="center" wrapText="1"/>
    </xf>
    <xf numFmtId="0" fontId="46" fillId="8" borderId="81" xfId="0" applyFont="1" applyFill="1" applyBorder="1" applyAlignment="1">
      <alignment horizontal="center" vertical="center" wrapText="1"/>
    </xf>
    <xf numFmtId="0" fontId="46" fillId="13" borderId="81" xfId="0" applyFont="1" applyFill="1" applyBorder="1" applyAlignment="1">
      <alignment horizontal="center" vertical="center" wrapText="1"/>
    </xf>
    <xf numFmtId="0" fontId="46" fillId="12" borderId="81" xfId="0" applyFont="1" applyFill="1" applyBorder="1" applyAlignment="1">
      <alignment horizontal="center" vertical="center" wrapText="1"/>
    </xf>
    <xf numFmtId="0" fontId="46" fillId="10" borderId="81" xfId="0" applyFont="1" applyFill="1" applyBorder="1" applyAlignment="1">
      <alignment horizontal="center" vertical="center" wrapText="1"/>
    </xf>
    <xf numFmtId="0" fontId="46" fillId="14" borderId="81" xfId="0" applyFont="1" applyFill="1" applyBorder="1" applyAlignment="1">
      <alignment horizontal="center" vertical="center" wrapText="1"/>
    </xf>
    <xf numFmtId="0" fontId="46" fillId="15" borderId="81" xfId="0" applyFont="1" applyFill="1" applyBorder="1" applyAlignment="1">
      <alignment horizontal="center" vertical="center" wrapText="1"/>
    </xf>
    <xf numFmtId="0" fontId="46" fillId="5" borderId="81" xfId="0" applyFont="1" applyFill="1" applyBorder="1" applyAlignment="1">
      <alignment horizontal="center" vertical="center" wrapText="1"/>
    </xf>
    <xf numFmtId="0" fontId="46" fillId="16" borderId="81" xfId="0" applyFont="1" applyFill="1" applyBorder="1" applyAlignment="1">
      <alignment horizontal="center" vertical="center" wrapText="1"/>
    </xf>
    <xf numFmtId="0" fontId="46" fillId="17" borderId="81" xfId="0" applyFont="1" applyFill="1" applyBorder="1" applyAlignment="1">
      <alignment horizontal="center" vertical="center" wrapText="1"/>
    </xf>
    <xf numFmtId="0" fontId="46" fillId="20" borderId="81" xfId="0" applyFont="1" applyFill="1" applyBorder="1" applyAlignment="1">
      <alignment horizontal="center" vertical="center" wrapText="1"/>
    </xf>
    <xf numFmtId="0" fontId="46" fillId="39" borderId="81" xfId="0" applyFont="1" applyFill="1" applyBorder="1" applyAlignment="1">
      <alignment horizontal="center" vertical="center" wrapText="1"/>
    </xf>
    <xf numFmtId="0" fontId="46" fillId="24" borderId="81" xfId="0" applyFont="1" applyFill="1" applyBorder="1" applyAlignment="1">
      <alignment horizontal="center" vertical="center" wrapText="1"/>
    </xf>
    <xf numFmtId="0" fontId="46" fillId="25" borderId="81" xfId="0" applyFont="1" applyFill="1" applyBorder="1" applyAlignment="1">
      <alignment horizontal="center" vertical="center" wrapText="1"/>
    </xf>
    <xf numFmtId="0" fontId="49" fillId="2" borderId="82" xfId="0" applyFont="1" applyFill="1" applyBorder="1" applyAlignment="1">
      <alignment wrapText="1"/>
    </xf>
    <xf numFmtId="0" fontId="46" fillId="2" borderId="7" xfId="0" applyFont="1" applyFill="1" applyBorder="1" applyAlignment="1">
      <alignment horizontal="left" vertical="center" wrapText="1" indent="1"/>
    </xf>
    <xf numFmtId="0" fontId="46" fillId="2" borderId="83" xfId="0" applyFont="1" applyFill="1" applyBorder="1" applyAlignment="1">
      <alignment horizontal="left" vertical="center" wrapText="1" indent="1"/>
    </xf>
    <xf numFmtId="0" fontId="80" fillId="3" borderId="81" xfId="0" applyFont="1" applyFill="1" applyBorder="1" applyAlignment="1">
      <alignment horizontal="left" vertical="center"/>
    </xf>
    <xf numFmtId="0" fontId="67" fillId="0" borderId="81" xfId="0" applyFont="1" applyBorder="1" applyAlignment="1">
      <alignment horizontal="left" vertical="center"/>
    </xf>
    <xf numFmtId="0" fontId="67" fillId="0" borderId="81" xfId="0" applyFont="1" applyBorder="1" applyAlignment="1">
      <alignment horizontal="left" vertical="center" wrapText="1"/>
    </xf>
    <xf numFmtId="0" fontId="67" fillId="33" borderId="81" xfId="0" applyFont="1" applyFill="1" applyBorder="1" applyAlignment="1">
      <alignment horizontal="left" vertical="center"/>
    </xf>
    <xf numFmtId="0" fontId="79" fillId="34" borderId="81" xfId="0" applyFont="1" applyFill="1" applyBorder="1" applyAlignment="1">
      <alignment horizontal="left" vertical="center"/>
    </xf>
    <xf numFmtId="0" fontId="67" fillId="33" borderId="81" xfId="0" applyFont="1" applyFill="1" applyBorder="1" applyAlignment="1">
      <alignment horizontal="left" vertical="center" wrapText="1"/>
    </xf>
    <xf numFmtId="0" fontId="67" fillId="2" borderId="81" xfId="0" applyFont="1" applyFill="1" applyBorder="1" applyAlignment="1">
      <alignment horizontal="left" vertical="center"/>
    </xf>
    <xf numFmtId="0" fontId="67" fillId="2" borderId="81" xfId="0" applyFont="1" applyFill="1" applyBorder="1" applyAlignment="1">
      <alignment horizontal="left" vertical="center" wrapText="1"/>
    </xf>
    <xf numFmtId="0" fontId="79" fillId="2" borderId="81" xfId="0" applyFont="1" applyFill="1" applyBorder="1" applyAlignment="1">
      <alignment horizontal="left" vertical="center"/>
    </xf>
    <xf numFmtId="0" fontId="79" fillId="33" borderId="81" xfId="0" applyFont="1" applyFill="1" applyBorder="1" applyAlignment="1">
      <alignment horizontal="left" vertical="center"/>
    </xf>
    <xf numFmtId="0" fontId="80" fillId="3" borderId="81" xfId="0" applyFont="1" applyFill="1" applyBorder="1" applyAlignment="1">
      <alignment horizontal="left" vertical="center" wrapText="1"/>
    </xf>
    <xf numFmtId="0" fontId="79" fillId="2" borderId="81" xfId="0" applyFont="1" applyFill="1" applyBorder="1" applyAlignment="1">
      <alignment horizontal="left" vertical="center" wrapText="1"/>
    </xf>
    <xf numFmtId="0" fontId="68" fillId="3" borderId="81" xfId="0" applyFont="1" applyFill="1" applyBorder="1" applyAlignment="1">
      <alignment horizontal="left" vertical="center"/>
    </xf>
    <xf numFmtId="0" fontId="79" fillId="0" borderId="81" xfId="0" applyFont="1" applyBorder="1" applyAlignment="1">
      <alignment horizontal="left" vertical="center"/>
    </xf>
    <xf numFmtId="0" fontId="79" fillId="0" borderId="81" xfId="0" applyFont="1" applyFill="1" applyBorder="1" applyAlignment="1">
      <alignment horizontal="left" vertical="center"/>
    </xf>
    <xf numFmtId="0" fontId="79" fillId="35" borderId="81" xfId="0" applyFont="1" applyFill="1" applyBorder="1" applyAlignment="1">
      <alignment horizontal="left" vertical="center"/>
    </xf>
    <xf numFmtId="0" fontId="67" fillId="36" borderId="81" xfId="0" applyFont="1" applyFill="1" applyBorder="1" applyAlignment="1">
      <alignment horizontal="left" vertical="center"/>
    </xf>
    <xf numFmtId="0" fontId="67" fillId="35" borderId="81" xfId="0" applyFont="1" applyFill="1" applyBorder="1" applyAlignment="1">
      <alignment horizontal="left" vertical="center"/>
    </xf>
    <xf numFmtId="0" fontId="67" fillId="0" borderId="81" xfId="0" applyFont="1" applyFill="1" applyBorder="1" applyAlignment="1">
      <alignment horizontal="left" vertical="center"/>
    </xf>
    <xf numFmtId="0" fontId="67" fillId="0" borderId="81" xfId="0" applyFont="1" applyFill="1" applyBorder="1" applyAlignment="1">
      <alignment horizontal="left" vertical="center" wrapText="1"/>
    </xf>
    <xf numFmtId="0" fontId="79" fillId="36" borderId="81" xfId="0" applyFont="1" applyFill="1" applyBorder="1" applyAlignment="1">
      <alignment horizontal="left" vertical="center"/>
    </xf>
    <xf numFmtId="0" fontId="67" fillId="35" borderId="81"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1" xfId="0" applyFont="1" applyFill="1" applyBorder="1" applyAlignment="1">
      <alignment horizontal="left" vertical="center"/>
    </xf>
    <xf numFmtId="0" fontId="1" fillId="2" borderId="83" xfId="0" applyFont="1" applyFill="1" applyBorder="1" applyAlignment="1">
      <alignment horizontal="left" vertical="center"/>
    </xf>
    <xf numFmtId="0" fontId="84" fillId="2" borderId="0" xfId="0" applyFont="1" applyFill="1"/>
    <xf numFmtId="0" fontId="38" fillId="29" borderId="90" xfId="0" applyFont="1" applyFill="1" applyBorder="1" applyAlignment="1">
      <alignment horizontal="center" vertical="center" wrapText="1"/>
    </xf>
    <xf numFmtId="0" fontId="38" fillId="29" borderId="91" xfId="0" applyFont="1" applyFill="1" applyBorder="1" applyAlignment="1">
      <alignment horizontal="center" vertical="center" wrapText="1"/>
    </xf>
    <xf numFmtId="0" fontId="38" fillId="29" borderId="92" xfId="0" applyFont="1" applyFill="1" applyBorder="1" applyAlignment="1">
      <alignment horizontal="center" vertical="center" wrapText="1"/>
    </xf>
    <xf numFmtId="0" fontId="38" fillId="29" borderId="99" xfId="0" applyFont="1" applyFill="1" applyBorder="1" applyAlignment="1">
      <alignment horizontal="center" vertical="center" wrapText="1"/>
    </xf>
    <xf numFmtId="0" fontId="87" fillId="2" borderId="95" xfId="0" applyFont="1" applyFill="1" applyBorder="1" applyAlignment="1" applyProtection="1">
      <alignment horizontal="center" vertical="center" wrapText="1"/>
      <protection locked="0"/>
    </xf>
    <xf numFmtId="0" fontId="87" fillId="2" borderId="53" xfId="0" applyFont="1" applyFill="1" applyBorder="1" applyAlignment="1" applyProtection="1">
      <alignment horizontal="center" vertical="center" wrapText="1"/>
      <protection locked="0"/>
    </xf>
    <xf numFmtId="0" fontId="87" fillId="2" borderId="54" xfId="0" applyFont="1" applyFill="1" applyBorder="1" applyAlignment="1" applyProtection="1">
      <alignment horizontal="center" vertical="center" wrapText="1"/>
      <protection locked="0"/>
    </xf>
    <xf numFmtId="14" fontId="87" fillId="2" borderId="53" xfId="0" applyNumberFormat="1" applyFont="1" applyFill="1" applyBorder="1" applyAlignment="1" applyProtection="1">
      <alignment horizontal="center" vertical="center" wrapText="1"/>
      <protection locked="0"/>
    </xf>
    <xf numFmtId="0" fontId="87" fillId="2" borderId="96" xfId="0" applyFont="1" applyFill="1" applyBorder="1" applyAlignment="1" applyProtection="1">
      <alignment horizontal="center" vertical="center" wrapText="1"/>
      <protection locked="0"/>
    </xf>
    <xf numFmtId="0" fontId="87" fillId="2" borderId="97" xfId="0" applyFont="1" applyFill="1" applyBorder="1" applyAlignment="1" applyProtection="1">
      <alignment horizontal="center" vertical="center" wrapText="1"/>
      <protection locked="0"/>
    </xf>
    <xf numFmtId="0" fontId="87" fillId="2" borderId="56" xfId="0" applyFont="1" applyFill="1" applyBorder="1" applyAlignment="1" applyProtection="1">
      <alignment horizontal="center" vertical="center" wrapText="1"/>
      <protection locked="0"/>
    </xf>
    <xf numFmtId="0" fontId="87" fillId="2" borderId="70" xfId="0" applyFont="1" applyFill="1" applyBorder="1" applyAlignment="1" applyProtection="1">
      <alignment horizontal="center" vertical="center" wrapText="1"/>
      <protection locked="0"/>
    </xf>
    <xf numFmtId="14" fontId="87" fillId="2" borderId="56" xfId="0" applyNumberFormat="1" applyFont="1" applyFill="1" applyBorder="1" applyAlignment="1" applyProtection="1">
      <alignment horizontal="center" vertical="center" wrapText="1"/>
      <protection locked="0"/>
    </xf>
    <xf numFmtId="0" fontId="87" fillId="2" borderId="98" xfId="0" applyFont="1" applyFill="1" applyBorder="1" applyAlignment="1" applyProtection="1">
      <alignment horizontal="center" vertical="center" wrapText="1"/>
      <protection locked="0"/>
    </xf>
    <xf numFmtId="0" fontId="89" fillId="30" borderId="81" xfId="0" applyFont="1" applyFill="1" applyBorder="1" applyAlignment="1">
      <alignment horizontal="center" vertical="center"/>
    </xf>
    <xf numFmtId="0" fontId="85" fillId="30" borderId="81" xfId="0" applyFont="1" applyFill="1" applyBorder="1" applyAlignment="1" applyProtection="1">
      <alignment horizontal="center" vertical="center"/>
    </xf>
    <xf numFmtId="0" fontId="2" fillId="2" borderId="0" xfId="0" applyFont="1" applyFill="1" applyAlignment="1">
      <alignment horizontal="left" vertical="top" wrapText="1"/>
    </xf>
    <xf numFmtId="0" fontId="85" fillId="30" borderId="81" xfId="0" applyFont="1" applyFill="1" applyBorder="1" applyAlignment="1" applyProtection="1">
      <alignment horizontal="left" vertical="center"/>
    </xf>
    <xf numFmtId="0" fontId="90" fillId="0" borderId="40" xfId="0" applyFont="1" applyFill="1" applyBorder="1" applyAlignment="1" applyProtection="1">
      <alignment horizontal="center" vertical="center" wrapText="1"/>
      <protection locked="0"/>
    </xf>
    <xf numFmtId="0" fontId="89" fillId="30" borderId="81" xfId="0" applyFont="1" applyFill="1" applyBorder="1" applyAlignment="1">
      <alignment horizontal="center" vertical="center"/>
    </xf>
    <xf numFmtId="14" fontId="89" fillId="30" borderId="81" xfId="0" applyNumberFormat="1" applyFont="1" applyFill="1" applyBorder="1" applyAlignment="1">
      <alignment horizontal="center" vertical="center"/>
    </xf>
    <xf numFmtId="0" fontId="83" fillId="2" borderId="0" xfId="0" applyFont="1" applyFill="1" applyAlignment="1">
      <alignment horizontal="left" vertical="top" wrapText="1" indent="1"/>
    </xf>
    <xf numFmtId="0" fontId="86" fillId="2" borderId="86" xfId="0" applyFont="1" applyFill="1" applyBorder="1" applyAlignment="1">
      <alignment horizontal="center" vertical="center"/>
    </xf>
    <xf numFmtId="0" fontId="86" fillId="2" borderId="87" xfId="0" applyFont="1" applyFill="1" applyBorder="1" applyAlignment="1">
      <alignment horizontal="center" vertical="center"/>
    </xf>
    <xf numFmtId="0" fontId="86" fillId="2" borderId="88" xfId="0" applyFont="1" applyFill="1" applyBorder="1" applyAlignment="1">
      <alignment horizontal="center" vertical="center"/>
    </xf>
    <xf numFmtId="0" fontId="86" fillId="2" borderId="89" xfId="0" applyFont="1" applyFill="1" applyBorder="1" applyAlignment="1">
      <alignment horizontal="center" vertical="center"/>
    </xf>
    <xf numFmtId="0" fontId="86" fillId="2" borderId="84" xfId="0" applyFont="1" applyFill="1" applyBorder="1" applyAlignment="1" applyProtection="1">
      <alignment horizontal="center" vertical="center"/>
      <protection hidden="1"/>
    </xf>
    <xf numFmtId="0" fontId="86" fillId="2" borderId="85" xfId="0" applyFont="1" applyFill="1" applyBorder="1" applyAlignment="1" applyProtection="1">
      <alignment horizontal="center" vertical="center"/>
      <protection hidden="1"/>
    </xf>
    <xf numFmtId="0" fontId="90" fillId="0" borderId="81" xfId="0" applyFont="1" applyFill="1" applyBorder="1" applyAlignment="1">
      <alignment horizontal="center" vertical="center"/>
    </xf>
    <xf numFmtId="0" fontId="89" fillId="30" borderId="6" xfId="0" applyFont="1" applyFill="1" applyBorder="1" applyAlignment="1">
      <alignment horizontal="center" vertical="center" wrapText="1"/>
    </xf>
    <xf numFmtId="0" fontId="89" fillId="30" borderId="3" xfId="0" applyFont="1" applyFill="1" applyBorder="1" applyAlignment="1">
      <alignment horizontal="center" vertical="center" wrapText="1"/>
    </xf>
    <xf numFmtId="0" fontId="89" fillId="30" borderId="82" xfId="0" applyFont="1" applyFill="1" applyBorder="1" applyAlignment="1">
      <alignment horizontal="center" vertical="center" wrapText="1"/>
    </xf>
    <xf numFmtId="0" fontId="89" fillId="30" borderId="7" xfId="0" applyFont="1" applyFill="1" applyBorder="1" applyAlignment="1">
      <alignment horizontal="center" vertical="center" wrapText="1"/>
    </xf>
    <xf numFmtId="0" fontId="89" fillId="30" borderId="1" xfId="0" applyFont="1" applyFill="1" applyBorder="1" applyAlignment="1">
      <alignment horizontal="center" vertical="center" wrapText="1"/>
    </xf>
    <xf numFmtId="0" fontId="89" fillId="30" borderId="83" xfId="0" applyFont="1" applyFill="1" applyBorder="1" applyAlignment="1">
      <alignment horizontal="center" vertical="center" wrapText="1"/>
    </xf>
    <xf numFmtId="0" fontId="66" fillId="2" borderId="6" xfId="0" applyFont="1" applyFill="1" applyBorder="1" applyAlignment="1">
      <alignment horizontal="center" vertical="top" wrapText="1"/>
    </xf>
    <xf numFmtId="0" fontId="66" fillId="2" borderId="82" xfId="0" applyFont="1" applyFill="1" applyBorder="1" applyAlignment="1">
      <alignment horizontal="center" vertical="top" wrapText="1"/>
    </xf>
    <xf numFmtId="0" fontId="66" fillId="2" borderId="7" xfId="0" applyFont="1" applyFill="1" applyBorder="1" applyAlignment="1">
      <alignment horizontal="center" vertical="top" wrapText="1"/>
    </xf>
    <xf numFmtId="0" fontId="66" fillId="2" borderId="83" xfId="0" applyFont="1" applyFill="1" applyBorder="1" applyAlignment="1">
      <alignment horizontal="center" vertical="top" wrapText="1"/>
    </xf>
    <xf numFmtId="0" fontId="12" fillId="0" borderId="61" xfId="0" applyFont="1" applyFill="1" applyBorder="1" applyAlignment="1" applyProtection="1">
      <alignment horizontal="center" vertical="center" wrapText="1"/>
      <protection locked="0"/>
    </xf>
    <xf numFmtId="0" fontId="12" fillId="0" borderId="89" xfId="0" applyFont="1" applyFill="1" applyBorder="1" applyAlignment="1" applyProtection="1">
      <alignment horizontal="center" vertical="center" wrapText="1"/>
      <protection locked="0"/>
    </xf>
    <xf numFmtId="0" fontId="12" fillId="0" borderId="81" xfId="0" applyFont="1" applyFill="1" applyBorder="1" applyAlignment="1" applyProtection="1">
      <alignment horizontal="center" vertical="center" wrapText="1"/>
      <protection locked="0"/>
    </xf>
    <xf numFmtId="0" fontId="72" fillId="0" borderId="81" xfId="0" applyFont="1" applyFill="1" applyBorder="1" applyAlignment="1" applyProtection="1">
      <alignment horizontal="center" vertical="center" wrapText="1"/>
      <protection locked="0"/>
    </xf>
    <xf numFmtId="0" fontId="2" fillId="0" borderId="81" xfId="0" applyFont="1" applyFill="1" applyBorder="1" applyAlignment="1">
      <alignment horizontal="left" vertical="center" wrapText="1" indent="1"/>
    </xf>
    <xf numFmtId="0" fontId="12" fillId="0" borderId="75" xfId="0" applyFont="1" applyFill="1" applyBorder="1" applyAlignment="1" applyProtection="1">
      <alignment horizontal="center" vertical="center" wrapText="1"/>
      <protection locked="0"/>
    </xf>
    <xf numFmtId="0" fontId="12" fillId="0" borderId="100" xfId="0" applyFont="1" applyFill="1" applyBorder="1" applyAlignment="1" applyProtection="1">
      <alignment horizontal="center" vertical="center" wrapText="1"/>
      <protection locked="0"/>
    </xf>
    <xf numFmtId="0" fontId="12" fillId="0" borderId="88" xfId="0" applyFont="1" applyFill="1" applyBorder="1" applyAlignment="1" applyProtection="1">
      <alignment horizontal="center" vertical="center" wrapText="1"/>
      <protection locked="0"/>
    </xf>
    <xf numFmtId="0" fontId="72" fillId="0" borderId="4" xfId="0" applyFont="1" applyFill="1" applyBorder="1" applyAlignment="1" applyProtection="1">
      <alignment horizontal="center" vertical="center" wrapText="1"/>
      <protection locked="0"/>
    </xf>
    <xf numFmtId="0" fontId="72" fillId="0" borderId="5" xfId="0" applyFont="1" applyFill="1" applyBorder="1" applyAlignment="1" applyProtection="1">
      <alignment horizontal="center" vertical="center" wrapText="1"/>
      <protection locked="0"/>
    </xf>
    <xf numFmtId="0" fontId="2" fillId="0" borderId="38" xfId="0" applyFont="1" applyFill="1" applyBorder="1" applyAlignment="1">
      <alignment horizontal="left" vertical="center" wrapText="1" indent="1"/>
    </xf>
    <xf numFmtId="0" fontId="72" fillId="0" borderId="38" xfId="0" applyFont="1" applyFill="1" applyBorder="1" applyAlignment="1" applyProtection="1">
      <alignment horizontal="center" vertical="center" wrapText="1"/>
      <protection locked="0"/>
    </xf>
    <xf numFmtId="0" fontId="12" fillId="0" borderId="77" xfId="0" applyFont="1" applyFill="1" applyBorder="1" applyAlignment="1" applyProtection="1">
      <alignment horizontal="center" vertical="center" wrapText="1"/>
      <protection locked="0"/>
    </xf>
    <xf numFmtId="0" fontId="12" fillId="0" borderId="87" xfId="0" applyFont="1" applyFill="1" applyBorder="1" applyAlignment="1" applyProtection="1">
      <alignment horizontal="center" vertical="center" wrapText="1"/>
      <protection locked="0"/>
    </xf>
    <xf numFmtId="0" fontId="69" fillId="29" borderId="81" xfId="0" applyFont="1" applyFill="1" applyBorder="1" applyAlignment="1" applyProtection="1">
      <alignment horizontal="left" vertical="center" indent="1"/>
    </xf>
    <xf numFmtId="0" fontId="71" fillId="0" borderId="81" xfId="0" applyFont="1" applyFill="1" applyBorder="1" applyAlignment="1">
      <alignment horizontal="left" vertical="center" wrapText="1" indent="1"/>
    </xf>
    <xf numFmtId="0" fontId="24" fillId="0" borderId="81" xfId="0" applyFont="1" applyFill="1" applyBorder="1" applyAlignment="1">
      <alignment horizontal="left" vertical="center" wrapText="1" indent="1"/>
    </xf>
    <xf numFmtId="0" fontId="18" fillId="30" borderId="81" xfId="0" applyFont="1" applyFill="1" applyBorder="1" applyAlignment="1">
      <alignment horizontal="left" vertical="center" indent="1"/>
    </xf>
    <xf numFmtId="0" fontId="67" fillId="2" borderId="4" xfId="1" applyFont="1" applyFill="1" applyBorder="1" applyAlignment="1">
      <alignment horizontal="center" vertical="center" wrapText="1"/>
    </xf>
    <xf numFmtId="0" fontId="67" fillId="2" borderId="2" xfId="1" applyFont="1" applyFill="1" applyBorder="1" applyAlignment="1">
      <alignment horizontal="center" vertical="center" wrapText="1"/>
    </xf>
    <xf numFmtId="0" fontId="67" fillId="2" borderId="5" xfId="1" applyFont="1" applyFill="1" applyBorder="1" applyAlignment="1">
      <alignment horizontal="center" vertical="center" wrapText="1"/>
    </xf>
    <xf numFmtId="0" fontId="66" fillId="30" borderId="38" xfId="0" applyFont="1" applyFill="1" applyBorder="1" applyAlignment="1">
      <alignment horizontal="center" vertical="center" wrapText="1"/>
    </xf>
    <xf numFmtId="0" fontId="66" fillId="30" borderId="40" xfId="0" applyFont="1" applyFill="1" applyBorder="1" applyAlignment="1">
      <alignment horizontal="center" vertical="center" wrapText="1"/>
    </xf>
    <xf numFmtId="0" fontId="66" fillId="2" borderId="38" xfId="0" applyFont="1" applyFill="1" applyBorder="1" applyAlignment="1">
      <alignment horizontal="center" vertical="top" wrapText="1"/>
    </xf>
    <xf numFmtId="0" fontId="66" fillId="2" borderId="40" xfId="0" applyFont="1" applyFill="1" applyBorder="1" applyAlignment="1">
      <alignment horizontal="center" vertical="top" wrapText="1"/>
    </xf>
    <xf numFmtId="0" fontId="67" fillId="2" borderId="81" xfId="0" applyFont="1" applyFill="1" applyBorder="1" applyAlignment="1">
      <alignment horizontal="left" vertical="center" wrapText="1"/>
    </xf>
    <xf numFmtId="0" fontId="18" fillId="30" borderId="81" xfId="0" applyFont="1" applyFill="1" applyBorder="1" applyAlignment="1">
      <alignment horizontal="left" vertical="top" wrapText="1" indent="1"/>
    </xf>
    <xf numFmtId="0" fontId="12" fillId="2" borderId="81" xfId="0" applyFont="1" applyFill="1" applyBorder="1" applyAlignment="1">
      <alignment horizontal="left" vertical="top" wrapText="1" indent="1"/>
    </xf>
    <xf numFmtId="0" fontId="45" fillId="2" borderId="4" xfId="0" applyFont="1" applyFill="1" applyBorder="1" applyAlignment="1">
      <alignment horizontal="center"/>
    </xf>
    <xf numFmtId="0" fontId="45" fillId="2" borderId="2" xfId="0" applyFont="1" applyFill="1" applyBorder="1" applyAlignment="1">
      <alignment horizontal="center"/>
    </xf>
    <xf numFmtId="0" fontId="45" fillId="2" borderId="5" xfId="0" applyFont="1" applyFill="1" applyBorder="1" applyAlignment="1">
      <alignment horizontal="center"/>
    </xf>
    <xf numFmtId="0" fontId="73" fillId="30" borderId="81" xfId="0" applyFont="1" applyFill="1" applyBorder="1" applyAlignment="1" applyProtection="1">
      <alignment horizontal="left" vertical="center" indent="1"/>
    </xf>
    <xf numFmtId="0" fontId="2" fillId="2" borderId="6" xfId="0" applyFont="1" applyFill="1" applyBorder="1" applyAlignment="1">
      <alignment horizontal="center"/>
    </xf>
    <xf numFmtId="0" fontId="2" fillId="2" borderId="82"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2" fillId="2" borderId="7" xfId="0" applyFont="1" applyFill="1" applyBorder="1" applyAlignment="1">
      <alignment horizontal="center"/>
    </xf>
    <xf numFmtId="0" fontId="2" fillId="2" borderId="83" xfId="0" applyFont="1" applyFill="1" applyBorder="1" applyAlignment="1">
      <alignment horizontal="center"/>
    </xf>
    <xf numFmtId="0" fontId="7" fillId="2" borderId="81" xfId="0" applyFont="1" applyFill="1" applyBorder="1" applyAlignment="1">
      <alignment horizontal="center" vertical="center" wrapText="1"/>
    </xf>
    <xf numFmtId="0" fontId="7" fillId="2" borderId="81" xfId="0" applyFont="1" applyFill="1" applyBorder="1" applyAlignment="1">
      <alignment horizontal="center" vertical="center"/>
    </xf>
    <xf numFmtId="0" fontId="16" fillId="2" borderId="6" xfId="0" applyFont="1" applyFill="1" applyBorder="1" applyAlignment="1">
      <alignment horizontal="left" vertical="center" indent="1"/>
    </xf>
    <xf numFmtId="0" fontId="16" fillId="2" borderId="3" xfId="0" applyFont="1" applyFill="1" applyBorder="1" applyAlignment="1">
      <alignment horizontal="left" vertical="center" indent="1"/>
    </xf>
    <xf numFmtId="0" fontId="16" fillId="2" borderId="82" xfId="0" applyFont="1" applyFill="1" applyBorder="1" applyAlignment="1">
      <alignment horizontal="left" vertical="center" indent="1"/>
    </xf>
    <xf numFmtId="0" fontId="16" fillId="2" borderId="9" xfId="0" applyFont="1" applyFill="1" applyBorder="1" applyAlignment="1">
      <alignment horizontal="left" vertical="center" indent="1"/>
    </xf>
    <xf numFmtId="0" fontId="16" fillId="2" borderId="0" xfId="0" applyFont="1" applyFill="1" applyBorder="1" applyAlignment="1">
      <alignment horizontal="left" vertical="center" indent="1"/>
    </xf>
    <xf numFmtId="0" fontId="16" fillId="2" borderId="8" xfId="0" applyFont="1" applyFill="1" applyBorder="1" applyAlignment="1">
      <alignment horizontal="left" vertical="center" indent="1"/>
    </xf>
    <xf numFmtId="0" fontId="67" fillId="2" borderId="9" xfId="0" applyFont="1" applyFill="1" applyBorder="1" applyAlignment="1">
      <alignment horizontal="left" vertical="top" wrapText="1" indent="1"/>
    </xf>
    <xf numFmtId="0" fontId="67" fillId="2" borderId="0" xfId="0" applyFont="1" applyFill="1" applyBorder="1" applyAlignment="1">
      <alignment horizontal="left" vertical="top" wrapText="1" indent="1"/>
    </xf>
    <xf numFmtId="0" fontId="67" fillId="2" borderId="8" xfId="0" applyFont="1" applyFill="1" applyBorder="1" applyAlignment="1">
      <alignment horizontal="left" vertical="top" wrapText="1" indent="1"/>
    </xf>
    <xf numFmtId="0" fontId="67" fillId="2" borderId="7" xfId="0" applyFont="1" applyFill="1" applyBorder="1" applyAlignment="1">
      <alignment horizontal="left" vertical="top" wrapText="1" indent="1"/>
    </xf>
    <xf numFmtId="0" fontId="67" fillId="2" borderId="1" xfId="0" applyFont="1" applyFill="1" applyBorder="1" applyAlignment="1">
      <alignment horizontal="left" vertical="top" wrapText="1" indent="1"/>
    </xf>
    <xf numFmtId="0" fontId="67" fillId="2" borderId="83" xfId="0" applyFont="1" applyFill="1" applyBorder="1" applyAlignment="1">
      <alignment horizontal="left" vertical="top" wrapText="1" indent="1"/>
    </xf>
    <xf numFmtId="0" fontId="69" fillId="29" borderId="81" xfId="0" applyFont="1" applyFill="1" applyBorder="1" applyAlignment="1">
      <alignment horizontal="left" vertical="center" wrapText="1" indent="1"/>
    </xf>
    <xf numFmtId="0" fontId="69" fillId="29" borderId="81" xfId="0" applyFont="1" applyFill="1" applyBorder="1" applyAlignment="1">
      <alignment horizontal="left" vertical="center" indent="1"/>
    </xf>
    <xf numFmtId="0" fontId="69" fillId="30" borderId="81" xfId="0" applyFont="1" applyFill="1" applyBorder="1" applyAlignment="1">
      <alignment horizontal="left" vertical="center" wrapText="1" indent="1"/>
    </xf>
    <xf numFmtId="0" fontId="67" fillId="2" borderId="4" xfId="0" applyFont="1" applyFill="1" applyBorder="1" applyAlignment="1">
      <alignment horizontal="left" vertical="center" wrapText="1" indent="1"/>
    </xf>
    <xf numFmtId="0" fontId="67" fillId="2" borderId="2" xfId="0" applyFont="1" applyFill="1" applyBorder="1" applyAlignment="1">
      <alignment horizontal="left" vertical="center" wrapText="1" indent="1"/>
    </xf>
    <xf numFmtId="0" fontId="67" fillId="2" borderId="5" xfId="0" applyFont="1" applyFill="1" applyBorder="1" applyAlignment="1">
      <alignment horizontal="left" vertical="center" wrapText="1" indent="1"/>
    </xf>
    <xf numFmtId="0" fontId="16" fillId="30" borderId="81" xfId="0" applyFont="1" applyFill="1" applyBorder="1" applyAlignment="1">
      <alignment horizontal="center" vertical="center" wrapText="1"/>
    </xf>
    <xf numFmtId="0" fontId="27" fillId="2" borderId="81" xfId="2" applyFill="1" applyBorder="1" applyAlignment="1">
      <alignment horizontal="center" vertical="center"/>
    </xf>
    <xf numFmtId="0" fontId="54" fillId="2" borderId="81" xfId="2" applyFont="1" applyFill="1" applyBorder="1" applyAlignment="1">
      <alignment horizontal="center" vertical="center"/>
    </xf>
    <xf numFmtId="0" fontId="47" fillId="29" borderId="81" xfId="0" applyFont="1" applyFill="1" applyBorder="1" applyAlignment="1">
      <alignment horizontal="left" vertical="center" wrapText="1" indent="1"/>
    </xf>
    <xf numFmtId="0" fontId="16" fillId="30" borderId="81" xfId="0" applyFont="1" applyFill="1" applyBorder="1" applyAlignment="1">
      <alignment horizontal="left" vertical="center" indent="1"/>
    </xf>
    <xf numFmtId="0" fontId="47" fillId="29" borderId="81" xfId="0" applyFont="1" applyFill="1" applyBorder="1" applyAlignment="1">
      <alignment horizontal="left" vertical="center" indent="1"/>
    </xf>
    <xf numFmtId="0" fontId="47" fillId="29" borderId="81" xfId="0" applyFont="1" applyFill="1" applyBorder="1" applyAlignment="1">
      <alignment vertical="center"/>
    </xf>
    <xf numFmtId="0" fontId="16" fillId="30" borderId="81" xfId="0" applyFont="1" applyFill="1" applyBorder="1" applyAlignment="1">
      <alignment horizontal="left" vertical="center" wrapText="1"/>
    </xf>
    <xf numFmtId="0" fontId="18" fillId="30" borderId="6" xfId="0" applyFont="1" applyFill="1" applyBorder="1" applyAlignment="1">
      <alignment horizontal="center" vertical="center"/>
    </xf>
    <xf numFmtId="0" fontId="18" fillId="30" borderId="3" xfId="0" applyFont="1" applyFill="1" applyBorder="1" applyAlignment="1">
      <alignment horizontal="center" vertical="center"/>
    </xf>
    <xf numFmtId="0" fontId="18" fillId="30" borderId="82" xfId="0" applyFont="1" applyFill="1" applyBorder="1" applyAlignment="1">
      <alignment horizontal="center" vertical="center"/>
    </xf>
    <xf numFmtId="0" fontId="18" fillId="30" borderId="9" xfId="0" applyFont="1" applyFill="1" applyBorder="1" applyAlignment="1">
      <alignment horizontal="center" vertical="center"/>
    </xf>
    <xf numFmtId="0" fontId="18" fillId="30" borderId="0" xfId="0" applyFont="1" applyFill="1" applyBorder="1" applyAlignment="1">
      <alignment horizontal="center" vertical="center"/>
    </xf>
    <xf numFmtId="0" fontId="18" fillId="30" borderId="8" xfId="0" applyFont="1" applyFill="1" applyBorder="1" applyAlignment="1">
      <alignment horizontal="center" vertical="center"/>
    </xf>
    <xf numFmtId="0" fontId="18" fillId="30" borderId="7" xfId="0" applyFont="1" applyFill="1" applyBorder="1" applyAlignment="1">
      <alignment horizontal="center" vertical="center"/>
    </xf>
    <xf numFmtId="0" fontId="18" fillId="30" borderId="1" xfId="0" applyFont="1" applyFill="1" applyBorder="1" applyAlignment="1">
      <alignment horizontal="center" vertical="center"/>
    </xf>
    <xf numFmtId="0" fontId="18" fillId="30" borderId="83" xfId="0" applyFont="1" applyFill="1" applyBorder="1" applyAlignment="1">
      <alignment horizontal="center" vertical="center"/>
    </xf>
    <xf numFmtId="0" fontId="70" fillId="2" borderId="81" xfId="0" applyFont="1" applyFill="1" applyBorder="1" applyAlignment="1">
      <alignment horizontal="center" vertical="center"/>
    </xf>
    <xf numFmtId="0" fontId="16" fillId="30" borderId="81" xfId="0" applyFont="1" applyFill="1" applyBorder="1" applyAlignment="1">
      <alignment horizontal="left" vertical="center" wrapText="1" indent="1"/>
    </xf>
    <xf numFmtId="0" fontId="2" fillId="2" borderId="38" xfId="0" applyFont="1" applyFill="1" applyBorder="1" applyAlignment="1">
      <alignment horizontal="center" vertical="top"/>
    </xf>
    <xf numFmtId="0" fontId="2" fillId="2" borderId="39" xfId="0" applyFont="1" applyFill="1" applyBorder="1" applyAlignment="1">
      <alignment horizontal="center" vertical="top"/>
    </xf>
    <xf numFmtId="0" fontId="2" fillId="2" borderId="40" xfId="0" applyFont="1" applyFill="1" applyBorder="1" applyAlignment="1">
      <alignment horizontal="center" vertical="top"/>
    </xf>
    <xf numFmtId="0" fontId="67" fillId="2" borderId="6" xfId="0" applyFont="1" applyFill="1" applyBorder="1" applyAlignment="1">
      <alignment horizontal="left" vertical="center" wrapText="1"/>
    </xf>
    <xf numFmtId="0" fontId="67" fillId="2" borderId="3" xfId="0" applyFont="1" applyFill="1" applyBorder="1" applyAlignment="1">
      <alignment horizontal="left" vertical="center" wrapText="1"/>
    </xf>
    <xf numFmtId="0" fontId="67" fillId="2" borderId="82" xfId="0" applyFont="1" applyFill="1" applyBorder="1" applyAlignment="1">
      <alignment horizontal="left" vertical="center" wrapText="1"/>
    </xf>
    <xf numFmtId="0" fontId="67" fillId="2" borderId="7" xfId="0" applyFont="1" applyFill="1" applyBorder="1" applyAlignment="1">
      <alignment horizontal="left" vertical="center" wrapText="1"/>
    </xf>
    <xf numFmtId="0" fontId="67" fillId="2" borderId="1" xfId="0" applyFont="1" applyFill="1" applyBorder="1" applyAlignment="1">
      <alignment horizontal="left" vertical="center" wrapText="1"/>
    </xf>
    <xf numFmtId="0" fontId="67" fillId="2" borderId="83" xfId="0" applyFont="1" applyFill="1" applyBorder="1" applyAlignment="1">
      <alignment horizontal="left" vertical="center" wrapText="1"/>
    </xf>
    <xf numFmtId="0" fontId="46" fillId="2" borderId="81" xfId="0" applyFont="1" applyFill="1" applyBorder="1" applyAlignment="1">
      <alignment horizontal="left" vertical="center" wrapText="1"/>
    </xf>
    <xf numFmtId="0" fontId="46" fillId="2" borderId="81" xfId="0" applyFont="1" applyFill="1" applyBorder="1" applyAlignment="1">
      <alignment horizontal="left" vertical="center"/>
    </xf>
    <xf numFmtId="0" fontId="49" fillId="29" borderId="122" xfId="0" applyFont="1" applyFill="1" applyBorder="1" applyAlignment="1">
      <alignment horizontal="center" textRotation="90" wrapText="1"/>
    </xf>
    <xf numFmtId="0" fontId="49" fillId="29" borderId="123" xfId="0" applyFont="1" applyFill="1" applyBorder="1" applyAlignment="1">
      <alignment horizontal="center" textRotation="90" wrapText="1"/>
    </xf>
    <xf numFmtId="0" fontId="49" fillId="29" borderId="80" xfId="0" applyFont="1" applyFill="1" applyBorder="1" applyAlignment="1">
      <alignment horizontal="center" textRotation="90" wrapText="1"/>
    </xf>
    <xf numFmtId="0" fontId="49" fillId="29" borderId="51" xfId="0" applyFont="1" applyFill="1" applyBorder="1" applyAlignment="1">
      <alignment horizontal="center" textRotation="90" wrapText="1"/>
    </xf>
    <xf numFmtId="0" fontId="49" fillId="29" borderId="107" xfId="0" applyFont="1" applyFill="1" applyBorder="1" applyAlignment="1">
      <alignment horizontal="center" textRotation="90" wrapText="1"/>
    </xf>
    <xf numFmtId="0" fontId="49" fillId="29" borderId="109" xfId="0" applyFont="1" applyFill="1" applyBorder="1" applyAlignment="1">
      <alignment horizontal="center" textRotation="90" wrapText="1"/>
    </xf>
    <xf numFmtId="0" fontId="46" fillId="2" borderId="81" xfId="0" applyFont="1" applyFill="1" applyBorder="1" applyAlignment="1">
      <alignment horizontal="center" vertical="center" wrapText="1"/>
    </xf>
    <xf numFmtId="0" fontId="46" fillId="2" borderId="81" xfId="0" applyFont="1" applyFill="1" applyBorder="1" applyAlignment="1">
      <alignment horizontal="center" vertical="center"/>
    </xf>
    <xf numFmtId="0" fontId="27" fillId="2" borderId="81" xfId="2" applyFill="1" applyBorder="1" applyAlignment="1">
      <alignment horizontal="center" vertical="center" wrapText="1"/>
    </xf>
    <xf numFmtId="0" fontId="48" fillId="2" borderId="81" xfId="0" applyFont="1" applyFill="1" applyBorder="1" applyAlignment="1">
      <alignment horizontal="center" vertical="center" wrapText="1"/>
    </xf>
    <xf numFmtId="0" fontId="54" fillId="2" borderId="81" xfId="2" applyFont="1" applyFill="1" applyBorder="1" applyAlignment="1">
      <alignment horizontal="center" vertical="center" wrapText="1"/>
    </xf>
    <xf numFmtId="0" fontId="46" fillId="2" borderId="68" xfId="0" applyFont="1" applyFill="1" applyBorder="1" applyAlignment="1">
      <alignment horizontal="left" vertical="center" wrapText="1" indent="1"/>
    </xf>
    <xf numFmtId="0" fontId="46" fillId="2" borderId="64" xfId="0" applyFont="1" applyFill="1" applyBorder="1" applyAlignment="1">
      <alignment horizontal="left" vertical="center" wrapText="1" indent="1"/>
    </xf>
    <xf numFmtId="0" fontId="46" fillId="2" borderId="67" xfId="0" applyFont="1" applyFill="1" applyBorder="1" applyAlignment="1">
      <alignment horizontal="left" vertical="center" wrapText="1" indent="1"/>
    </xf>
    <xf numFmtId="0" fontId="49" fillId="29" borderId="106" xfId="0" applyFont="1" applyFill="1" applyBorder="1" applyAlignment="1">
      <alignment horizontal="left" vertical="center" wrapText="1" indent="1"/>
    </xf>
    <xf numFmtId="0" fontId="49" fillId="29" borderId="47" xfId="0" applyFont="1" applyFill="1" applyBorder="1" applyAlignment="1">
      <alignment horizontal="left" vertical="center" wrapText="1" indent="1"/>
    </xf>
    <xf numFmtId="0" fontId="49" fillId="29" borderId="72" xfId="0" applyFont="1" applyFill="1" applyBorder="1" applyAlignment="1">
      <alignment horizontal="left" vertical="center" wrapText="1" indent="1"/>
    </xf>
    <xf numFmtId="0" fontId="49" fillId="29" borderId="46" xfId="0" applyFont="1" applyFill="1" applyBorder="1" applyAlignment="1">
      <alignment horizontal="left" vertical="center" indent="2"/>
    </xf>
    <xf numFmtId="0" fontId="49" fillId="29" borderId="49" xfId="0" applyFont="1" applyFill="1" applyBorder="1" applyAlignment="1">
      <alignment horizontal="left" vertical="center" indent="2"/>
    </xf>
    <xf numFmtId="0" fontId="46" fillId="0" borderId="61" xfId="0" applyFont="1" applyBorder="1" applyAlignment="1">
      <alignment horizontal="left" vertical="center" wrapText="1" indent="1"/>
    </xf>
    <xf numFmtId="0" fontId="46" fillId="0" borderId="55" xfId="0" applyFont="1" applyBorder="1" applyAlignment="1">
      <alignment horizontal="left" vertical="center" wrapText="1" indent="1"/>
    </xf>
    <xf numFmtId="0" fontId="46" fillId="0" borderId="56" xfId="0" applyFont="1" applyBorder="1" applyAlignment="1">
      <alignment horizontal="left" vertical="center" wrapText="1" indent="1"/>
    </xf>
    <xf numFmtId="0" fontId="46" fillId="0" borderId="65" xfId="0" applyFont="1" applyBorder="1" applyAlignment="1">
      <alignment horizontal="left" vertical="center" wrapText="1" indent="1"/>
    </xf>
    <xf numFmtId="0" fontId="46" fillId="0" borderId="46" xfId="0" applyFont="1" applyBorder="1" applyAlignment="1">
      <alignment horizontal="left" vertical="center" wrapText="1" indent="1"/>
    </xf>
    <xf numFmtId="0" fontId="46" fillId="0" borderId="49" xfId="0" applyFont="1" applyBorder="1" applyAlignment="1">
      <alignment horizontal="left" vertical="center" wrapText="1" indent="1"/>
    </xf>
    <xf numFmtId="0" fontId="46" fillId="0" borderId="75" xfId="0" applyFont="1" applyBorder="1" applyAlignment="1">
      <alignment horizontal="left" vertical="center" wrapText="1" indent="1"/>
    </xf>
    <xf numFmtId="0" fontId="46" fillId="0" borderId="71" xfId="0" applyFont="1" applyBorder="1" applyAlignment="1">
      <alignment horizontal="left" vertical="center" wrapText="1" indent="1"/>
    </xf>
    <xf numFmtId="0" fontId="46" fillId="0" borderId="70" xfId="0" applyFont="1" applyBorder="1" applyAlignment="1">
      <alignment horizontal="left" vertical="center" wrapText="1" indent="1"/>
    </xf>
    <xf numFmtId="0" fontId="46" fillId="0" borderId="58" xfId="0" applyFont="1" applyBorder="1" applyAlignment="1">
      <alignment horizontal="left" vertical="center" wrapText="1" indent="1"/>
    </xf>
    <xf numFmtId="0" fontId="46" fillId="0" borderId="118" xfId="0" applyFont="1" applyBorder="1" applyAlignment="1">
      <alignment horizontal="left" vertical="center" wrapText="1" indent="1"/>
    </xf>
    <xf numFmtId="0" fontId="46" fillId="0" borderId="114" xfId="0" applyFont="1" applyBorder="1" applyAlignment="1">
      <alignment horizontal="left" vertical="center" wrapText="1" indent="1"/>
    </xf>
    <xf numFmtId="0" fontId="46" fillId="0" borderId="108" xfId="0" applyFont="1" applyBorder="1" applyAlignment="1">
      <alignment horizontal="left" vertical="center" wrapText="1" indent="1"/>
    </xf>
    <xf numFmtId="0" fontId="46" fillId="0" borderId="112" xfId="0" applyFont="1" applyBorder="1" applyAlignment="1">
      <alignment horizontal="left" vertical="center" wrapText="1" indent="1"/>
    </xf>
    <xf numFmtId="0" fontId="46" fillId="0" borderId="116" xfId="0" applyFont="1" applyBorder="1" applyAlignment="1">
      <alignment horizontal="left" vertical="center" wrapText="1" indent="1"/>
    </xf>
    <xf numFmtId="0" fontId="46" fillId="0" borderId="62" xfId="0" applyFont="1" applyBorder="1" applyAlignment="1">
      <alignment horizontal="left" vertical="center" wrapText="1" indent="1"/>
    </xf>
    <xf numFmtId="0" fontId="46" fillId="0" borderId="52" xfId="0" applyFont="1" applyBorder="1" applyAlignment="1">
      <alignment horizontal="left" vertical="center" wrapText="1" indent="1"/>
    </xf>
    <xf numFmtId="0" fontId="46" fillId="0" borderId="53" xfId="0" applyFont="1" applyBorder="1" applyAlignment="1">
      <alignment horizontal="left" vertical="center" wrapText="1" indent="1"/>
    </xf>
    <xf numFmtId="0" fontId="46" fillId="0" borderId="63" xfId="0" applyFont="1" applyBorder="1" applyAlignment="1">
      <alignment horizontal="left" vertical="center" wrapText="1" indent="1"/>
    </xf>
    <xf numFmtId="0" fontId="46" fillId="0" borderId="59" xfId="0" applyFont="1" applyBorder="1" applyAlignment="1">
      <alignment horizontal="left" vertical="center" wrapText="1" indent="1"/>
    </xf>
    <xf numFmtId="0" fontId="49" fillId="29" borderId="65" xfId="0" applyFont="1" applyFill="1" applyBorder="1" applyAlignment="1">
      <alignment horizontal="left" vertical="center" indent="2"/>
    </xf>
    <xf numFmtId="0" fontId="49" fillId="29" borderId="65" xfId="0" applyFont="1" applyFill="1" applyBorder="1" applyAlignment="1">
      <alignment horizontal="left" vertical="center" indent="1"/>
    </xf>
    <xf numFmtId="0" fontId="49" fillId="29" borderId="46" xfId="0" applyFont="1" applyFill="1" applyBorder="1" applyAlignment="1">
      <alignment horizontal="left" vertical="center" indent="1"/>
    </xf>
    <xf numFmtId="0" fontId="49" fillId="29" borderId="49" xfId="0" applyFont="1" applyFill="1" applyBorder="1" applyAlignment="1">
      <alignment horizontal="left" vertical="center" indent="1"/>
    </xf>
    <xf numFmtId="0" fontId="49" fillId="28" borderId="106" xfId="0" applyFont="1" applyFill="1" applyBorder="1" applyAlignment="1">
      <alignment horizontal="left" vertical="center" wrapText="1" indent="1"/>
    </xf>
    <xf numFmtId="0" fontId="49" fillId="28" borderId="47" xfId="0" applyFont="1" applyFill="1" applyBorder="1" applyAlignment="1">
      <alignment horizontal="left" vertical="center" wrapText="1" indent="1"/>
    </xf>
    <xf numFmtId="0" fontId="18" fillId="30" borderId="38" xfId="0" applyFont="1" applyFill="1" applyBorder="1" applyAlignment="1">
      <alignment horizontal="center" vertical="center" wrapText="1"/>
    </xf>
    <xf numFmtId="0" fontId="18" fillId="30" borderId="39" xfId="0" applyFont="1" applyFill="1" applyBorder="1" applyAlignment="1">
      <alignment horizontal="center" vertical="center" wrapText="1"/>
    </xf>
    <xf numFmtId="0" fontId="18" fillId="30" borderId="40" xfId="0" applyFont="1" applyFill="1" applyBorder="1" applyAlignment="1">
      <alignment horizontal="center" vertical="center" wrapText="1"/>
    </xf>
    <xf numFmtId="0" fontId="16" fillId="2" borderId="9" xfId="0" applyFont="1" applyFill="1" applyBorder="1" applyAlignment="1">
      <alignment horizontal="left" vertical="top" wrapText="1" indent="1"/>
    </xf>
    <xf numFmtId="0" fontId="16" fillId="2" borderId="0" xfId="0" applyFont="1" applyFill="1" applyBorder="1" applyAlignment="1">
      <alignment horizontal="left" vertical="top" wrapText="1" indent="1"/>
    </xf>
    <xf numFmtId="0" fontId="16" fillId="2" borderId="8" xfId="0" applyFont="1" applyFill="1" applyBorder="1" applyAlignment="1">
      <alignment horizontal="left" vertical="top" wrapText="1" indent="1"/>
    </xf>
    <xf numFmtId="0" fontId="74" fillId="30" borderId="81" xfId="0" applyFont="1" applyFill="1" applyBorder="1" applyAlignment="1">
      <alignment horizontal="left"/>
    </xf>
    <xf numFmtId="0" fontId="18" fillId="30" borderId="6" xfId="0" applyFont="1" applyFill="1" applyBorder="1" applyAlignment="1">
      <alignment horizontal="center" vertical="center" wrapText="1"/>
    </xf>
    <xf numFmtId="0" fontId="18" fillId="30" borderId="3" xfId="0" applyFont="1" applyFill="1" applyBorder="1" applyAlignment="1">
      <alignment horizontal="center" vertical="center" wrapText="1"/>
    </xf>
    <xf numFmtId="0" fontId="18" fillId="30" borderId="82" xfId="0" applyFont="1" applyFill="1" applyBorder="1" applyAlignment="1">
      <alignment horizontal="center" vertical="center" wrapText="1"/>
    </xf>
    <xf numFmtId="0" fontId="18" fillId="30" borderId="9" xfId="0" applyFont="1" applyFill="1" applyBorder="1" applyAlignment="1">
      <alignment horizontal="center" vertical="center" wrapText="1"/>
    </xf>
    <xf numFmtId="0" fontId="18" fillId="30" borderId="0" xfId="0" applyFont="1" applyFill="1" applyBorder="1" applyAlignment="1">
      <alignment horizontal="center" vertical="center" wrapText="1"/>
    </xf>
    <xf numFmtId="0" fontId="18" fillId="30" borderId="8" xfId="0" applyFont="1" applyFill="1" applyBorder="1" applyAlignment="1">
      <alignment horizontal="center" vertical="center" wrapText="1"/>
    </xf>
    <xf numFmtId="0" fontId="18" fillId="30" borderId="7" xfId="0" applyFont="1" applyFill="1" applyBorder="1" applyAlignment="1">
      <alignment horizontal="center" vertical="center" wrapText="1"/>
    </xf>
    <xf numFmtId="0" fontId="18" fillId="30" borderId="1" xfId="0" applyFont="1" applyFill="1" applyBorder="1" applyAlignment="1">
      <alignment horizontal="center" vertical="center" wrapText="1"/>
    </xf>
    <xf numFmtId="0" fontId="18" fillId="30" borderId="83" xfId="0" applyFont="1" applyFill="1" applyBorder="1" applyAlignment="1">
      <alignment horizontal="center" vertical="center" wrapText="1"/>
    </xf>
    <xf numFmtId="0" fontId="2" fillId="2" borderId="6" xfId="0" applyFont="1" applyFill="1" applyBorder="1" applyAlignment="1">
      <alignment horizontal="center" vertical="top"/>
    </xf>
    <xf numFmtId="0" fontId="2" fillId="2" borderId="3" xfId="0" applyFont="1" applyFill="1" applyBorder="1" applyAlignment="1">
      <alignment horizontal="center" vertical="top"/>
    </xf>
    <xf numFmtId="0" fontId="2" fillId="2" borderId="82" xfId="0" applyFont="1" applyFill="1" applyBorder="1" applyAlignment="1">
      <alignment horizontal="center" vertical="top"/>
    </xf>
    <xf numFmtId="0" fontId="2" fillId="2" borderId="9" xfId="0" applyFont="1" applyFill="1" applyBorder="1" applyAlignment="1">
      <alignment horizontal="center" vertical="top"/>
    </xf>
    <xf numFmtId="0" fontId="2" fillId="2" borderId="0" xfId="0" applyFont="1" applyFill="1" applyBorder="1" applyAlignment="1">
      <alignment horizontal="center" vertical="top"/>
    </xf>
    <xf numFmtId="0" fontId="2" fillId="2" borderId="8" xfId="0" applyFont="1" applyFill="1" applyBorder="1" applyAlignment="1">
      <alignment horizontal="center" vertical="top"/>
    </xf>
    <xf numFmtId="0" fontId="2" fillId="2" borderId="7" xfId="0" applyFont="1" applyFill="1" applyBorder="1" applyAlignment="1">
      <alignment horizontal="center" vertical="top"/>
    </xf>
    <xf numFmtId="0" fontId="2" fillId="2" borderId="1" xfId="0" applyFont="1" applyFill="1" applyBorder="1" applyAlignment="1">
      <alignment horizontal="center" vertical="top"/>
    </xf>
    <xf numFmtId="0" fontId="2" fillId="2" borderId="83" xfId="0" applyFont="1" applyFill="1" applyBorder="1" applyAlignment="1">
      <alignment horizontal="center" vertical="top"/>
    </xf>
    <xf numFmtId="0" fontId="46" fillId="2" borderId="6" xfId="0" applyFont="1" applyFill="1" applyBorder="1" applyAlignment="1">
      <alignment horizontal="left" vertical="center" wrapText="1" indent="1"/>
    </xf>
    <xf numFmtId="0" fontId="46" fillId="2" borderId="3" xfId="0" applyFont="1" applyFill="1" applyBorder="1" applyAlignment="1">
      <alignment horizontal="left" vertical="center" wrapText="1" indent="1"/>
    </xf>
    <xf numFmtId="0" fontId="46" fillId="2" borderId="82" xfId="0" applyFont="1" applyFill="1" applyBorder="1" applyAlignment="1">
      <alignment horizontal="left" vertical="center" wrapText="1" indent="1"/>
    </xf>
    <xf numFmtId="0" fontId="46" fillId="2" borderId="9" xfId="0" applyFont="1" applyFill="1" applyBorder="1" applyAlignment="1">
      <alignment horizontal="left" vertical="top" wrapText="1" indent="1"/>
    </xf>
    <xf numFmtId="0" fontId="46" fillId="2" borderId="0" xfId="0" applyFont="1" applyFill="1" applyBorder="1" applyAlignment="1">
      <alignment horizontal="left" vertical="top" wrapText="1" indent="1"/>
    </xf>
    <xf numFmtId="0" fontId="46" fillId="2" borderId="8" xfId="0" applyFont="1" applyFill="1" applyBorder="1" applyAlignment="1">
      <alignment horizontal="left" vertical="top" wrapText="1" indent="1"/>
    </xf>
    <xf numFmtId="0" fontId="49" fillId="2" borderId="9" xfId="0" applyFont="1" applyFill="1" applyBorder="1" applyAlignment="1">
      <alignment horizontal="left" vertical="top" wrapText="1" indent="1"/>
    </xf>
    <xf numFmtId="0" fontId="49" fillId="2" borderId="0" xfId="0" applyFont="1" applyFill="1" applyBorder="1" applyAlignment="1">
      <alignment horizontal="left" vertical="top" wrapText="1" indent="1"/>
    </xf>
    <xf numFmtId="0" fontId="49" fillId="2" borderId="8" xfId="0" applyFont="1" applyFill="1" applyBorder="1" applyAlignment="1">
      <alignment horizontal="left" vertical="top" wrapText="1" indent="1"/>
    </xf>
    <xf numFmtId="0" fontId="48" fillId="2" borderId="81" xfId="0" applyFont="1" applyFill="1" applyBorder="1" applyAlignment="1">
      <alignment horizontal="center" vertical="center"/>
    </xf>
    <xf numFmtId="0" fontId="46" fillId="0" borderId="118" xfId="0" applyFont="1" applyFill="1" applyBorder="1" applyAlignment="1">
      <alignment horizontal="left" vertical="center" wrapText="1" indent="1"/>
    </xf>
    <xf numFmtId="0" fontId="46" fillId="0" borderId="116" xfId="0" applyFont="1" applyFill="1" applyBorder="1" applyAlignment="1">
      <alignment horizontal="left" vertical="center" wrapText="1" indent="1"/>
    </xf>
    <xf numFmtId="0" fontId="2" fillId="2" borderId="2" xfId="0" applyFont="1" applyFill="1" applyBorder="1" applyAlignment="1">
      <alignment horizontal="center" vertical="top"/>
    </xf>
    <xf numFmtId="0" fontId="46" fillId="0" borderId="125" xfId="0" applyFont="1" applyFill="1" applyBorder="1" applyAlignment="1">
      <alignment horizontal="left" vertical="center" wrapText="1" indent="1"/>
    </xf>
    <xf numFmtId="0" fontId="46" fillId="0" borderId="52" xfId="0" applyFont="1" applyFill="1" applyBorder="1" applyAlignment="1">
      <alignment horizontal="left" vertical="center" wrapText="1" indent="1"/>
    </xf>
    <xf numFmtId="0" fontId="46" fillId="0" borderId="53" xfId="0" applyFont="1" applyFill="1" applyBorder="1" applyAlignment="1">
      <alignment horizontal="left" vertical="center" wrapText="1" indent="1"/>
    </xf>
    <xf numFmtId="0" fontId="46" fillId="0" borderId="127" xfId="0" applyFont="1" applyFill="1" applyBorder="1" applyAlignment="1">
      <alignment horizontal="left" vertical="center" wrapText="1" indent="1"/>
    </xf>
    <xf numFmtId="0" fontId="46" fillId="0" borderId="55" xfId="0" applyFont="1" applyFill="1" applyBorder="1" applyAlignment="1">
      <alignment horizontal="left" vertical="center" wrapText="1" indent="1"/>
    </xf>
    <xf numFmtId="0" fontId="46" fillId="0" borderId="56" xfId="0" applyFont="1" applyFill="1" applyBorder="1" applyAlignment="1">
      <alignment horizontal="left" vertical="center" wrapText="1" indent="1"/>
    </xf>
    <xf numFmtId="0" fontId="46" fillId="0" borderId="128" xfId="0" applyFont="1" applyFill="1" applyBorder="1" applyAlignment="1">
      <alignment horizontal="left" vertical="center" wrapText="1" indent="1"/>
    </xf>
    <xf numFmtId="0" fontId="46" fillId="0" borderId="46" xfId="0" applyFont="1" applyFill="1" applyBorder="1" applyAlignment="1">
      <alignment horizontal="left" vertical="center" wrapText="1" indent="1"/>
    </xf>
    <xf numFmtId="0" fontId="46" fillId="0" borderId="49" xfId="0" applyFont="1" applyFill="1" applyBorder="1" applyAlignment="1">
      <alignment horizontal="left" vertical="center" wrapText="1" indent="1"/>
    </xf>
    <xf numFmtId="0" fontId="49" fillId="29" borderId="72" xfId="0" applyFont="1" applyFill="1" applyBorder="1" applyAlignment="1">
      <alignment horizontal="center" textRotation="90" wrapText="1"/>
    </xf>
    <xf numFmtId="0" fontId="49" fillId="29" borderId="49" xfId="0" applyFont="1" applyFill="1" applyBorder="1" applyAlignment="1">
      <alignment horizontal="center" textRotation="90" wrapText="1"/>
    </xf>
    <xf numFmtId="0" fontId="49" fillId="29" borderId="124" xfId="0" applyFont="1" applyFill="1" applyBorder="1" applyAlignment="1">
      <alignment horizontal="left" vertical="center" wrapText="1" indent="1"/>
    </xf>
    <xf numFmtId="0" fontId="49" fillId="29" borderId="0" xfId="0" applyFont="1" applyFill="1" applyBorder="1" applyAlignment="1">
      <alignment horizontal="left" vertical="center" wrapText="1" indent="1"/>
    </xf>
    <xf numFmtId="0" fontId="49" fillId="29" borderId="48" xfId="0" applyFont="1" applyFill="1" applyBorder="1" applyAlignment="1">
      <alignment horizontal="left" vertical="center" wrapText="1" indent="1"/>
    </xf>
    <xf numFmtId="0" fontId="74" fillId="30" borderId="4" xfId="0" applyFont="1" applyFill="1" applyBorder="1" applyAlignment="1">
      <alignment horizontal="left"/>
    </xf>
    <xf numFmtId="0" fontId="74" fillId="30" borderId="2" xfId="0" applyFont="1" applyFill="1" applyBorder="1" applyAlignment="1">
      <alignment horizontal="left"/>
    </xf>
    <xf numFmtId="0" fontId="74" fillId="30" borderId="5" xfId="0" applyFont="1" applyFill="1" applyBorder="1" applyAlignment="1">
      <alignment horizontal="left"/>
    </xf>
    <xf numFmtId="0" fontId="27" fillId="2" borderId="81" xfId="2" applyFont="1" applyFill="1" applyBorder="1" applyAlignment="1">
      <alignment horizontal="center" vertical="center"/>
    </xf>
    <xf numFmtId="0" fontId="76" fillId="2" borderId="81" xfId="2" applyFont="1" applyFill="1" applyBorder="1" applyAlignment="1">
      <alignment horizontal="center" vertical="center"/>
    </xf>
    <xf numFmtId="0" fontId="46" fillId="2" borderId="38" xfId="0" applyFont="1" applyFill="1" applyBorder="1" applyAlignment="1">
      <alignment horizontal="center" vertical="center" wrapText="1"/>
    </xf>
    <xf numFmtId="0" fontId="46" fillId="2" borderId="38" xfId="0" applyFont="1" applyFill="1" applyBorder="1" applyAlignment="1">
      <alignment horizontal="center" vertical="center"/>
    </xf>
    <xf numFmtId="0" fontId="27" fillId="2" borderId="38" xfId="2" applyFill="1" applyBorder="1" applyAlignment="1">
      <alignment horizontal="center" vertical="center"/>
    </xf>
    <xf numFmtId="0" fontId="46" fillId="0" borderId="118" xfId="0" applyFont="1" applyFill="1" applyBorder="1" applyAlignment="1">
      <alignment horizontal="left" vertical="center" wrapText="1"/>
    </xf>
    <xf numFmtId="0" fontId="46" fillId="0" borderId="116" xfId="0" applyFont="1" applyFill="1" applyBorder="1" applyAlignment="1">
      <alignment horizontal="left" vertical="center" wrapText="1"/>
    </xf>
    <xf numFmtId="0" fontId="46" fillId="0" borderId="108" xfId="0" applyFont="1" applyFill="1" applyBorder="1" applyAlignment="1">
      <alignment horizontal="left" vertical="center" wrapText="1" indent="1"/>
    </xf>
    <xf numFmtId="0" fontId="49" fillId="28" borderId="72" xfId="0" applyFont="1" applyFill="1" applyBorder="1" applyAlignment="1">
      <alignment horizontal="left" vertical="center" wrapText="1" indent="1"/>
    </xf>
    <xf numFmtId="0" fontId="49" fillId="28" borderId="124" xfId="0" applyFont="1" applyFill="1" applyBorder="1" applyAlignment="1">
      <alignment horizontal="left" vertical="center" wrapText="1" indent="1"/>
    </xf>
    <xf numFmtId="0" fontId="49" fillId="28" borderId="0" xfId="0" applyFont="1" applyFill="1" applyBorder="1" applyAlignment="1">
      <alignment horizontal="left" vertical="center" wrapText="1" indent="1"/>
    </xf>
    <xf numFmtId="0" fontId="49" fillId="28" borderId="48" xfId="0" applyFont="1" applyFill="1" applyBorder="1" applyAlignment="1">
      <alignment horizontal="left" vertical="center" wrapText="1" indent="1"/>
    </xf>
    <xf numFmtId="0" fontId="2" fillId="2" borderId="2" xfId="0" applyFont="1" applyFill="1" applyBorder="1" applyAlignment="1">
      <alignment horizontal="center" vertical="top" wrapText="1"/>
    </xf>
    <xf numFmtId="0" fontId="49" fillId="29" borderId="65" xfId="0" applyFont="1" applyFill="1" applyBorder="1" applyAlignment="1">
      <alignment horizontal="left" vertical="center" wrapText="1" indent="1"/>
    </xf>
    <xf numFmtId="0" fontId="49" fillId="29" borderId="46" xfId="0" applyFont="1" applyFill="1" applyBorder="1" applyAlignment="1">
      <alignment horizontal="left" vertical="center" wrapText="1" indent="1"/>
    </xf>
    <xf numFmtId="0" fontId="49" fillId="29" borderId="49" xfId="0" applyFont="1" applyFill="1" applyBorder="1" applyAlignment="1">
      <alignment horizontal="left" vertical="center" wrapText="1" indent="1"/>
    </xf>
    <xf numFmtId="0" fontId="60" fillId="2" borderId="0" xfId="0" applyFont="1" applyFill="1" applyBorder="1" applyAlignment="1">
      <alignment horizontal="left" vertical="top" wrapText="1" indent="1"/>
    </xf>
    <xf numFmtId="0" fontId="46" fillId="2" borderId="0" xfId="0" applyFont="1" applyFill="1" applyBorder="1" applyAlignment="1">
      <alignment horizontal="left" vertical="center" wrapText="1" indent="1"/>
    </xf>
    <xf numFmtId="0" fontId="46" fillId="2" borderId="61" xfId="0" applyFont="1" applyFill="1" applyBorder="1" applyAlignment="1">
      <alignment horizontal="left" vertical="center" indent="1"/>
    </xf>
    <xf numFmtId="0" fontId="46" fillId="2" borderId="55" xfId="0" applyFont="1" applyFill="1" applyBorder="1" applyAlignment="1">
      <alignment horizontal="left" vertical="center" indent="1"/>
    </xf>
    <xf numFmtId="0" fontId="46" fillId="2" borderId="56" xfId="0" applyFont="1" applyFill="1" applyBorder="1" applyAlignment="1">
      <alignment horizontal="left" vertical="center" indent="1"/>
    </xf>
    <xf numFmtId="0" fontId="46" fillId="2" borderId="63" xfId="0" applyFont="1" applyFill="1" applyBorder="1" applyAlignment="1">
      <alignment horizontal="left" vertical="center" indent="1"/>
    </xf>
    <xf numFmtId="0" fontId="46" fillId="2" borderId="58" xfId="0" applyFont="1" applyFill="1" applyBorder="1" applyAlignment="1">
      <alignment horizontal="left" vertical="center" indent="1"/>
    </xf>
    <xf numFmtId="0" fontId="46" fillId="2" borderId="59" xfId="0" applyFont="1" applyFill="1" applyBorder="1" applyAlignment="1">
      <alignment horizontal="left" vertical="center" indent="1"/>
    </xf>
    <xf numFmtId="0" fontId="46" fillId="2" borderId="62" xfId="0" applyFont="1" applyFill="1" applyBorder="1" applyAlignment="1">
      <alignment horizontal="left" vertical="center" indent="1"/>
    </xf>
    <xf numFmtId="0" fontId="46" fillId="2" borderId="52" xfId="0" applyFont="1" applyFill="1" applyBorder="1" applyAlignment="1">
      <alignment horizontal="left" vertical="center" indent="1"/>
    </xf>
    <xf numFmtId="0" fontId="46" fillId="2" borderId="53" xfId="0" applyFont="1" applyFill="1" applyBorder="1" applyAlignment="1">
      <alignment horizontal="left" vertical="center" indent="1"/>
    </xf>
    <xf numFmtId="0" fontId="48" fillId="2" borderId="62" xfId="0" applyFont="1" applyFill="1" applyBorder="1" applyAlignment="1">
      <alignment horizontal="left" vertical="top" indent="1"/>
    </xf>
    <xf numFmtId="0" fontId="48" fillId="2" borderId="53" xfId="0" applyFont="1" applyFill="1" applyBorder="1" applyAlignment="1">
      <alignment horizontal="left" vertical="top" indent="1"/>
    </xf>
    <xf numFmtId="0" fontId="48" fillId="2" borderId="52" xfId="0" applyFont="1" applyFill="1" applyBorder="1" applyAlignment="1">
      <alignment horizontal="left" vertical="top" indent="1"/>
    </xf>
    <xf numFmtId="0" fontId="48" fillId="2" borderId="61" xfId="0" applyFont="1" applyFill="1" applyBorder="1" applyAlignment="1">
      <alignment horizontal="left" vertical="top" indent="1"/>
    </xf>
    <xf numFmtId="0" fontId="48" fillId="2" borderId="56" xfId="0" applyFont="1" applyFill="1" applyBorder="1" applyAlignment="1">
      <alignment horizontal="left" vertical="top" indent="1"/>
    </xf>
    <xf numFmtId="0" fontId="48" fillId="2" borderId="55" xfId="0" applyFont="1" applyFill="1" applyBorder="1" applyAlignment="1">
      <alignment horizontal="left" vertical="top" indent="1"/>
    </xf>
    <xf numFmtId="0" fontId="46" fillId="2" borderId="61" xfId="0" applyFont="1" applyFill="1" applyBorder="1" applyAlignment="1">
      <alignment horizontal="left" vertical="top" indent="1"/>
    </xf>
    <xf numFmtId="0" fontId="46" fillId="2" borderId="56" xfId="0" applyFont="1" applyFill="1" applyBorder="1" applyAlignment="1">
      <alignment horizontal="left" vertical="top" indent="1"/>
    </xf>
    <xf numFmtId="0" fontId="46" fillId="2" borderId="63" xfId="0" applyFont="1" applyFill="1" applyBorder="1" applyAlignment="1">
      <alignment horizontal="left" vertical="top" indent="1"/>
    </xf>
    <xf numFmtId="0" fontId="46" fillId="2" borderId="59" xfId="0" applyFont="1" applyFill="1" applyBorder="1" applyAlignment="1">
      <alignment horizontal="left" vertical="top" indent="1"/>
    </xf>
    <xf numFmtId="0" fontId="48" fillId="2" borderId="58" xfId="0" applyFont="1" applyFill="1" applyBorder="1" applyAlignment="1">
      <alignment horizontal="left" vertical="top" indent="1"/>
    </xf>
    <xf numFmtId="0" fontId="49" fillId="29" borderId="0" xfId="0" applyFont="1" applyFill="1" applyBorder="1" applyAlignment="1">
      <alignment horizontal="center" textRotation="90" wrapText="1"/>
    </xf>
    <xf numFmtId="0" fontId="49" fillId="29" borderId="46" xfId="0" applyFont="1" applyFill="1" applyBorder="1" applyAlignment="1">
      <alignment horizontal="center" textRotation="90" wrapText="1"/>
    </xf>
    <xf numFmtId="0" fontId="46" fillId="0" borderId="72" xfId="0" applyFont="1" applyBorder="1" applyAlignment="1">
      <alignment horizontal="left" vertical="center" wrapText="1" indent="1"/>
    </xf>
    <xf numFmtId="0" fontId="46" fillId="0" borderId="48" xfId="0" applyFont="1" applyBorder="1" applyAlignment="1">
      <alignment horizontal="left" vertical="center" wrapText="1" indent="1"/>
    </xf>
    <xf numFmtId="0" fontId="49" fillId="29" borderId="50" xfId="0" applyFont="1" applyFill="1" applyBorder="1" applyAlignment="1">
      <alignment horizontal="center" textRotation="90" wrapText="1"/>
    </xf>
    <xf numFmtId="0" fontId="46" fillId="0" borderId="73" xfId="0" applyFont="1" applyBorder="1" applyAlignment="1">
      <alignment horizontal="left" vertical="center" wrapText="1" indent="1"/>
    </xf>
    <xf numFmtId="0" fontId="49" fillId="29" borderId="48" xfId="0" applyFont="1" applyFill="1" applyBorder="1" applyAlignment="1">
      <alignment horizontal="center" textRotation="90" wrapText="1"/>
    </xf>
    <xf numFmtId="0" fontId="46" fillId="0" borderId="73" xfId="0" applyFont="1" applyFill="1" applyBorder="1" applyAlignment="1">
      <alignment horizontal="left" vertical="center" wrapText="1" indent="1"/>
    </xf>
    <xf numFmtId="0" fontId="46" fillId="0" borderId="70" xfId="0" applyFont="1" applyFill="1" applyBorder="1" applyAlignment="1">
      <alignment horizontal="left" vertical="center" wrapText="1" indent="1"/>
    </xf>
    <xf numFmtId="0" fontId="46" fillId="2" borderId="81" xfId="0" applyFont="1" applyFill="1" applyBorder="1" applyAlignment="1">
      <alignment horizontal="left" vertical="center" indent="1"/>
    </xf>
    <xf numFmtId="0" fontId="46" fillId="2" borderId="81" xfId="0" applyFont="1" applyFill="1" applyBorder="1" applyAlignment="1">
      <alignment horizontal="left" vertical="center" wrapText="1" indent="1"/>
    </xf>
    <xf numFmtId="0" fontId="46" fillId="0" borderId="150" xfId="0" applyFont="1" applyFill="1" applyBorder="1" applyAlignment="1">
      <alignment horizontal="left" vertical="center" wrapText="1" indent="1"/>
    </xf>
    <xf numFmtId="0" fontId="46" fillId="0" borderId="64" xfId="0" applyFont="1" applyFill="1" applyBorder="1" applyAlignment="1">
      <alignment horizontal="left" vertical="center" wrapText="1" indent="1"/>
    </xf>
    <xf numFmtId="0" fontId="46" fillId="0" borderId="67" xfId="0" applyFont="1" applyFill="1" applyBorder="1" applyAlignment="1">
      <alignment horizontal="left" vertical="center" wrapText="1" indent="1"/>
    </xf>
    <xf numFmtId="0" fontId="18" fillId="30" borderId="81" xfId="0" applyFont="1" applyFill="1" applyBorder="1" applyAlignment="1">
      <alignment horizontal="left" vertical="top" wrapText="1"/>
    </xf>
    <xf numFmtId="0" fontId="18" fillId="2" borderId="0" xfId="0" applyFont="1" applyFill="1" applyBorder="1" applyAlignment="1">
      <alignment horizontal="center" vertical="top" wrapText="1"/>
    </xf>
    <xf numFmtId="0" fontId="46" fillId="2" borderId="75" xfId="0" applyFont="1" applyFill="1" applyBorder="1" applyAlignment="1">
      <alignment horizontal="left" vertical="center" indent="1"/>
    </xf>
    <xf numFmtId="0" fontId="46" fillId="2" borderId="71" xfId="0" applyFont="1" applyFill="1" applyBorder="1" applyAlignment="1">
      <alignment horizontal="left" vertical="center" indent="1"/>
    </xf>
    <xf numFmtId="0" fontId="46" fillId="2" borderId="70" xfId="0" applyFont="1" applyFill="1" applyBorder="1" applyAlignment="1">
      <alignment horizontal="left" vertical="center" indent="1"/>
    </xf>
    <xf numFmtId="0" fontId="48" fillId="2" borderId="75" xfId="0" applyFont="1" applyFill="1" applyBorder="1" applyAlignment="1">
      <alignment horizontal="left" vertical="top" indent="1"/>
    </xf>
    <xf numFmtId="0" fontId="48" fillId="2" borderId="70" xfId="0" applyFont="1" applyFill="1" applyBorder="1" applyAlignment="1">
      <alignment horizontal="left" vertical="top" indent="1"/>
    </xf>
    <xf numFmtId="0" fontId="48" fillId="2" borderId="71" xfId="0" applyFont="1" applyFill="1" applyBorder="1" applyAlignment="1">
      <alignment horizontal="left" vertical="top" indent="1"/>
    </xf>
    <xf numFmtId="0" fontId="25" fillId="2" borderId="81" xfId="0" applyFont="1" applyFill="1" applyBorder="1" applyAlignment="1" applyProtection="1">
      <alignment horizontal="center" vertical="center" wrapText="1"/>
      <protection locked="0"/>
    </xf>
    <xf numFmtId="0" fontId="49" fillId="2" borderId="9" xfId="0" applyFont="1" applyFill="1" applyBorder="1" applyAlignment="1">
      <alignment horizontal="left" vertical="center" wrapText="1" indent="1"/>
    </xf>
    <xf numFmtId="0" fontId="49" fillId="2" borderId="0" xfId="0" applyFont="1" applyFill="1" applyBorder="1" applyAlignment="1">
      <alignment horizontal="left" vertical="center" wrapText="1" indent="1"/>
    </xf>
    <xf numFmtId="0" fontId="49" fillId="2" borderId="8" xfId="0" applyFont="1" applyFill="1" applyBorder="1" applyAlignment="1">
      <alignment horizontal="left" vertical="center" wrapText="1" indent="1"/>
    </xf>
    <xf numFmtId="0" fontId="47" fillId="29" borderId="81" xfId="0" applyFont="1" applyFill="1" applyBorder="1" applyAlignment="1" applyProtection="1">
      <alignment horizontal="center" vertical="center" wrapText="1"/>
    </xf>
    <xf numFmtId="0" fontId="69" fillId="30" borderId="81" xfId="0" applyFont="1" applyFill="1" applyBorder="1" applyAlignment="1" applyProtection="1">
      <alignment horizontal="left" vertical="center" wrapText="1" indent="1"/>
    </xf>
    <xf numFmtId="0" fontId="18" fillId="30" borderId="38" xfId="0" applyFont="1" applyFill="1" applyBorder="1" applyAlignment="1">
      <alignment horizontal="center" vertical="center"/>
    </xf>
    <xf numFmtId="0" fontId="18" fillId="30" borderId="39" xfId="0" applyFont="1" applyFill="1" applyBorder="1" applyAlignment="1">
      <alignment horizontal="center" vertical="center"/>
    </xf>
    <xf numFmtId="0" fontId="18" fillId="30" borderId="40" xfId="0" applyFont="1" applyFill="1" applyBorder="1" applyAlignment="1">
      <alignment horizontal="center" vertical="center"/>
    </xf>
    <xf numFmtId="0" fontId="0" fillId="2" borderId="38" xfId="0" applyFill="1" applyBorder="1" applyAlignment="1">
      <alignment horizontal="center"/>
    </xf>
    <xf numFmtId="0" fontId="0" fillId="2" borderId="39" xfId="0" applyFill="1" applyBorder="1" applyAlignment="1">
      <alignment horizontal="center"/>
    </xf>
    <xf numFmtId="0" fontId="0" fillId="2" borderId="40" xfId="0" applyFill="1" applyBorder="1" applyAlignment="1">
      <alignment horizontal="center"/>
    </xf>
    <xf numFmtId="0" fontId="16" fillId="30" borderId="38" xfId="0" applyFont="1" applyFill="1" applyBorder="1" applyAlignment="1">
      <alignment horizontal="center" vertical="center"/>
    </xf>
    <xf numFmtId="0" fontId="16" fillId="30" borderId="39" xfId="0" applyFont="1" applyFill="1" applyBorder="1" applyAlignment="1">
      <alignment horizontal="center" vertical="center"/>
    </xf>
    <xf numFmtId="0" fontId="16" fillId="30" borderId="40" xfId="0" applyFont="1" applyFill="1" applyBorder="1" applyAlignment="1">
      <alignment horizontal="center" vertical="center"/>
    </xf>
    <xf numFmtId="0" fontId="56" fillId="29" borderId="66" xfId="0" applyFont="1" applyFill="1" applyBorder="1" applyAlignment="1" applyProtection="1">
      <alignment horizontal="center" vertical="center"/>
    </xf>
    <xf numFmtId="0" fontId="56" fillId="29" borderId="0" xfId="0" applyFont="1" applyFill="1" applyBorder="1" applyAlignment="1" applyProtection="1">
      <alignment horizontal="center" vertical="center"/>
    </xf>
    <xf numFmtId="0" fontId="56" fillId="29" borderId="48" xfId="0" applyFont="1" applyFill="1" applyBorder="1" applyAlignment="1" applyProtection="1">
      <alignment horizontal="center" vertical="center"/>
    </xf>
    <xf numFmtId="0" fontId="53" fillId="29" borderId="0" xfId="0" applyFont="1" applyFill="1" applyBorder="1" applyAlignment="1" applyProtection="1">
      <alignment horizontal="center" vertical="center"/>
    </xf>
    <xf numFmtId="0" fontId="53" fillId="29" borderId="8" xfId="0" applyFont="1" applyFill="1" applyBorder="1" applyAlignment="1" applyProtection="1">
      <alignment horizontal="center" vertical="center"/>
    </xf>
    <xf numFmtId="0" fontId="46" fillId="2" borderId="3" xfId="0" applyFont="1" applyFill="1" applyBorder="1" applyAlignment="1">
      <alignment horizontal="left" vertical="center" indent="1"/>
    </xf>
    <xf numFmtId="0" fontId="46" fillId="2" borderId="82" xfId="0" applyFont="1" applyFill="1" applyBorder="1" applyAlignment="1">
      <alignment horizontal="left" vertical="center" indent="1"/>
    </xf>
    <xf numFmtId="0" fontId="46" fillId="2" borderId="9" xfId="0" applyFont="1" applyFill="1" applyBorder="1" applyAlignment="1">
      <alignment horizontal="left" vertical="center" indent="1"/>
    </xf>
    <xf numFmtId="0" fontId="46" fillId="2" borderId="0" xfId="0" applyFont="1" applyFill="1" applyBorder="1" applyAlignment="1">
      <alignment horizontal="left" vertical="center" indent="1"/>
    </xf>
    <xf numFmtId="0" fontId="46" fillId="2" borderId="8" xfId="0" applyFont="1" applyFill="1" applyBorder="1" applyAlignment="1">
      <alignment horizontal="left" vertical="center" indent="1"/>
    </xf>
    <xf numFmtId="0" fontId="53" fillId="0" borderId="101" xfId="0" applyFont="1" applyFill="1" applyBorder="1" applyAlignment="1" applyProtection="1">
      <alignment horizontal="center" vertical="center" wrapText="1"/>
      <protection locked="0"/>
    </xf>
    <xf numFmtId="0" fontId="53" fillId="0" borderId="102" xfId="0" applyFont="1" applyFill="1" applyBorder="1" applyAlignment="1" applyProtection="1">
      <alignment horizontal="center" vertical="center" wrapText="1"/>
      <protection locked="0"/>
    </xf>
    <xf numFmtId="0" fontId="53" fillId="0" borderId="103" xfId="0" applyFont="1" applyFill="1" applyBorder="1" applyAlignment="1" applyProtection="1">
      <alignment horizontal="center" vertical="center" wrapText="1"/>
      <protection locked="0"/>
    </xf>
    <xf numFmtId="0" fontId="49" fillId="0" borderId="102" xfId="0" applyFont="1" applyFill="1" applyBorder="1" applyAlignment="1" applyProtection="1">
      <alignment horizontal="center" vertical="center" wrapText="1"/>
      <protection locked="0"/>
    </xf>
    <xf numFmtId="0" fontId="49" fillId="0" borderId="104"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55" xfId="0" applyFont="1" applyFill="1" applyBorder="1" applyAlignment="1" applyProtection="1">
      <alignment horizontal="center" vertical="center" wrapText="1"/>
      <protection locked="0"/>
    </xf>
    <xf numFmtId="0" fontId="53" fillId="0" borderId="56" xfId="0" applyFont="1" applyFill="1" applyBorder="1" applyAlignment="1" applyProtection="1">
      <alignment horizontal="center" vertical="center" wrapText="1"/>
      <protection locked="0"/>
    </xf>
    <xf numFmtId="0" fontId="49" fillId="0" borderId="55" xfId="0" applyFont="1" applyFill="1" applyBorder="1" applyAlignment="1" applyProtection="1">
      <alignment horizontal="center" vertical="center" wrapText="1"/>
      <protection locked="0"/>
    </xf>
    <xf numFmtId="0" fontId="49" fillId="0" borderId="89"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53" fillId="0" borderId="62" xfId="0" applyFont="1" applyFill="1" applyBorder="1" applyAlignment="1" applyProtection="1">
      <alignment horizontal="center" vertical="center" wrapText="1"/>
      <protection locked="0"/>
    </xf>
    <xf numFmtId="0" fontId="53" fillId="0" borderId="52" xfId="0" applyFont="1" applyFill="1" applyBorder="1" applyAlignment="1" applyProtection="1">
      <alignment horizontal="center" vertical="center" wrapText="1"/>
      <protection locked="0"/>
    </xf>
    <xf numFmtId="0" fontId="53" fillId="0" borderId="53" xfId="0"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47" fillId="29" borderId="68" xfId="0" applyFont="1" applyFill="1" applyBorder="1" applyAlignment="1" applyProtection="1">
      <alignment horizontal="center" vertical="center" wrapText="1"/>
    </xf>
    <xf numFmtId="0" fontId="47" fillId="29" borderId="64" xfId="0" applyFont="1" applyFill="1" applyBorder="1" applyAlignment="1" applyProtection="1">
      <alignment horizontal="center" vertical="center" wrapText="1"/>
    </xf>
    <xf numFmtId="0" fontId="47" fillId="29" borderId="67" xfId="0" applyFont="1" applyFill="1" applyBorder="1" applyAlignment="1" applyProtection="1">
      <alignment horizontal="center" vertical="center" wrapText="1"/>
    </xf>
    <xf numFmtId="0" fontId="47" fillId="29" borderId="135" xfId="0" applyFont="1" applyFill="1" applyBorder="1" applyAlignment="1" applyProtection="1">
      <alignment horizontal="center" vertical="center" wrapText="1"/>
    </xf>
    <xf numFmtId="0" fontId="57" fillId="29" borderId="66" xfId="0" applyFont="1" applyFill="1" applyBorder="1" applyAlignment="1" applyProtection="1">
      <alignment horizontal="center" vertical="center" wrapText="1"/>
    </xf>
    <xf numFmtId="0" fontId="57" fillId="29" borderId="0" xfId="0" applyFont="1" applyFill="1" applyBorder="1" applyAlignment="1" applyProtection="1">
      <alignment horizontal="center" vertical="center" wrapText="1"/>
    </xf>
    <xf numFmtId="0" fontId="57" fillId="29" borderId="48" xfId="0" applyFont="1" applyFill="1" applyBorder="1" applyAlignment="1" applyProtection="1">
      <alignment horizontal="center" vertical="center" wrapText="1"/>
    </xf>
    <xf numFmtId="0" fontId="57" fillId="29" borderId="65" xfId="0" applyFont="1" applyFill="1" applyBorder="1" applyAlignment="1" applyProtection="1">
      <alignment horizontal="center" vertical="center" wrapText="1"/>
    </xf>
    <xf numFmtId="0" fontId="57" fillId="29" borderId="46" xfId="0" applyFont="1" applyFill="1" applyBorder="1" applyAlignment="1" applyProtection="1">
      <alignment horizontal="center" vertical="center" wrapText="1"/>
    </xf>
    <xf numFmtId="0" fontId="57" fillId="29" borderId="49" xfId="0" applyFont="1" applyFill="1" applyBorder="1" applyAlignment="1" applyProtection="1">
      <alignment horizontal="center" vertical="center" wrapText="1"/>
    </xf>
    <xf numFmtId="0" fontId="57" fillId="29" borderId="8" xfId="0" applyFont="1" applyFill="1" applyBorder="1" applyAlignment="1" applyProtection="1">
      <alignment horizontal="center" vertical="center" wrapText="1"/>
    </xf>
    <xf numFmtId="0" fontId="57" fillId="29" borderId="133" xfId="0" applyFont="1" applyFill="1" applyBorder="1" applyAlignment="1" applyProtection="1">
      <alignment horizontal="center" vertical="center" wrapText="1"/>
    </xf>
    <xf numFmtId="0" fontId="47" fillId="29" borderId="66" xfId="0" applyFont="1" applyFill="1" applyBorder="1" applyAlignment="1" applyProtection="1">
      <alignment horizontal="center" vertical="center"/>
    </xf>
    <xf numFmtId="0" fontId="47" fillId="29" borderId="0" xfId="0" applyFont="1" applyFill="1" applyBorder="1" applyAlignment="1" applyProtection="1">
      <alignment horizontal="center" vertical="center"/>
    </xf>
    <xf numFmtId="0" fontId="47" fillId="29" borderId="48" xfId="0" applyFont="1" applyFill="1" applyBorder="1" applyAlignment="1" applyProtection="1">
      <alignment horizontal="center" vertical="center"/>
    </xf>
    <xf numFmtId="0" fontId="47" fillId="29" borderId="8" xfId="0" applyFont="1" applyFill="1" applyBorder="1" applyAlignment="1" applyProtection="1">
      <alignment horizontal="center" vertical="center"/>
    </xf>
    <xf numFmtId="0" fontId="29" fillId="2" borderId="0" xfId="1" applyFont="1" applyFill="1" applyAlignment="1">
      <alignment horizontal="left" vertical="center"/>
    </xf>
    <xf numFmtId="0" fontId="28" fillId="2" borderId="0" xfId="0" applyFont="1" applyFill="1" applyAlignment="1">
      <alignment horizontal="left" vertical="center"/>
    </xf>
    <xf numFmtId="0" fontId="17" fillId="2" borderId="0"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17" fillId="2" borderId="38"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40" xfId="0" applyFont="1" applyFill="1" applyBorder="1" applyAlignment="1" applyProtection="1">
      <alignment horizontal="center" vertical="center"/>
    </xf>
    <xf numFmtId="0" fontId="15" fillId="4" borderId="13" xfId="0" applyFont="1" applyFill="1" applyBorder="1" applyAlignment="1" applyProtection="1">
      <alignment horizontal="center" vertical="center" wrapText="1"/>
    </xf>
    <xf numFmtId="0" fontId="15" fillId="4" borderId="0" xfId="0" applyFont="1" applyFill="1" applyBorder="1" applyAlignment="1" applyProtection="1">
      <alignment horizontal="center" vertical="center" wrapText="1"/>
    </xf>
    <xf numFmtId="0" fontId="15" fillId="4" borderId="14" xfId="0" applyFont="1" applyFill="1" applyBorder="1" applyAlignment="1" applyProtection="1">
      <alignment horizontal="center" vertical="center" wrapText="1"/>
    </xf>
    <xf numFmtId="0" fontId="15" fillId="4" borderId="37" xfId="0" applyFont="1" applyFill="1" applyBorder="1" applyAlignment="1" applyProtection="1">
      <alignment horizontal="center" vertical="center" wrapText="1"/>
    </xf>
    <xf numFmtId="0" fontId="15" fillId="4" borderId="23" xfId="0" applyFont="1" applyFill="1" applyBorder="1" applyAlignment="1" applyProtection="1">
      <alignment horizontal="center" vertical="center" wrapText="1"/>
    </xf>
    <xf numFmtId="0" fontId="15" fillId="4" borderId="28" xfId="0" applyFont="1" applyFill="1" applyBorder="1" applyAlignment="1" applyProtection="1">
      <alignment horizontal="center" vertical="center" wrapText="1"/>
    </xf>
    <xf numFmtId="0" fontId="9" fillId="2" borderId="38" xfId="0" applyFont="1" applyFill="1" applyBorder="1" applyAlignment="1" applyProtection="1">
      <alignment horizontal="center" vertical="center"/>
    </xf>
    <xf numFmtId="0" fontId="9" fillId="2" borderId="40" xfId="0" applyFont="1" applyFill="1" applyBorder="1" applyAlignment="1" applyProtection="1">
      <alignment horizontal="center" vertical="center"/>
    </xf>
    <xf numFmtId="0" fontId="19" fillId="2" borderId="38" xfId="0" applyFont="1" applyFill="1" applyBorder="1" applyAlignment="1" applyProtection="1">
      <alignment horizontal="center" vertical="center" textRotation="90"/>
    </xf>
    <xf numFmtId="0" fontId="19" fillId="2" borderId="40" xfId="0" applyFont="1" applyFill="1" applyBorder="1" applyAlignment="1" applyProtection="1">
      <alignment horizontal="center" vertical="center" textRotation="90"/>
    </xf>
    <xf numFmtId="0" fontId="11" fillId="4" borderId="26" xfId="0" applyFont="1" applyFill="1" applyBorder="1" applyAlignment="1" applyProtection="1">
      <alignment horizontal="center" vertical="center"/>
    </xf>
    <xf numFmtId="0" fontId="11" fillId="4" borderId="18" xfId="0" applyFont="1" applyFill="1" applyBorder="1" applyAlignment="1" applyProtection="1">
      <alignment horizontal="center" vertical="center"/>
    </xf>
    <xf numFmtId="0" fontId="11" fillId="4" borderId="25" xfId="0" applyFont="1" applyFill="1" applyBorder="1" applyAlignment="1" applyProtection="1">
      <alignment horizontal="center" vertical="center"/>
    </xf>
    <xf numFmtId="0" fontId="11" fillId="4" borderId="19" xfId="0" applyFont="1" applyFill="1" applyBorder="1" applyAlignment="1" applyProtection="1">
      <alignment horizontal="center" vertical="center"/>
    </xf>
    <xf numFmtId="0" fontId="15" fillId="4" borderId="21" xfId="0" applyFont="1" applyFill="1" applyBorder="1" applyAlignment="1" applyProtection="1">
      <alignment horizontal="center" vertical="center" wrapText="1"/>
    </xf>
    <xf numFmtId="0" fontId="15" fillId="4" borderId="24" xfId="0" applyFont="1" applyFill="1" applyBorder="1" applyAlignment="1" applyProtection="1">
      <alignment horizontal="center" vertical="center" wrapText="1"/>
    </xf>
    <xf numFmtId="0" fontId="22" fillId="2" borderId="2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22" fillId="2" borderId="22" xfId="0" applyFont="1" applyFill="1" applyBorder="1" applyAlignment="1" applyProtection="1">
      <alignment horizontal="center" vertical="center" wrapText="1"/>
    </xf>
    <xf numFmtId="0" fontId="22" fillId="2" borderId="23" xfId="0" applyFont="1" applyFill="1" applyBorder="1" applyAlignment="1" applyProtection="1">
      <alignment horizontal="center" vertical="center" wrapText="1"/>
    </xf>
    <xf numFmtId="0" fontId="22" fillId="2" borderId="24"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xf>
    <xf numFmtId="0" fontId="16" fillId="0" borderId="2"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16" fillId="2" borderId="6"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14" fillId="4" borderId="13" xfId="0" applyFont="1" applyFill="1" applyBorder="1" applyAlignment="1" applyProtection="1">
      <alignment horizontal="center" vertical="center" wrapText="1"/>
    </xf>
    <xf numFmtId="0" fontId="14" fillId="4" borderId="0" xfId="0" applyFont="1" applyFill="1" applyBorder="1" applyAlignment="1" applyProtection="1">
      <alignment horizontal="center" vertical="center" wrapText="1"/>
    </xf>
    <xf numFmtId="0" fontId="14" fillId="4" borderId="14" xfId="0" applyFont="1" applyFill="1" applyBorder="1" applyAlignment="1" applyProtection="1">
      <alignment horizontal="center" vertical="center" wrapText="1"/>
    </xf>
    <xf numFmtId="0" fontId="14" fillId="4" borderId="37" xfId="0" applyFont="1" applyFill="1" applyBorder="1" applyAlignment="1" applyProtection="1">
      <alignment horizontal="center" vertical="center" wrapText="1"/>
    </xf>
    <xf numFmtId="0" fontId="14" fillId="4" borderId="23" xfId="0" applyFont="1" applyFill="1" applyBorder="1" applyAlignment="1" applyProtection="1">
      <alignment horizontal="center" vertical="center" wrapText="1"/>
    </xf>
    <xf numFmtId="0" fontId="14" fillId="4" borderId="28" xfId="0" applyFont="1" applyFill="1" applyBorder="1" applyAlignment="1" applyProtection="1">
      <alignment horizontal="center" vertical="center" wrapText="1"/>
    </xf>
    <xf numFmtId="0" fontId="21" fillId="2" borderId="41" xfId="0" applyFont="1" applyFill="1" applyBorder="1" applyAlignment="1" applyProtection="1">
      <alignment horizontal="left" vertical="center" wrapText="1"/>
    </xf>
    <xf numFmtId="0" fontId="21" fillId="2" borderId="42" xfId="0" applyFont="1" applyFill="1" applyBorder="1" applyAlignment="1" applyProtection="1">
      <alignment horizontal="left" vertical="center" wrapText="1"/>
    </xf>
    <xf numFmtId="0" fontId="23" fillId="2" borderId="4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wrapText="1"/>
    </xf>
    <xf numFmtId="0" fontId="16" fillId="2" borderId="21" xfId="0" applyFont="1" applyFill="1" applyBorder="1" applyAlignment="1" applyProtection="1">
      <alignment horizontal="center" vertical="center" wrapText="1"/>
    </xf>
    <xf numFmtId="0" fontId="18" fillId="2" borderId="15" xfId="0" applyFont="1" applyFill="1" applyBorder="1" applyAlignment="1" applyProtection="1">
      <alignment horizontal="center"/>
    </xf>
    <xf numFmtId="0" fontId="18" fillId="2" borderId="16" xfId="0" applyFont="1" applyFill="1" applyBorder="1" applyAlignment="1" applyProtection="1">
      <alignment horizontal="center"/>
    </xf>
    <xf numFmtId="0" fontId="13" fillId="4" borderId="15" xfId="0" applyFont="1" applyFill="1" applyBorder="1" applyAlignment="1" applyProtection="1">
      <alignment horizontal="center" vertical="center"/>
    </xf>
    <xf numFmtId="0" fontId="13" fillId="4" borderId="16" xfId="0" applyFont="1" applyFill="1" applyBorder="1" applyAlignment="1" applyProtection="1">
      <alignment horizontal="center" vertical="center"/>
    </xf>
    <xf numFmtId="0" fontId="2" fillId="2" borderId="38" xfId="0" applyFont="1" applyFill="1" applyBorder="1" applyAlignment="1">
      <alignment horizontal="center"/>
    </xf>
    <xf numFmtId="0" fontId="2" fillId="2" borderId="39" xfId="0" applyFont="1" applyFill="1" applyBorder="1" applyAlignment="1">
      <alignment horizontal="center"/>
    </xf>
    <xf numFmtId="0" fontId="2" fillId="2" borderId="40" xfId="0" applyFont="1" applyFill="1" applyBorder="1" applyAlignment="1">
      <alignment horizontal="center"/>
    </xf>
    <xf numFmtId="0" fontId="46" fillId="2" borderId="9" xfId="0" applyFont="1" applyFill="1" applyBorder="1" applyAlignment="1">
      <alignment horizontal="left" vertical="center" wrapText="1" indent="1"/>
    </xf>
    <xf numFmtId="0" fontId="46" fillId="2" borderId="8" xfId="0" applyFont="1" applyFill="1" applyBorder="1" applyAlignment="1">
      <alignment horizontal="left" vertical="center" wrapText="1" indent="1"/>
    </xf>
    <xf numFmtId="0" fontId="69" fillId="30" borderId="139" xfId="0" applyFont="1" applyFill="1" applyBorder="1" applyAlignment="1">
      <alignment horizontal="left" vertical="center" indent="1"/>
    </xf>
    <xf numFmtId="0" fontId="69" fillId="30" borderId="105" xfId="0" applyFont="1" applyFill="1" applyBorder="1" applyAlignment="1">
      <alignment horizontal="left" vertical="center" indent="1"/>
    </xf>
    <xf numFmtId="0" fontId="69" fillId="30" borderId="140" xfId="0" applyFont="1" applyFill="1" applyBorder="1" applyAlignment="1">
      <alignment horizontal="left" vertical="center" indent="1"/>
    </xf>
    <xf numFmtId="0" fontId="47" fillId="29" borderId="159" xfId="0" applyFont="1" applyFill="1" applyBorder="1" applyAlignment="1">
      <alignment horizontal="left" vertical="center" wrapText="1" indent="1"/>
    </xf>
    <xf numFmtId="0" fontId="47" fillId="29" borderId="109" xfId="0" applyFont="1" applyFill="1" applyBorder="1" applyAlignment="1">
      <alignment horizontal="left" vertical="center" wrapText="1" indent="1"/>
    </xf>
    <xf numFmtId="0" fontId="47" fillId="29" borderId="156" xfId="0" applyFont="1" applyFill="1" applyBorder="1" applyAlignment="1">
      <alignment horizontal="center" vertical="center"/>
    </xf>
    <xf numFmtId="0" fontId="47" fillId="29" borderId="157" xfId="0" applyFont="1" applyFill="1" applyBorder="1" applyAlignment="1">
      <alignment horizontal="center" vertical="center"/>
    </xf>
    <xf numFmtId="0" fontId="47" fillId="29" borderId="158" xfId="0" applyFont="1" applyFill="1" applyBorder="1" applyAlignment="1">
      <alignment horizontal="center" vertical="center"/>
    </xf>
    <xf numFmtId="0" fontId="47" fillId="29" borderId="154" xfId="0" applyFont="1" applyFill="1" applyBorder="1" applyAlignment="1">
      <alignment horizontal="left" vertical="center" indent="1"/>
    </xf>
    <xf numFmtId="0" fontId="47" fillId="29" borderId="108" xfId="0" applyFont="1" applyFill="1" applyBorder="1" applyAlignment="1">
      <alignment horizontal="left" vertical="center" indent="1"/>
    </xf>
    <xf numFmtId="0" fontId="47" fillId="29" borderId="153" xfId="0" applyFont="1" applyFill="1" applyBorder="1" applyAlignment="1">
      <alignment horizontal="left" vertical="center" indent="1"/>
    </xf>
    <xf numFmtId="0" fontId="47" fillId="29" borderId="51" xfId="0" applyFont="1" applyFill="1" applyBorder="1" applyAlignment="1">
      <alignment horizontal="left" vertical="center" indent="1"/>
    </xf>
    <xf numFmtId="0" fontId="47" fillId="29" borderId="155" xfId="0" applyFont="1" applyFill="1" applyBorder="1" applyAlignment="1">
      <alignment horizontal="left" vertical="center" wrapText="1" indent="1"/>
    </xf>
    <xf numFmtId="0" fontId="47" fillId="29" borderId="49" xfId="0" applyFont="1" applyFill="1" applyBorder="1" applyAlignment="1">
      <alignment horizontal="left" vertical="center" wrapText="1" indent="1"/>
    </xf>
    <xf numFmtId="0" fontId="47" fillId="29" borderId="155" xfId="0" applyFont="1" applyFill="1" applyBorder="1" applyAlignment="1">
      <alignment horizontal="left" vertical="center" indent="1"/>
    </xf>
    <xf numFmtId="0" fontId="47" fillId="29" borderId="49" xfId="0" applyFont="1" applyFill="1" applyBorder="1" applyAlignment="1">
      <alignment horizontal="left" vertical="center" indent="1"/>
    </xf>
    <xf numFmtId="0" fontId="48" fillId="2" borderId="181" xfId="0" applyFont="1" applyFill="1" applyBorder="1" applyAlignment="1">
      <alignment horizontal="left" vertical="center" wrapText="1" indent="1"/>
    </xf>
    <xf numFmtId="0" fontId="48" fillId="2" borderId="56" xfId="0" applyFont="1" applyFill="1" applyBorder="1" applyAlignment="1">
      <alignment horizontal="left" vertical="center" wrapText="1" indent="1"/>
    </xf>
    <xf numFmtId="0" fontId="46" fillId="2" borderId="61" xfId="0" applyFont="1" applyFill="1" applyBorder="1" applyAlignment="1">
      <alignment horizontal="center" vertical="center" wrapText="1"/>
    </xf>
    <xf numFmtId="0" fontId="46" fillId="2" borderId="55" xfId="0" applyFont="1" applyFill="1" applyBorder="1" applyAlignment="1">
      <alignment horizontal="center" vertical="center" wrapText="1"/>
    </xf>
    <xf numFmtId="0" fontId="46" fillId="2" borderId="56" xfId="0" applyFont="1" applyFill="1" applyBorder="1" applyAlignment="1">
      <alignment horizontal="center" vertical="center" wrapText="1"/>
    </xf>
    <xf numFmtId="0" fontId="48" fillId="2" borderId="178" xfId="0" applyFont="1" applyFill="1" applyBorder="1" applyAlignment="1">
      <alignment horizontal="left" vertical="center" wrapText="1" indent="1"/>
    </xf>
    <xf numFmtId="0" fontId="48" fillId="2" borderId="103" xfId="0" applyFont="1" applyFill="1" applyBorder="1" applyAlignment="1">
      <alignment horizontal="left" vertical="center" wrapText="1" indent="1"/>
    </xf>
    <xf numFmtId="0" fontId="46" fillId="2" borderId="101" xfId="0" applyFont="1" applyFill="1" applyBorder="1" applyAlignment="1">
      <alignment horizontal="center" vertical="center" wrapText="1"/>
    </xf>
    <xf numFmtId="0" fontId="46" fillId="2" borderId="102" xfId="0" applyFont="1" applyFill="1" applyBorder="1" applyAlignment="1">
      <alignment horizontal="center" vertical="center" wrapText="1"/>
    </xf>
    <xf numFmtId="0" fontId="46" fillId="2" borderId="103" xfId="0" applyFont="1" applyFill="1" applyBorder="1" applyAlignment="1">
      <alignment horizontal="center" vertical="center" wrapText="1"/>
    </xf>
    <xf numFmtId="0" fontId="16" fillId="30" borderId="173" xfId="0" applyFont="1" applyFill="1" applyBorder="1" applyAlignment="1">
      <alignment horizontal="left" vertical="center" indent="1"/>
    </xf>
    <xf numFmtId="0" fontId="16" fillId="30" borderId="174" xfId="0" applyFont="1" applyFill="1" applyBorder="1" applyAlignment="1">
      <alignment horizontal="left" vertical="center" indent="1"/>
    </xf>
    <xf numFmtId="0" fontId="48" fillId="2" borderId="81" xfId="0" applyFont="1" applyFill="1" applyBorder="1" applyAlignment="1">
      <alignment horizontal="left" vertical="center"/>
    </xf>
    <xf numFmtId="0" fontId="48" fillId="2" borderId="174" xfId="0" applyFont="1" applyFill="1" applyBorder="1" applyAlignment="1">
      <alignment horizontal="left" vertical="center"/>
    </xf>
    <xf numFmtId="0" fontId="46" fillId="2" borderId="141" xfId="0" applyFont="1" applyFill="1" applyBorder="1" applyAlignment="1">
      <alignment horizontal="left" vertical="center" wrapText="1" indent="1"/>
    </xf>
    <xf numFmtId="0" fontId="46" fillId="2" borderId="142" xfId="0" applyFont="1" applyFill="1" applyBorder="1" applyAlignment="1">
      <alignment horizontal="left" vertical="center" wrapText="1" indent="1"/>
    </xf>
    <xf numFmtId="0" fontId="46" fillId="2" borderId="173" xfId="0" applyFont="1" applyFill="1" applyBorder="1" applyAlignment="1">
      <alignment horizontal="left" vertical="center" wrapText="1" indent="1"/>
    </xf>
    <xf numFmtId="0" fontId="46" fillId="2" borderId="173" xfId="0" applyFont="1" applyFill="1" applyBorder="1" applyAlignment="1">
      <alignment horizontal="left" vertical="center" indent="1"/>
    </xf>
    <xf numFmtId="0" fontId="46" fillId="2" borderId="141" xfId="0" applyFont="1" applyFill="1" applyBorder="1" applyAlignment="1">
      <alignment horizontal="left" vertical="top"/>
    </xf>
    <xf numFmtId="0" fontId="46" fillId="2" borderId="0" xfId="0" applyFont="1" applyFill="1" applyBorder="1" applyAlignment="1">
      <alignment horizontal="left" vertical="top"/>
    </xf>
    <xf numFmtId="0" fontId="46" fillId="2" borderId="142" xfId="0" applyFont="1" applyFill="1" applyBorder="1" applyAlignment="1">
      <alignment horizontal="left" vertical="top"/>
    </xf>
    <xf numFmtId="0" fontId="16" fillId="30" borderId="173" xfId="0" applyFont="1" applyFill="1" applyBorder="1" applyAlignment="1">
      <alignment horizontal="left" vertical="center"/>
    </xf>
    <xf numFmtId="0" fontId="16" fillId="30" borderId="81" xfId="0" applyFont="1" applyFill="1" applyBorder="1" applyAlignment="1">
      <alignment horizontal="left" vertical="center"/>
    </xf>
    <xf numFmtId="0" fontId="16" fillId="30" borderId="174" xfId="0" applyFont="1" applyFill="1" applyBorder="1" applyAlignment="1">
      <alignment horizontal="left" vertical="center"/>
    </xf>
    <xf numFmtId="0" fontId="49" fillId="2" borderId="6" xfId="0" applyFont="1" applyFill="1" applyBorder="1" applyAlignment="1">
      <alignment horizontal="left" vertical="center" wrapText="1" indent="1"/>
    </xf>
    <xf numFmtId="0" fontId="49" fillId="2" borderId="3" xfId="0" applyFont="1" applyFill="1" applyBorder="1" applyAlignment="1">
      <alignment horizontal="left" vertical="center" wrapText="1" indent="1"/>
    </xf>
    <xf numFmtId="0" fontId="49" fillId="2" borderId="82" xfId="0" applyFont="1" applyFill="1" applyBorder="1" applyAlignment="1">
      <alignment horizontal="left" vertical="center" wrapText="1" indent="1"/>
    </xf>
    <xf numFmtId="0" fontId="46" fillId="2" borderId="160" xfId="0" applyFont="1" applyFill="1" applyBorder="1" applyAlignment="1">
      <alignment horizontal="left" vertical="center" wrapText="1" indent="1"/>
    </xf>
    <xf numFmtId="0" fontId="46" fillId="2" borderId="146" xfId="0" applyFont="1" applyFill="1" applyBorder="1" applyAlignment="1">
      <alignment horizontal="left" vertical="center" wrapText="1" indent="1"/>
    </xf>
    <xf numFmtId="0" fontId="46" fillId="2" borderId="161" xfId="0" applyFont="1" applyFill="1" applyBorder="1" applyAlignment="1">
      <alignment horizontal="left" vertical="center" wrapText="1" indent="1"/>
    </xf>
    <xf numFmtId="0" fontId="16" fillId="30" borderId="162" xfId="0" applyFont="1" applyFill="1" applyBorder="1" applyAlignment="1">
      <alignment horizontal="left" vertical="center" indent="1"/>
    </xf>
    <xf numFmtId="0" fontId="16" fillId="30" borderId="163" xfId="0" applyFont="1" applyFill="1" applyBorder="1" applyAlignment="1">
      <alignment horizontal="left" vertical="center" indent="1"/>
    </xf>
    <xf numFmtId="0" fontId="16" fillId="30" borderId="164" xfId="0" applyFont="1" applyFill="1" applyBorder="1" applyAlignment="1">
      <alignment horizontal="left" vertical="center" indent="1"/>
    </xf>
    <xf numFmtId="0" fontId="46" fillId="29" borderId="165" xfId="0" applyFont="1" applyFill="1" applyBorder="1" applyAlignment="1">
      <alignment horizontal="left" vertical="center" indent="1"/>
    </xf>
    <xf numFmtId="0" fontId="46" fillId="29" borderId="166" xfId="0" applyFont="1" applyFill="1" applyBorder="1" applyAlignment="1">
      <alignment horizontal="left" vertical="center" indent="1"/>
    </xf>
    <xf numFmtId="0" fontId="46" fillId="29" borderId="167" xfId="0" applyFont="1" applyFill="1" applyBorder="1" applyAlignment="1">
      <alignment horizontal="left" vertical="center" indent="1"/>
    </xf>
    <xf numFmtId="0" fontId="46" fillId="29" borderId="168" xfId="0" applyFont="1" applyFill="1" applyBorder="1" applyAlignment="1">
      <alignment horizontal="left" vertical="center" indent="1"/>
    </xf>
    <xf numFmtId="0" fontId="46" fillId="29" borderId="169" xfId="0" applyFont="1" applyFill="1" applyBorder="1" applyAlignment="1">
      <alignment horizontal="left" vertical="center" indent="1"/>
    </xf>
    <xf numFmtId="0" fontId="46" fillId="29" borderId="170" xfId="0" applyFont="1" applyFill="1" applyBorder="1" applyAlignment="1">
      <alignment horizontal="left" vertical="center" indent="1"/>
    </xf>
    <xf numFmtId="0" fontId="45" fillId="2" borderId="0" xfId="0" applyFont="1" applyFill="1" applyAlignment="1">
      <alignment horizontal="left" vertical="center" wrapText="1" indent="1"/>
    </xf>
    <xf numFmtId="0" fontId="47" fillId="29" borderId="143" xfId="0" applyFont="1" applyFill="1" applyBorder="1" applyAlignment="1">
      <alignment horizontal="left" wrapText="1"/>
    </xf>
    <xf numFmtId="0" fontId="47" fillId="29" borderId="46" xfId="0" applyFont="1" applyFill="1" applyBorder="1" applyAlignment="1">
      <alignment horizontal="left" wrapText="1"/>
    </xf>
    <xf numFmtId="0" fontId="47" fillId="29" borderId="49" xfId="0" applyFont="1" applyFill="1" applyBorder="1" applyAlignment="1">
      <alignment horizontal="left" wrapText="1"/>
    </xf>
    <xf numFmtId="0" fontId="48" fillId="2" borderId="176" xfId="0" applyFont="1" applyFill="1" applyBorder="1" applyAlignment="1">
      <alignment horizontal="left" vertical="center" wrapText="1" indent="1"/>
    </xf>
    <xf numFmtId="0" fontId="48" fillId="2" borderId="52" xfId="0" applyFont="1" applyFill="1" applyBorder="1" applyAlignment="1">
      <alignment horizontal="left" vertical="center" wrapText="1" indent="1"/>
    </xf>
    <xf numFmtId="0" fontId="48" fillId="2" borderId="53" xfId="0" applyFont="1" applyFill="1" applyBorder="1" applyAlignment="1">
      <alignment horizontal="left" vertical="center" wrapText="1" indent="1"/>
    </xf>
    <xf numFmtId="0" fontId="48" fillId="2" borderId="102" xfId="0" applyFont="1" applyFill="1" applyBorder="1" applyAlignment="1">
      <alignment horizontal="left" vertical="center" wrapText="1" indent="1"/>
    </xf>
    <xf numFmtId="0" fontId="46" fillId="2" borderId="62" xfId="0" applyFont="1" applyFill="1" applyBorder="1" applyAlignment="1">
      <alignment horizontal="center" vertical="center" wrapText="1"/>
    </xf>
    <xf numFmtId="0" fontId="46" fillId="2" borderId="52" xfId="0" applyFont="1" applyFill="1" applyBorder="1" applyAlignment="1">
      <alignment horizontal="center" vertical="center" wrapText="1"/>
    </xf>
    <xf numFmtId="0" fontId="46" fillId="2" borderId="53" xfId="0" applyFont="1" applyFill="1" applyBorder="1" applyAlignment="1">
      <alignment horizontal="center" vertical="center" wrapText="1"/>
    </xf>
    <xf numFmtId="0" fontId="47" fillId="29" borderId="65" xfId="0" applyFont="1" applyFill="1" applyBorder="1" applyAlignment="1">
      <alignment horizontal="center" vertical="center" wrapText="1"/>
    </xf>
    <xf numFmtId="0" fontId="47" fillId="29" borderId="46" xfId="0" applyFont="1" applyFill="1" applyBorder="1" applyAlignment="1">
      <alignment horizontal="center" vertical="center" wrapText="1"/>
    </xf>
    <xf numFmtId="0" fontId="47" fillId="29" borderId="49" xfId="0" applyFont="1" applyFill="1" applyBorder="1" applyAlignment="1">
      <alignment horizontal="center" vertical="center" wrapText="1"/>
    </xf>
    <xf numFmtId="0" fontId="47" fillId="29" borderId="143" xfId="0" applyFont="1" applyFill="1" applyBorder="1" applyAlignment="1">
      <alignment horizontal="center" vertical="center" wrapText="1"/>
    </xf>
    <xf numFmtId="0" fontId="48" fillId="2" borderId="106" xfId="0" applyFont="1" applyFill="1" applyBorder="1" applyAlignment="1">
      <alignment horizontal="left" vertical="center" wrapText="1" indent="1"/>
    </xf>
    <xf numFmtId="0" fontId="48" fillId="2" borderId="47" xfId="0" applyFont="1" applyFill="1" applyBorder="1" applyAlignment="1">
      <alignment horizontal="left" vertical="center" wrapText="1" indent="1"/>
    </xf>
    <xf numFmtId="0" fontId="48" fillId="2" borderId="72" xfId="0" applyFont="1" applyFill="1" applyBorder="1" applyAlignment="1">
      <alignment horizontal="left" vertical="center" wrapText="1" indent="1"/>
    </xf>
    <xf numFmtId="0" fontId="48" fillId="2" borderId="124" xfId="0" applyFont="1" applyFill="1" applyBorder="1" applyAlignment="1">
      <alignment horizontal="left" vertical="center" wrapText="1" indent="1"/>
    </xf>
    <xf numFmtId="0" fontId="48" fillId="2" borderId="0" xfId="0" applyFont="1" applyFill="1" applyBorder="1" applyAlignment="1">
      <alignment horizontal="left" vertical="center" wrapText="1" indent="1"/>
    </xf>
    <xf numFmtId="0" fontId="48" fillId="2" borderId="48" xfId="0" applyFont="1" applyFill="1" applyBorder="1" applyAlignment="1">
      <alignment horizontal="left" vertical="center" wrapText="1" indent="1"/>
    </xf>
    <xf numFmtId="0" fontId="48" fillId="2" borderId="128" xfId="0" applyFont="1" applyFill="1" applyBorder="1" applyAlignment="1">
      <alignment horizontal="left" vertical="center" wrapText="1" indent="1"/>
    </xf>
    <xf numFmtId="0" fontId="48" fillId="2" borderId="46" xfId="0" applyFont="1" applyFill="1" applyBorder="1" applyAlignment="1">
      <alignment horizontal="left" vertical="center" wrapText="1" indent="1"/>
    </xf>
    <xf numFmtId="0" fontId="48" fillId="2" borderId="49" xfId="0" applyFont="1" applyFill="1" applyBorder="1" applyAlignment="1">
      <alignment horizontal="left" vertical="center" wrapText="1" indent="1"/>
    </xf>
    <xf numFmtId="0" fontId="48" fillId="2" borderId="107" xfId="0" applyFont="1" applyFill="1" applyBorder="1" applyAlignment="1">
      <alignment horizontal="left" vertical="center" wrapText="1" indent="1"/>
    </xf>
    <xf numFmtId="0" fontId="48" fillId="2" borderId="138" xfId="0" applyFont="1" applyFill="1" applyBorder="1" applyAlignment="1">
      <alignment horizontal="left" vertical="center" wrapText="1" indent="1"/>
    </xf>
    <xf numFmtId="0" fontId="48" fillId="2" borderId="109" xfId="0" applyFont="1" applyFill="1" applyBorder="1" applyAlignment="1">
      <alignment horizontal="left" vertical="center" wrapText="1" indent="1"/>
    </xf>
    <xf numFmtId="0" fontId="47" fillId="29" borderId="46" xfId="0" applyFont="1" applyFill="1" applyBorder="1" applyAlignment="1">
      <alignment horizontal="left" vertical="center" wrapText="1" indent="1"/>
    </xf>
    <xf numFmtId="0" fontId="46" fillId="2" borderId="9" xfId="0" applyFont="1" applyFill="1" applyBorder="1" applyAlignment="1">
      <alignment horizontal="center" vertical="center" wrapText="1"/>
    </xf>
    <xf numFmtId="0" fontId="46" fillId="2" borderId="0" xfId="0" applyFont="1" applyFill="1" applyBorder="1" applyAlignment="1">
      <alignment horizontal="center" vertical="center" wrapText="1"/>
    </xf>
    <xf numFmtId="0" fontId="46" fillId="2" borderId="8" xfId="0" applyFont="1" applyFill="1" applyBorder="1" applyAlignment="1">
      <alignment horizontal="center" vertical="center" wrapText="1"/>
    </xf>
    <xf numFmtId="0" fontId="47" fillId="29" borderId="128" xfId="0" applyFont="1" applyFill="1" applyBorder="1" applyAlignment="1">
      <alignment horizontal="left" vertical="center" wrapText="1" indent="1"/>
    </xf>
    <xf numFmtId="0" fontId="49" fillId="2" borderId="6" xfId="0" applyFont="1" applyFill="1" applyBorder="1" applyAlignment="1">
      <alignment horizontal="left" vertical="center"/>
    </xf>
    <xf numFmtId="0" fontId="49" fillId="2" borderId="3" xfId="0" applyFont="1" applyFill="1" applyBorder="1" applyAlignment="1">
      <alignment horizontal="left" vertical="center"/>
    </xf>
    <xf numFmtId="0" fontId="49" fillId="2" borderId="82" xfId="0" applyFont="1" applyFill="1" applyBorder="1" applyAlignment="1">
      <alignment horizontal="left" vertical="center"/>
    </xf>
    <xf numFmtId="0" fontId="49" fillId="2" borderId="9" xfId="0" applyFont="1" applyFill="1" applyBorder="1" applyAlignment="1">
      <alignment horizontal="left" vertical="center"/>
    </xf>
    <xf numFmtId="0" fontId="49" fillId="2" borderId="0" xfId="0" applyFont="1" applyFill="1" applyBorder="1" applyAlignment="1">
      <alignment horizontal="left" vertical="center"/>
    </xf>
    <xf numFmtId="0" fontId="49" fillId="2" borderId="8" xfId="0" applyFont="1" applyFill="1" applyBorder="1" applyAlignment="1">
      <alignment horizontal="left" vertical="center"/>
    </xf>
    <xf numFmtId="0" fontId="50" fillId="29" borderId="106" xfId="0" applyFont="1" applyFill="1" applyBorder="1" applyAlignment="1">
      <alignment horizontal="left" vertical="center" indent="1"/>
    </xf>
    <xf numFmtId="0" fontId="50" fillId="29" borderId="47" xfId="0" applyFont="1" applyFill="1" applyBorder="1" applyAlignment="1">
      <alignment horizontal="left" vertical="center" indent="1"/>
    </xf>
    <xf numFmtId="0" fontId="50" fillId="29" borderId="107" xfId="0" applyFont="1" applyFill="1" applyBorder="1" applyAlignment="1">
      <alignment horizontal="left" vertical="center" indent="1"/>
    </xf>
    <xf numFmtId="0" fontId="47" fillId="29" borderId="128" xfId="0" applyFont="1" applyFill="1" applyBorder="1" applyAlignment="1">
      <alignment horizontal="center" vertical="center"/>
    </xf>
    <xf numFmtId="0" fontId="47" fillId="29" borderId="46" xfId="0" applyFont="1" applyFill="1" applyBorder="1" applyAlignment="1">
      <alignment horizontal="center" vertical="center"/>
    </xf>
    <xf numFmtId="0" fontId="47" fillId="29" borderId="109" xfId="0" applyFont="1" applyFill="1" applyBorder="1" applyAlignment="1">
      <alignment horizontal="center" vertical="center"/>
    </xf>
    <xf numFmtId="0" fontId="47" fillId="29" borderId="128" xfId="0" applyFont="1" applyFill="1" applyBorder="1" applyAlignment="1">
      <alignment horizontal="left" vertical="center" indent="1"/>
    </xf>
    <xf numFmtId="0" fontId="25" fillId="2" borderId="125" xfId="0" applyFont="1" applyFill="1" applyBorder="1" applyAlignment="1" applyProtection="1">
      <alignment horizontal="center" vertical="center"/>
      <protection hidden="1"/>
    </xf>
    <xf numFmtId="0" fontId="25" fillId="2" borderId="53" xfId="0" applyFont="1" applyFill="1" applyBorder="1" applyAlignment="1" applyProtection="1">
      <alignment horizontal="center" vertical="center"/>
      <protection hidden="1"/>
    </xf>
    <xf numFmtId="0" fontId="25" fillId="2" borderId="127" xfId="0" applyFont="1" applyFill="1" applyBorder="1" applyAlignment="1" applyProtection="1">
      <alignment horizontal="center" vertical="center" wrapText="1"/>
      <protection hidden="1"/>
    </xf>
    <xf numFmtId="0" fontId="25" fillId="2" borderId="56" xfId="0" applyFont="1" applyFill="1" applyBorder="1" applyAlignment="1" applyProtection="1">
      <alignment horizontal="center" vertical="center" wrapText="1"/>
      <protection hidden="1"/>
    </xf>
    <xf numFmtId="0" fontId="25" fillId="2" borderId="127" xfId="0" applyFont="1" applyFill="1" applyBorder="1" applyAlignment="1" applyProtection="1">
      <alignment horizontal="center" vertical="center"/>
      <protection hidden="1"/>
    </xf>
    <xf numFmtId="0" fontId="25" fillId="2" borderId="56" xfId="0" applyFont="1" applyFill="1" applyBorder="1" applyAlignment="1" applyProtection="1">
      <alignment horizontal="center" vertical="center"/>
      <protection hidden="1"/>
    </xf>
    <xf numFmtId="0" fontId="25" fillId="2" borderId="184" xfId="0" applyFont="1" applyFill="1" applyBorder="1" applyAlignment="1" applyProtection="1">
      <alignment horizontal="center" vertical="center"/>
      <protection hidden="1"/>
    </xf>
    <xf numFmtId="0" fontId="25" fillId="2" borderId="59" xfId="0" applyFont="1" applyFill="1" applyBorder="1" applyAlignment="1" applyProtection="1">
      <alignment horizontal="center" vertical="center"/>
      <protection hidden="1"/>
    </xf>
    <xf numFmtId="0" fontId="47" fillId="29" borderId="124" xfId="0" applyFont="1" applyFill="1" applyBorder="1" applyAlignment="1">
      <alignment horizontal="left" vertical="center" indent="1"/>
    </xf>
    <xf numFmtId="0" fontId="47" fillId="29" borderId="0" xfId="0" applyFont="1" applyFill="1" applyBorder="1" applyAlignment="1">
      <alignment horizontal="left" vertical="center" indent="1"/>
    </xf>
    <xf numFmtId="0" fontId="47" fillId="29" borderId="138" xfId="0" applyFont="1" applyFill="1" applyBorder="1" applyAlignment="1">
      <alignment horizontal="left" vertical="center" indent="1"/>
    </xf>
    <xf numFmtId="0" fontId="78" fillId="31" borderId="151" xfId="0" applyFont="1" applyFill="1" applyBorder="1" applyAlignment="1">
      <alignment horizontal="center" vertical="center" wrapText="1"/>
    </xf>
    <xf numFmtId="0" fontId="79" fillId="32" borderId="151" xfId="0" applyFont="1" applyFill="1" applyBorder="1" applyAlignment="1">
      <alignment horizontal="center" vertical="center" wrapText="1"/>
    </xf>
    <xf numFmtId="0" fontId="46" fillId="2" borderId="171" xfId="0" applyFont="1" applyFill="1" applyBorder="1" applyAlignment="1">
      <alignment horizontal="center" vertical="center" wrapText="1"/>
    </xf>
    <xf numFmtId="0" fontId="46" fillId="2" borderId="152" xfId="0" applyFont="1" applyFill="1" applyBorder="1" applyAlignment="1">
      <alignment horizontal="center" vertical="center" wrapText="1"/>
    </xf>
    <xf numFmtId="0" fontId="46" fillId="2" borderId="172" xfId="0" applyFont="1" applyFill="1" applyBorder="1" applyAlignment="1">
      <alignment horizontal="center" vertical="center" wrapText="1"/>
    </xf>
    <xf numFmtId="0" fontId="12" fillId="2" borderId="81" xfId="0" applyFont="1" applyFill="1" applyBorder="1" applyAlignment="1" applyProtection="1">
      <alignment horizontal="center" vertical="center" wrapText="1"/>
      <protection hidden="1"/>
    </xf>
    <xf numFmtId="0" fontId="81" fillId="2" borderId="81" xfId="0" applyFont="1" applyFill="1" applyBorder="1" applyAlignment="1" applyProtection="1">
      <alignment horizontal="center" vertical="center" wrapText="1"/>
      <protection hidden="1"/>
    </xf>
    <xf numFmtId="0" fontId="46" fillId="2" borderId="141" xfId="0" applyFont="1" applyFill="1" applyBorder="1" applyAlignment="1">
      <alignment horizontal="center" vertical="center" wrapText="1"/>
    </xf>
    <xf numFmtId="0" fontId="46" fillId="2" borderId="142" xfId="0" applyFont="1" applyFill="1" applyBorder="1" applyAlignment="1">
      <alignment horizontal="center" vertical="center" wrapText="1"/>
    </xf>
    <xf numFmtId="0" fontId="16" fillId="30" borderId="38" xfId="0" applyFont="1" applyFill="1" applyBorder="1" applyAlignment="1">
      <alignment horizontal="center" vertical="center" wrapText="1"/>
    </xf>
    <xf numFmtId="0" fontId="16" fillId="30" borderId="39" xfId="0" applyFont="1" applyFill="1" applyBorder="1" applyAlignment="1">
      <alignment horizontal="center" vertical="center" wrapText="1"/>
    </xf>
    <xf numFmtId="0" fontId="16" fillId="30" borderId="40" xfId="0" applyFont="1" applyFill="1" applyBorder="1" applyAlignment="1">
      <alignment horizontal="center" vertical="center" wrapText="1"/>
    </xf>
    <xf numFmtId="0" fontId="47" fillId="29" borderId="81"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69" fillId="30" borderId="81" xfId="0" applyFont="1" applyFill="1" applyBorder="1" applyAlignment="1">
      <alignment horizontal="center" vertical="top" wrapText="1"/>
    </xf>
    <xf numFmtId="0" fontId="46" fillId="0" borderId="81" xfId="0" applyFont="1" applyBorder="1" applyAlignment="1">
      <alignment horizontal="center" vertical="center" wrapText="1"/>
    </xf>
    <xf numFmtId="0" fontId="49" fillId="2" borderId="38" xfId="0" applyFont="1" applyFill="1" applyBorder="1" applyAlignment="1">
      <alignment horizontal="center" vertical="center" wrapText="1"/>
    </xf>
    <xf numFmtId="0" fontId="49" fillId="2" borderId="39" xfId="0" applyFont="1" applyFill="1" applyBorder="1" applyAlignment="1">
      <alignment horizontal="center" vertical="center" wrapText="1"/>
    </xf>
    <xf numFmtId="0" fontId="49" fillId="2" borderId="40" xfId="0" applyFont="1" applyFill="1" applyBorder="1" applyAlignment="1">
      <alignment horizontal="center" vertical="center" wrapText="1"/>
    </xf>
    <xf numFmtId="0" fontId="46" fillId="2" borderId="9" xfId="0" applyFont="1" applyFill="1" applyBorder="1" applyAlignment="1">
      <alignment horizontal="center" wrapText="1"/>
    </xf>
    <xf numFmtId="0" fontId="46" fillId="2" borderId="0" xfId="0" applyFont="1" applyFill="1" applyBorder="1" applyAlignment="1">
      <alignment horizontal="center" wrapText="1"/>
    </xf>
    <xf numFmtId="0" fontId="46" fillId="2" borderId="8" xfId="0" applyFont="1" applyFill="1" applyBorder="1" applyAlignment="1">
      <alignment horizontal="center" wrapText="1"/>
    </xf>
    <xf numFmtId="0" fontId="49" fillId="29" borderId="81" xfId="0" applyFont="1" applyFill="1" applyBorder="1" applyAlignment="1">
      <alignment horizontal="center" vertical="center" wrapText="1"/>
    </xf>
    <xf numFmtId="0" fontId="68" fillId="0" borderId="81"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64" fillId="2" borderId="81" xfId="0" applyFont="1" applyFill="1" applyBorder="1" applyAlignment="1">
      <alignment horizontal="center" vertical="center"/>
    </xf>
    <xf numFmtId="0" fontId="65" fillId="29" borderId="81" xfId="0" applyFont="1" applyFill="1" applyBorder="1" applyAlignment="1">
      <alignment horizontal="left" vertical="center" indent="1"/>
    </xf>
    <xf numFmtId="0" fontId="61" fillId="2" borderId="6" xfId="0" applyFont="1" applyFill="1" applyBorder="1" applyAlignment="1">
      <alignment horizontal="left" vertical="center" wrapText="1" indent="1"/>
    </xf>
    <xf numFmtId="0" fontId="61" fillId="2" borderId="3" xfId="0" applyFont="1" applyFill="1" applyBorder="1" applyAlignment="1">
      <alignment horizontal="left" vertical="center" wrapText="1" indent="1"/>
    </xf>
    <xf numFmtId="0" fontId="61" fillId="2" borderId="82" xfId="0" applyFont="1" applyFill="1" applyBorder="1" applyAlignment="1">
      <alignment horizontal="left" vertical="center" wrapText="1" indent="1"/>
    </xf>
    <xf numFmtId="0" fontId="18" fillId="30" borderId="81"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40" xfId="0" applyFont="1" applyFill="1" applyBorder="1" applyAlignment="1">
      <alignment horizontal="center" vertical="center"/>
    </xf>
    <xf numFmtId="0" fontId="63" fillId="29" borderId="4" xfId="0" applyFont="1" applyFill="1" applyBorder="1" applyAlignment="1">
      <alignment horizontal="center" vertical="center"/>
    </xf>
    <xf numFmtId="0" fontId="63" fillId="29" borderId="2" xfId="0" applyFont="1" applyFill="1" applyBorder="1" applyAlignment="1">
      <alignment horizontal="center" vertical="center"/>
    </xf>
    <xf numFmtId="0" fontId="63" fillId="29" borderId="5" xfId="0" applyFont="1" applyFill="1" applyBorder="1" applyAlignment="1">
      <alignment horizontal="center" vertical="center"/>
    </xf>
  </cellXfs>
  <cellStyles count="4">
    <cellStyle name="Bad" xfId="1" builtinId="27"/>
    <cellStyle name="Hyperlink" xfId="2" builtinId="8"/>
    <cellStyle name="Normal" xfId="0" builtinId="0"/>
    <cellStyle name="Normal 2" xfId="3" xr:uid="{00000000-0005-0000-0000-000003000000}"/>
  </cellStyles>
  <dxfs count="490">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color rgb="FFFFA3A7"/>
      </font>
      <fill>
        <patternFill>
          <bgColor rgb="FFFFC7CE"/>
        </patternFill>
      </fill>
    </dxf>
    <dxf>
      <font>
        <color rgb="FFFF3741"/>
      </font>
      <fill>
        <patternFill>
          <bgColor rgb="FFFFC7CE"/>
        </patternFill>
      </fill>
    </dxf>
    <dxf>
      <font>
        <color rgb="FFDF1318"/>
      </font>
      <fill>
        <patternFill>
          <bgColor rgb="FFFFC7CE"/>
        </patternFill>
      </fill>
    </dxf>
    <dxf>
      <font>
        <color rgb="FFBA0202"/>
      </font>
      <fill>
        <patternFill>
          <bgColor rgb="FFFFC7CE"/>
        </patternFill>
      </fill>
    </dxf>
    <dxf>
      <font>
        <color auto="1"/>
      </font>
      <fill>
        <patternFill>
          <bgColor rgb="FFFFC7CE"/>
        </patternFill>
      </fill>
    </dxf>
    <dxf>
      <font>
        <color auto="1"/>
      </font>
      <fill>
        <patternFill>
          <bgColor rgb="FFFF6577"/>
        </patternFill>
      </fill>
    </dxf>
    <dxf>
      <font>
        <color auto="1"/>
      </font>
      <fill>
        <patternFill>
          <bgColor rgb="FFFF1934"/>
        </patternFill>
      </fill>
    </dxf>
    <dxf>
      <font>
        <color theme="0"/>
      </font>
      <fill>
        <patternFill>
          <bgColor rgb="FFD00019"/>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
      <font>
        <strike val="0"/>
      </font>
      <fill>
        <patternFill>
          <bgColor rgb="FFFFC000"/>
        </patternFill>
      </fill>
    </dxf>
    <dxf>
      <font>
        <strike val="0"/>
        <color theme="0"/>
      </font>
      <fill>
        <patternFill>
          <bgColor rgb="FFFF0000"/>
        </patternFill>
      </fill>
    </dxf>
    <dxf>
      <fill>
        <patternFill>
          <bgColor rgb="FF92D050"/>
        </patternFill>
      </fill>
    </dxf>
  </dxfs>
  <tableStyles count="0" defaultTableStyle="TableStyleMedium2" defaultPivotStyle="PivotStyleLight16"/>
  <colors>
    <mruColors>
      <color rgb="FFFF3300"/>
      <color rgb="FF423A44"/>
      <color rgb="FF525A2C"/>
      <color rgb="FF4B453B"/>
      <color rgb="FFD9D9D9"/>
      <color rgb="FF456485"/>
      <color rgb="FF0086C9"/>
      <color rgb="FFF4F4F5"/>
      <color rgb="FF2E9DDA"/>
      <color rgb="FFE74C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2374541</xdr:colOff>
      <xdr:row>14</xdr:row>
      <xdr:rowOff>254892</xdr:rowOff>
    </xdr:from>
    <xdr:to>
      <xdr:col>7</xdr:col>
      <xdr:colOff>0</xdr:colOff>
      <xdr:row>21</xdr:row>
      <xdr:rowOff>13416</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7915140" y="4494188"/>
          <a:ext cx="6496653" cy="1891587"/>
        </a:xfrm>
        <a:prstGeom prst="rect">
          <a:avLst/>
        </a:prstGeom>
        <a:solidFill>
          <a:srgbClr val="0086C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3200">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5</xdr:col>
      <xdr:colOff>680738</xdr:colOff>
      <xdr:row>1</xdr:row>
      <xdr:rowOff>170090</xdr:rowOff>
    </xdr:from>
    <xdr:to>
      <xdr:col>6</xdr:col>
      <xdr:colOff>7245805</xdr:colOff>
      <xdr:row>2</xdr:row>
      <xdr:rowOff>918482</xdr:rowOff>
    </xdr:to>
    <xdr:pic>
      <xdr:nvPicPr>
        <xdr:cNvPr id="5" name="Picture 2">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43149" y="1258661"/>
          <a:ext cx="11905870" cy="1836964"/>
        </a:xfrm>
        <a:prstGeom prst="rect">
          <a:avLst/>
        </a:prstGeom>
        <a:noFill/>
      </xdr:spPr>
    </xdr:pic>
    <xdr:clientData/>
  </xdr:twoCellAnchor>
  <xdr:twoCellAnchor editAs="oneCell">
    <xdr:from>
      <xdr:col>4</xdr:col>
      <xdr:colOff>6054666</xdr:colOff>
      <xdr:row>14</xdr:row>
      <xdr:rowOff>329842</xdr:rowOff>
    </xdr:from>
    <xdr:to>
      <xdr:col>6</xdr:col>
      <xdr:colOff>3537858</xdr:colOff>
      <xdr:row>20</xdr:row>
      <xdr:rowOff>717155</xdr:rowOff>
    </xdr:to>
    <xdr:pic>
      <xdr:nvPicPr>
        <xdr:cNvPr id="4" name="Picture 3">
          <a:extLst>
            <a:ext uri="{FF2B5EF4-FFF2-40B4-BE49-F238E27FC236}">
              <a16:creationId xmlns:a16="http://schemas.microsoft.com/office/drawing/2014/main" id="{7C7134C8-F624-45A4-A9D9-FE0342974C42}"/>
            </a:ext>
          </a:extLst>
        </xdr:cNvPr>
        <xdr:cNvPicPr>
          <a:picLocks noChangeAspect="1"/>
        </xdr:cNvPicPr>
      </xdr:nvPicPr>
      <xdr:blipFill>
        <a:blip xmlns:r="http://schemas.openxmlformats.org/officeDocument/2006/relationships" r:embed="rId2"/>
        <a:stretch>
          <a:fillRect/>
        </a:stretch>
      </xdr:blipFill>
      <xdr:spPr>
        <a:xfrm>
          <a:off x="25206720" y="15569842"/>
          <a:ext cx="14934352" cy="69187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44069</xdr:colOff>
      <xdr:row>1</xdr:row>
      <xdr:rowOff>5191</xdr:rowOff>
    </xdr:from>
    <xdr:to>
      <xdr:col>8</xdr:col>
      <xdr:colOff>452862</xdr:colOff>
      <xdr:row>4</xdr:row>
      <xdr:rowOff>1979</xdr:rowOff>
    </xdr:to>
    <xdr:pic>
      <xdr:nvPicPr>
        <xdr:cNvPr id="3" name="Picture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3304" y="5191"/>
          <a:ext cx="2746679" cy="638268"/>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32993</xdr:colOff>
      <xdr:row>1</xdr:row>
      <xdr:rowOff>5191</xdr:rowOff>
    </xdr:from>
    <xdr:to>
      <xdr:col>8</xdr:col>
      <xdr:colOff>717930</xdr:colOff>
      <xdr:row>4</xdr:row>
      <xdr:rowOff>1979</xdr:rowOff>
    </xdr:to>
    <xdr:pic>
      <xdr:nvPicPr>
        <xdr:cNvPr id="3" name="Picture 2">
          <a:extLst>
            <a:ext uri="{FF2B5EF4-FFF2-40B4-BE49-F238E27FC236}">
              <a16:creationId xmlns:a16="http://schemas.microsoft.com/office/drawing/2014/main" id="{1527444E-3CEF-42EC-8DEF-009A7F2A45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78342" y="5191"/>
          <a:ext cx="2624574" cy="628096"/>
        </a:xfrm>
        <a:prstGeom prst="rect">
          <a:avLst/>
        </a:prstGeom>
        <a:noFill/>
      </xdr:spPr>
    </xdr:pic>
    <xdr:clientData/>
  </xdr:twoCellAnchor>
  <xdr:twoCellAnchor editAs="oneCell">
    <xdr:from>
      <xdr:col>1</xdr:col>
      <xdr:colOff>0</xdr:colOff>
      <xdr:row>20</xdr:row>
      <xdr:rowOff>0</xdr:rowOff>
    </xdr:from>
    <xdr:to>
      <xdr:col>1</xdr:col>
      <xdr:colOff>304800</xdr:colOff>
      <xdr:row>20</xdr:row>
      <xdr:rowOff>304800</xdr:rowOff>
    </xdr:to>
    <xdr:sp macro="" textlink="">
      <xdr:nvSpPr>
        <xdr:cNvPr id="31749" name="AutoShape 5">
          <a:extLst>
            <a:ext uri="{FF2B5EF4-FFF2-40B4-BE49-F238E27FC236}">
              <a16:creationId xmlns:a16="http://schemas.microsoft.com/office/drawing/2014/main" id="{7F0CF596-4BA8-49D6-BA96-73DD2C0C3CFD}"/>
            </a:ext>
          </a:extLst>
        </xdr:cNvPr>
        <xdr:cNvSpPr>
          <a:spLocks noChangeAspect="1" noChangeArrowheads="1"/>
        </xdr:cNvSpPr>
      </xdr:nvSpPr>
      <xdr:spPr bwMode="auto">
        <a:xfrm>
          <a:off x="2152650" y="538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663389</xdr:colOff>
      <xdr:row>0</xdr:row>
      <xdr:rowOff>66488</xdr:rowOff>
    </xdr:from>
    <xdr:to>
      <xdr:col>10</xdr:col>
      <xdr:colOff>0</xdr:colOff>
      <xdr:row>3</xdr:row>
      <xdr:rowOff>88900</xdr:rowOff>
    </xdr:to>
    <xdr:pic>
      <xdr:nvPicPr>
        <xdr:cNvPr id="3" name="Picture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4589" y="66488"/>
          <a:ext cx="2600511" cy="60661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2989</xdr:colOff>
      <xdr:row>0</xdr:row>
      <xdr:rowOff>91888</xdr:rowOff>
    </xdr:from>
    <xdr:to>
      <xdr:col>10</xdr:col>
      <xdr:colOff>0</xdr:colOff>
      <xdr:row>3</xdr:row>
      <xdr:rowOff>101600</xdr:rowOff>
    </xdr:to>
    <xdr:pic>
      <xdr:nvPicPr>
        <xdr:cNvPr id="3" name="Picture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2689" y="91888"/>
          <a:ext cx="2549711" cy="593912"/>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53789</xdr:colOff>
      <xdr:row>0</xdr:row>
      <xdr:rowOff>53788</xdr:rowOff>
    </xdr:from>
    <xdr:to>
      <xdr:col>9</xdr:col>
      <xdr:colOff>571500</xdr:colOff>
      <xdr:row>3</xdr:row>
      <xdr:rowOff>25400</xdr:rowOff>
    </xdr:to>
    <xdr:pic>
      <xdr:nvPicPr>
        <xdr:cNvPr id="3" name="Picture 2">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3489" y="53788"/>
          <a:ext cx="2473511" cy="555812"/>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33229</xdr:colOff>
      <xdr:row>1</xdr:row>
      <xdr:rowOff>33226</xdr:rowOff>
    </xdr:from>
    <xdr:to>
      <xdr:col>6</xdr:col>
      <xdr:colOff>678027</xdr:colOff>
      <xdr:row>3</xdr:row>
      <xdr:rowOff>160649</xdr:rowOff>
    </xdr:to>
    <xdr:pic>
      <xdr:nvPicPr>
        <xdr:cNvPr id="2" name="Picture 2">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1688" y="33226"/>
          <a:ext cx="2591685" cy="492917"/>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216229</xdr:colOff>
      <xdr:row>1</xdr:row>
      <xdr:rowOff>0</xdr:rowOff>
    </xdr:from>
    <xdr:to>
      <xdr:col>21</xdr:col>
      <xdr:colOff>484270</xdr:colOff>
      <xdr:row>4</xdr:row>
      <xdr:rowOff>47588</xdr:rowOff>
    </xdr:to>
    <xdr:pic>
      <xdr:nvPicPr>
        <xdr:cNvPr id="2" name="Picture 2">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11197" y="0"/>
          <a:ext cx="2783242" cy="60424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19</xdr:col>
      <xdr:colOff>0</xdr:colOff>
      <xdr:row>3</xdr:row>
      <xdr:rowOff>0</xdr:rowOff>
    </xdr:from>
    <xdr:to>
      <xdr:col>19</xdr:col>
      <xdr:colOff>5443</xdr:colOff>
      <xdr:row>3</xdr:row>
      <xdr:rowOff>10886</xdr:rowOff>
    </xdr:to>
    <xdr:sp macro="" textlink="">
      <xdr:nvSpPr>
        <xdr:cNvPr id="2" name="Triángulo isósceles 1">
          <a:extLst>
            <a:ext uri="{FF2B5EF4-FFF2-40B4-BE49-F238E27FC236}">
              <a16:creationId xmlns:a16="http://schemas.microsoft.com/office/drawing/2014/main" id="{00000000-0008-0000-1E00-000002000000}"/>
            </a:ext>
          </a:extLst>
        </xdr:cNvPr>
        <xdr:cNvSpPr/>
      </xdr:nvSpPr>
      <xdr:spPr bwMode="auto">
        <a:xfrm>
          <a:off x="6307183" y="0"/>
          <a:ext cx="876300" cy="437606"/>
        </a:xfrm>
        <a:prstGeom prst="triangle">
          <a:avLst/>
        </a:prstGeom>
        <a:solidFill>
          <a:schemeClr val="bg1">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s-CL"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85914</xdr:colOff>
      <xdr:row>1</xdr:row>
      <xdr:rowOff>0</xdr:rowOff>
    </xdr:from>
    <xdr:to>
      <xdr:col>7</xdr:col>
      <xdr:colOff>980462</xdr:colOff>
      <xdr:row>4</xdr:row>
      <xdr:rowOff>47589</xdr:rowOff>
    </xdr:to>
    <xdr:pic>
      <xdr:nvPicPr>
        <xdr:cNvPr id="2" name="Picture 2">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5679" y="0"/>
          <a:ext cx="2764304" cy="596676"/>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17572</xdr:colOff>
      <xdr:row>1</xdr:row>
      <xdr:rowOff>0</xdr:rowOff>
    </xdr:from>
    <xdr:to>
      <xdr:col>12</xdr:col>
      <xdr:colOff>1281222</xdr:colOff>
      <xdr:row>4</xdr:row>
      <xdr:rowOff>47588</xdr:rowOff>
    </xdr:to>
    <xdr:pic>
      <xdr:nvPicPr>
        <xdr:cNvPr id="2" name="Picture 2">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2485" y="0"/>
          <a:ext cx="2625947" cy="59029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298173</xdr:colOff>
      <xdr:row>1</xdr:row>
      <xdr:rowOff>0</xdr:rowOff>
    </xdr:from>
    <xdr:to>
      <xdr:col>7</xdr:col>
      <xdr:colOff>844224</xdr:colOff>
      <xdr:row>3</xdr:row>
      <xdr:rowOff>45664</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3512" y="185530"/>
          <a:ext cx="2685415" cy="595630"/>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37281</xdr:colOff>
      <xdr:row>1</xdr:row>
      <xdr:rowOff>0</xdr:rowOff>
    </xdr:from>
    <xdr:to>
      <xdr:col>6</xdr:col>
      <xdr:colOff>966478</xdr:colOff>
      <xdr:row>4</xdr:row>
      <xdr:rowOff>47588</xdr:rowOff>
    </xdr:to>
    <xdr:pic>
      <xdr:nvPicPr>
        <xdr:cNvPr id="2" name="Picture 2">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4700" y="0"/>
          <a:ext cx="2625623" cy="610894"/>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oneCellAnchor>
    <xdr:from>
      <xdr:col>6</xdr:col>
      <xdr:colOff>216535</xdr:colOff>
      <xdr:row>1</xdr:row>
      <xdr:rowOff>53975</xdr:rowOff>
    </xdr:from>
    <xdr:ext cx="2661187" cy="604555"/>
    <xdr:pic>
      <xdr:nvPicPr>
        <xdr:cNvPr id="2" name="Picture 2">
          <a:extLst>
            <a:ext uri="{FF2B5EF4-FFF2-40B4-BE49-F238E27FC236}">
              <a16:creationId xmlns:a16="http://schemas.microsoft.com/office/drawing/2014/main" id="{A6F4E469-9BF8-4626-9F8E-6C12E766F9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535" y="53975"/>
          <a:ext cx="2661187" cy="604555"/>
        </a:xfrm>
        <a:prstGeom prst="rect">
          <a:avLst/>
        </a:prstGeom>
        <a:noFill/>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4</xdr:col>
      <xdr:colOff>2117</xdr:colOff>
      <xdr:row>1</xdr:row>
      <xdr:rowOff>31750</xdr:rowOff>
    </xdr:from>
    <xdr:to>
      <xdr:col>6</xdr:col>
      <xdr:colOff>586317</xdr:colOff>
      <xdr:row>3</xdr:row>
      <xdr:rowOff>171450</xdr:rowOff>
    </xdr:to>
    <xdr:pic>
      <xdr:nvPicPr>
        <xdr:cNvPr id="3" name="Picture 2">
          <a:extLst>
            <a:ext uri="{FF2B5EF4-FFF2-40B4-BE49-F238E27FC236}">
              <a16:creationId xmlns:a16="http://schemas.microsoft.com/office/drawing/2014/main" id="{00000000-0008-0000-2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13700" y="243417"/>
          <a:ext cx="2520950" cy="488950"/>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449123</xdr:colOff>
      <xdr:row>1</xdr:row>
      <xdr:rowOff>0</xdr:rowOff>
    </xdr:from>
    <xdr:to>
      <xdr:col>3</xdr:col>
      <xdr:colOff>3105785</xdr:colOff>
      <xdr:row>3</xdr:row>
      <xdr:rowOff>224085</xdr:rowOff>
    </xdr:to>
    <xdr:pic>
      <xdr:nvPicPr>
        <xdr:cNvPr id="2" name="Picture 2">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1739" y="0"/>
          <a:ext cx="2656662" cy="600655"/>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44809</xdr:colOff>
      <xdr:row>1</xdr:row>
      <xdr:rowOff>73787</xdr:rowOff>
    </xdr:from>
    <xdr:to>
      <xdr:col>6</xdr:col>
      <xdr:colOff>2434913</xdr:colOff>
      <xdr:row>2</xdr:row>
      <xdr:rowOff>315266</xdr:rowOff>
    </xdr:to>
    <xdr:pic>
      <xdr:nvPicPr>
        <xdr:cNvPr id="2" name="Picture 2">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8154" y="281727"/>
          <a:ext cx="2390104" cy="42258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184301</xdr:colOff>
      <xdr:row>1</xdr:row>
      <xdr:rowOff>8060</xdr:rowOff>
    </xdr:from>
    <xdr:to>
      <xdr:col>8</xdr:col>
      <xdr:colOff>1426137</xdr:colOff>
      <xdr:row>4</xdr:row>
      <xdr:rowOff>1710</xdr:rowOff>
    </xdr:to>
    <xdr:pic>
      <xdr:nvPicPr>
        <xdr:cNvPr id="4" name="Picture 2">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7648" y="217933"/>
          <a:ext cx="2662514" cy="52640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42450</xdr:colOff>
      <xdr:row>1</xdr:row>
      <xdr:rowOff>12326</xdr:rowOff>
    </xdr:from>
    <xdr:to>
      <xdr:col>9</xdr:col>
      <xdr:colOff>400326</xdr:colOff>
      <xdr:row>4</xdr:row>
      <xdr:rowOff>3630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0486" y="216433"/>
          <a:ext cx="2421626" cy="53559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93909</xdr:colOff>
      <xdr:row>1</xdr:row>
      <xdr:rowOff>13417</xdr:rowOff>
    </xdr:from>
    <xdr:to>
      <xdr:col>8</xdr:col>
      <xdr:colOff>1189301</xdr:colOff>
      <xdr:row>4</xdr:row>
      <xdr:rowOff>70555</xdr:rowOff>
    </xdr:to>
    <xdr:pic>
      <xdr:nvPicPr>
        <xdr:cNvPr id="3" name="Picture 2">
          <a:extLst>
            <a:ext uri="{FF2B5EF4-FFF2-40B4-BE49-F238E27FC236}">
              <a16:creationId xmlns:a16="http://schemas.microsoft.com/office/drawing/2014/main" id="{CFA2CA08-CD6A-44BA-8D60-FB10016702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6409" y="13417"/>
          <a:ext cx="2772329" cy="62058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20307</xdr:colOff>
      <xdr:row>1</xdr:row>
      <xdr:rowOff>9916</xdr:rowOff>
    </xdr:from>
    <xdr:to>
      <xdr:col>8</xdr:col>
      <xdr:colOff>1007774</xdr:colOff>
      <xdr:row>4</xdr:row>
      <xdr:rowOff>6704</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98398" y="9916"/>
          <a:ext cx="2688000" cy="62024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20307</xdr:colOff>
      <xdr:row>1</xdr:row>
      <xdr:rowOff>9916</xdr:rowOff>
    </xdr:from>
    <xdr:to>
      <xdr:col>8</xdr:col>
      <xdr:colOff>679662</xdr:colOff>
      <xdr:row>4</xdr:row>
      <xdr:rowOff>6704</xdr:rowOff>
    </xdr:to>
    <xdr:pic>
      <xdr:nvPicPr>
        <xdr:cNvPr id="2" name="Picture 1">
          <a:extLst>
            <a:ext uri="{FF2B5EF4-FFF2-40B4-BE49-F238E27FC236}">
              <a16:creationId xmlns:a16="http://schemas.microsoft.com/office/drawing/2014/main" id="{1B197A21-1FD8-48DB-A366-2956D3F893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26032" y="9916"/>
          <a:ext cx="2604873" cy="625438"/>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144504</xdr:colOff>
      <xdr:row>1</xdr:row>
      <xdr:rowOff>50800</xdr:rowOff>
    </xdr:from>
    <xdr:to>
      <xdr:col>8</xdr:col>
      <xdr:colOff>585805</xdr:colOff>
      <xdr:row>4</xdr:row>
      <xdr:rowOff>57834</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0404" y="50800"/>
          <a:ext cx="2601530" cy="65473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534172</xdr:colOff>
      <xdr:row>1</xdr:row>
      <xdr:rowOff>0</xdr:rowOff>
    </xdr:from>
    <xdr:to>
      <xdr:col>8</xdr:col>
      <xdr:colOff>770287</xdr:colOff>
      <xdr:row>4</xdr:row>
      <xdr:rowOff>3101</xdr:rowOff>
    </xdr:to>
    <xdr:pic>
      <xdr:nvPicPr>
        <xdr:cNvPr id="2" name="Picture 1">
          <a:extLst>
            <a:ext uri="{FF2B5EF4-FFF2-40B4-BE49-F238E27FC236}">
              <a16:creationId xmlns:a16="http://schemas.microsoft.com/office/drawing/2014/main" id="{7AC5D069-0965-4097-B721-4B1C2D7004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4273" y="0"/>
          <a:ext cx="2490405" cy="63568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Users\sebastian.manriquez\Documents\04-ESTANDARES\PLANBIM\Matriz%20de%20Autor\PLANBIM_Matriz_Autor_Modelos_BIM%20Nueva%20Ver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ymsc-my.sharepoint.com/personal/smirandac_calymayor_com_mx/Documents/Escritorio/COLOMBIA/BEP/FA-GN-RP-0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G:\Mi%20unidad\Planbim\05_Desarrollo%20de%20Est&#225;ndares\Est&#225;ndar%20BIM%20Proyectos%20P&#250;blicos%202018\En%20desarrollo\Documentos%20de%20Trabajo\Fichas%20USOS%20BIM%20PE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Users\Sebasti&#225;n%20Manr&#237;quez\Downloads\Fichas_Usos_BIM_PEB_V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C:/Users/Sebasti&#225;n%20Manr&#237;quez/Downloads/Fichas_Usos_BIM_PEB_V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Autor de Modelos BIM"/>
      <sheetName val="Lista de datos"/>
    </sheetNames>
    <sheetDataSet>
      <sheetData sheetId="0"/>
      <sheetData sheetId="1">
        <row r="5">
          <cell r="A5" t="str">
            <v>Si</v>
          </cell>
          <cell r="B5" t="str">
            <v>Sitio</v>
          </cell>
          <cell r="C5" t="str">
            <v>Proyecto de Arquitectura</v>
          </cell>
          <cell r="D5" t="str">
            <v>ARQ</v>
          </cell>
          <cell r="E5">
            <v>1</v>
          </cell>
        </row>
        <row r="6">
          <cell r="A6" t="str">
            <v>No</v>
          </cell>
          <cell r="B6" t="str">
            <v>Volumétrico</v>
          </cell>
          <cell r="C6" t="str">
            <v xml:space="preserve">Proyectos de Obras Civiles </v>
          </cell>
          <cell r="D6" t="str">
            <v>OCV</v>
          </cell>
          <cell r="E6">
            <v>2</v>
          </cell>
        </row>
        <row r="7">
          <cell r="B7" t="str">
            <v>Arquitectura</v>
          </cell>
          <cell r="C7" t="str">
            <v>Proyecto de Estructuras o Cálculo</v>
          </cell>
          <cell r="D7" t="str">
            <v>EST</v>
          </cell>
          <cell r="E7">
            <v>3</v>
          </cell>
        </row>
        <row r="8">
          <cell r="B8" t="str">
            <v>Estructura</v>
          </cell>
          <cell r="C8" t="str">
            <v>Levantamiento topográfico y georreferenciación</v>
          </cell>
          <cell r="D8" t="str">
            <v>TOP</v>
          </cell>
          <cell r="E8">
            <v>4</v>
          </cell>
        </row>
        <row r="9">
          <cell r="B9" t="str">
            <v>MEP</v>
          </cell>
          <cell r="C9" t="str">
            <v xml:space="preserve">Geotecnia </v>
          </cell>
          <cell r="D9" t="str">
            <v>GEO</v>
          </cell>
          <cell r="E9">
            <v>5</v>
          </cell>
        </row>
        <row r="10">
          <cell r="B10" t="str">
            <v>Coordinación</v>
          </cell>
          <cell r="C10" t="str">
            <v>Proyecto de Pavimentación</v>
          </cell>
          <cell r="D10" t="str">
            <v>PAV</v>
          </cell>
        </row>
        <row r="11">
          <cell r="B11" t="str">
            <v>Construcción</v>
          </cell>
          <cell r="C11" t="str">
            <v xml:space="preserve">Proyecto Eléctrico </v>
          </cell>
          <cell r="D11" t="str">
            <v>ELE</v>
          </cell>
        </row>
        <row r="12">
          <cell r="B12" t="str">
            <v>As-built</v>
          </cell>
          <cell r="C12" t="str">
            <v xml:space="preserve">Iluminación </v>
          </cell>
          <cell r="D12" t="str">
            <v>ILU</v>
          </cell>
        </row>
        <row r="13">
          <cell r="B13" t="str">
            <v>Operación y Mantenimiento</v>
          </cell>
          <cell r="C13" t="str">
            <v>Voz y Dato</v>
          </cell>
          <cell r="D13" t="str">
            <v>VOD</v>
          </cell>
        </row>
        <row r="14">
          <cell r="C14" t="str">
            <v>Radiocomunicación</v>
          </cell>
          <cell r="D14" t="str">
            <v>RAD</v>
          </cell>
        </row>
        <row r="15">
          <cell r="C15" t="str">
            <v xml:space="preserve">Corrientes débiles </v>
          </cell>
          <cell r="D15" t="str">
            <v>COD</v>
          </cell>
        </row>
        <row r="16">
          <cell r="C16" t="str">
            <v>Proyecto de Seguridad contra Incendio</v>
          </cell>
          <cell r="D16" t="str">
            <v>SEG</v>
          </cell>
        </row>
        <row r="17">
          <cell r="C17" t="str">
            <v>Proyecto Circuito Cerrado de TV</v>
          </cell>
          <cell r="D17" t="str">
            <v>CTV</v>
          </cell>
        </row>
        <row r="18">
          <cell r="C18" t="str">
            <v>Control Centralizado</v>
          </cell>
          <cell r="D18" t="str">
            <v>CCT</v>
          </cell>
        </row>
        <row r="19">
          <cell r="C19" t="str">
            <v xml:space="preserve">Proyecto de Instalaciones Sanitarias </v>
          </cell>
          <cell r="D19" t="str">
            <v>SAN</v>
          </cell>
        </row>
        <row r="20">
          <cell r="C20" t="str">
            <v>Proyecto de Instalación de Gas</v>
          </cell>
          <cell r="D20" t="str">
            <v>GAS</v>
          </cell>
        </row>
        <row r="21">
          <cell r="C21" t="str">
            <v>Proyecto de Climatización y Ventilación</v>
          </cell>
          <cell r="D21" t="str">
            <v>CLI</v>
          </cell>
        </row>
        <row r="22">
          <cell r="C22" t="str">
            <v>Eficiencia Energética</v>
          </cell>
          <cell r="D22" t="str">
            <v>EFE</v>
          </cell>
        </row>
        <row r="23">
          <cell r="C23" t="str">
            <v>Paisajismo</v>
          </cell>
          <cell r="D23" t="str">
            <v>PSJ</v>
          </cell>
        </row>
        <row r="24">
          <cell r="C24" t="str">
            <v>Proyecto Señalética</v>
          </cell>
          <cell r="D24" t="str">
            <v>SEÑ</v>
          </cell>
        </row>
        <row r="25">
          <cell r="C25" t="str">
            <v>Proyecto Extracción de Basuras</v>
          </cell>
          <cell r="D25" t="str">
            <v>BAS</v>
          </cell>
        </row>
        <row r="26">
          <cell r="C26" t="str">
            <v>Proyecto de Residuos Clínicos</v>
          </cell>
          <cell r="D26" t="str">
            <v>PRC</v>
          </cell>
        </row>
        <row r="27">
          <cell r="C27" t="str">
            <v>Proyecto de Equipamiento</v>
          </cell>
          <cell r="D27" t="str">
            <v>EQP</v>
          </cell>
        </row>
        <row r="28">
          <cell r="C28" t="str">
            <v>Redes de Gases Clínicos y Red de Aire Comprimido Industrial</v>
          </cell>
          <cell r="D28" t="str">
            <v>GCL</v>
          </cell>
        </row>
        <row r="29">
          <cell r="C29" t="str">
            <v>Redes de Combustibles</v>
          </cell>
          <cell r="D29" t="str">
            <v>RCB</v>
          </cell>
        </row>
        <row r="30">
          <cell r="C30" t="str">
            <v>Sistema de Ductos de Ropa Sucia</v>
          </cell>
          <cell r="D30" t="str">
            <v>ROP</v>
          </cell>
        </row>
        <row r="31">
          <cell r="C31" t="str">
            <v>Correo Neumático</v>
          </cell>
          <cell r="D31" t="str">
            <v>CON</v>
          </cell>
        </row>
        <row r="32">
          <cell r="C32" t="str">
            <v>Proyección Radiológica</v>
          </cell>
          <cell r="D32" t="str">
            <v>PRD</v>
          </cell>
        </row>
        <row r="33">
          <cell r="C33" t="str">
            <v>Transporte Mecánico</v>
          </cell>
          <cell r="D33" t="str">
            <v>MEC</v>
          </cell>
        </row>
        <row r="34">
          <cell r="C34" t="str">
            <v>Insonoración</v>
          </cell>
          <cell r="D34" t="str">
            <v>INS</v>
          </cell>
        </row>
        <row r="35">
          <cell r="C35" t="str">
            <v>Tecno vigilancia</v>
          </cell>
          <cell r="D35" t="str">
            <v>TVG</v>
          </cell>
        </row>
        <row r="36">
          <cell r="C36" t="str">
            <v>Escenotecnia</v>
          </cell>
          <cell r="D36" t="str">
            <v>ESC</v>
          </cell>
        </row>
        <row r="37">
          <cell r="C37" t="str">
            <v>Museología</v>
          </cell>
          <cell r="D37" t="str">
            <v>MSL</v>
          </cell>
        </row>
        <row r="38">
          <cell r="C38" t="str">
            <v>Museografía</v>
          </cell>
          <cell r="D38" t="str">
            <v>MSG</v>
          </cell>
        </row>
        <row r="39">
          <cell r="C39" t="str">
            <v>Audio y Acústica</v>
          </cell>
          <cell r="D39" t="str">
            <v>ACU</v>
          </cell>
        </row>
        <row r="40">
          <cell r="C40" t="str">
            <v>Helipuerto</v>
          </cell>
          <cell r="D40" t="str">
            <v>HEL</v>
          </cell>
        </row>
        <row r="41">
          <cell r="C41" t="str">
            <v>Obras y Artes de Obras viales</v>
          </cell>
          <cell r="D41" t="str">
            <v>ART</v>
          </cell>
        </row>
        <row r="42">
          <cell r="C42" t="str">
            <v>Gerenciamiento</v>
          </cell>
          <cell r="D42" t="str">
            <v>GER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Empresas Participantes"/>
      <sheetName val="B.Objetivos y Usos BIM"/>
      <sheetName val="B.3.Recursos de los equipos U1"/>
      <sheetName val="B.3.Recursos de los equipos U2"/>
      <sheetName val="B.3.Recursos de los equipos U3"/>
      <sheetName val="B.3.Recursos de los equipos U4"/>
      <sheetName val="B.3.Recursos de los equipos U5"/>
      <sheetName val="B.3.Recursos de los equipos U6"/>
      <sheetName val="B.3.Recursos de los equipos U7"/>
      <sheetName val="B.3.Recursos de los equipos U8"/>
      <sheetName val="B.3.Recursos de los equipos U9"/>
      <sheetName val="B.3.Recursos de los equipos U10"/>
      <sheetName val="B.3.Recursos de los equipos U11"/>
      <sheetName val="B.3.Recursos de los equipos U12"/>
      <sheetName val="B.3.Recursos de los equipos U13"/>
      <sheetName val="B.3.Recursos de los equipos U14"/>
      <sheetName val="B.3.Recursos de los equipos U15"/>
      <sheetName val="B.3.Recursos de los equipos U16"/>
      <sheetName val="B.3.Recursos de los equipos U17"/>
      <sheetName val="B.3.Recursos de los equipos U18"/>
      <sheetName val="B.3.Recursos de los equipos U19"/>
      <sheetName val="B.3.Recursos de los equipos U20"/>
      <sheetName val="B.3.Recursos de los equipos U21"/>
      <sheetName val="B.3.Recursos de los equipos U22"/>
      <sheetName val="B.3.Recursos de los equipos U23"/>
      <sheetName val="B.3.Recursos de los equipos U24"/>
      <sheetName val="B.3.Recursos de los equipos U25"/>
      <sheetName val="C.Responsables de Entregables"/>
      <sheetName val="C.2.Matriz EAIM de Modelos"/>
      <sheetName val="3.2.-Matriz Información Modelos"/>
      <sheetName val="C.3.Documentos solicitados"/>
      <sheetName val="D.Estrategia de Colaboración"/>
      <sheetName val="E.Estructura de Modelos"/>
      <sheetName val="E.2.Nombres de Archivos"/>
      <sheetName val="E.3.Códigos y colores"/>
      <sheetName val="E.4.Sistema de clasificación"/>
      <sheetName val="Lista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4">
          <cell r="I4" t="str">
            <v>Alto</v>
          </cell>
        </row>
        <row r="5">
          <cell r="I5" t="str">
            <v>Medio</v>
          </cell>
        </row>
        <row r="6">
          <cell r="I6" t="str">
            <v>Bajo</v>
          </cell>
        </row>
        <row r="11">
          <cell r="E11"/>
        </row>
        <row r="12">
          <cell r="E12" t="str">
            <v>Si</v>
          </cell>
        </row>
        <row r="13">
          <cell r="E13"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O BIM 01"/>
      <sheetName val="DATOS"/>
    </sheetNames>
    <sheetDataSet>
      <sheetData sheetId="0"/>
      <sheetData sheetId="1">
        <row r="3">
          <cell r="A3" t="str">
            <v>Dirección en BIM</v>
          </cell>
        </row>
        <row r="4">
          <cell r="A4" t="str">
            <v>Revisión en BIM</v>
          </cell>
          <cell r="E4" t="str">
            <v>SI</v>
          </cell>
        </row>
        <row r="5">
          <cell r="A5" t="str">
            <v>Modelación en BIM</v>
          </cell>
          <cell r="E5" t="str">
            <v>NO</v>
          </cell>
        </row>
        <row r="6">
          <cell r="A6" t="str">
            <v>Coordinación en BIM</v>
          </cell>
        </row>
        <row r="7">
          <cell r="A7" t="str">
            <v>Gestión en BIM</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éme primero"/>
      <sheetName val="2.3.-Recursos de los equipos U1"/>
      <sheetName val="2.3.-Recursos de los equipo U2"/>
      <sheetName val="2.3.-Recursos de los equipo U3"/>
      <sheetName val="2.3.-Recursos de los equipo U4"/>
      <sheetName val="2.3.-Recursos de los equipo U5"/>
      <sheetName val="2.3.-Recursos de los equipo U6"/>
      <sheetName val="2.3.-Recursos de los equipo U7"/>
      <sheetName val="2.3.-Recursos de los equipo U8"/>
      <sheetName val="2.3.-Recursos de los equipo U9"/>
      <sheetName val="2.3.-Recursos de los equipo U10"/>
      <sheetName val="2.3.-Recursos de los equipo U11"/>
      <sheetName val="2.3.-Recursos de los equipo U12"/>
      <sheetName val="2.3.-Recursos de los equipo U13"/>
      <sheetName val="2.3.-Recursos de los equipo U14"/>
      <sheetName val="2.3.-Recursos de los equipo U15"/>
      <sheetName val="2.3.-Recursos de los equipo U16"/>
      <sheetName val="2.3.-Recursos de los equipo U17"/>
      <sheetName val="2.3.-Recursos de los equipo U18"/>
      <sheetName val="2.3.-Recursos de los equipo U19"/>
      <sheetName val="2.3.-Recursos de los equipo U20"/>
      <sheetName val="2.3.-Recursos de los equipo U21"/>
      <sheetName val="2.3.-Recursos de los equipo U22"/>
      <sheetName val="2.3.-Recursos de los equipo U23"/>
      <sheetName val="2.3.-Recursos de los equipo U24"/>
      <sheetName val="2.3.-Recursos de los equipo U25"/>
      <sheetName val="Lista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
          <cell r="I4" t="str">
            <v>Alto</v>
          </cell>
        </row>
        <row r="12">
          <cell r="E12" t="str">
            <v>Si</v>
          </cell>
        </row>
        <row r="13">
          <cell r="E13"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Dat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mailto:lespinosa@calymayor.com.mx" TargetMode="External"/><Relationship Id="rId2" Type="http://schemas.openxmlformats.org/officeDocument/2006/relationships/hyperlink" Target="mailto:smirandac@calymayor.com.mx" TargetMode="External"/><Relationship Id="rId1" Type="http://schemas.openxmlformats.org/officeDocument/2006/relationships/hyperlink" Target="mailto:jmartinezro@calymayor.com.mx" TargetMode="External"/><Relationship Id="rId5" Type="http://schemas.openxmlformats.org/officeDocument/2006/relationships/drawing" Target="../drawings/drawing10.xml"/><Relationship Id="rId4"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3" Type="http://schemas.openxmlformats.org/officeDocument/2006/relationships/hyperlink" Target="mailto:lespinosa@calymayor.com.mx" TargetMode="External"/><Relationship Id="rId2" Type="http://schemas.openxmlformats.org/officeDocument/2006/relationships/hyperlink" Target="mailto:smirandac@calymayor.com.mx" TargetMode="External"/><Relationship Id="rId1" Type="http://schemas.openxmlformats.org/officeDocument/2006/relationships/hyperlink" Target="mailto:jmartinezro@calymayor.com.mx" TargetMode="External"/><Relationship Id="rId6" Type="http://schemas.openxmlformats.org/officeDocument/2006/relationships/drawing" Target="../drawings/drawing11.xml"/><Relationship Id="rId5" Type="http://schemas.openxmlformats.org/officeDocument/2006/relationships/printerSettings" Target="../printerSettings/printerSettings18.bin"/><Relationship Id="rId4" Type="http://schemas.openxmlformats.org/officeDocument/2006/relationships/hyperlink" Target="mailto:mvacca@calymayor.com.mx"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3.xml.rels><?xml version="1.0" encoding="UTF-8" standalone="yes"?>
<Relationships xmlns="http://schemas.openxmlformats.org/package/2006/relationships"><Relationship Id="rId8" Type="http://schemas.openxmlformats.org/officeDocument/2006/relationships/hyperlink" Target="mailto:jsilva@consorciocs.com.co" TargetMode="External"/><Relationship Id="rId13" Type="http://schemas.openxmlformats.org/officeDocument/2006/relationships/hyperlink" Target="mailto:rlopez@consorciocs.com.co" TargetMode="External"/><Relationship Id="rId3" Type="http://schemas.openxmlformats.org/officeDocument/2006/relationships/hyperlink" Target="mailto:lespinosa@calymayor.com.mx" TargetMode="External"/><Relationship Id="rId7" Type="http://schemas.openxmlformats.org/officeDocument/2006/relationships/hyperlink" Target="mailto:jsilva@consorciocs.com.co" TargetMode="External"/><Relationship Id="rId12" Type="http://schemas.openxmlformats.org/officeDocument/2006/relationships/hyperlink" Target="mailto:auribe@consorciocs.com.co" TargetMode="External"/><Relationship Id="rId2" Type="http://schemas.openxmlformats.org/officeDocument/2006/relationships/hyperlink" Target="mailto:jmartinezro@calymayor.com.mx" TargetMode="External"/><Relationship Id="rId1" Type="http://schemas.openxmlformats.org/officeDocument/2006/relationships/printerSettings" Target="../printerSettings/printerSettings6.bin"/><Relationship Id="rId6" Type="http://schemas.openxmlformats.org/officeDocument/2006/relationships/hyperlink" Target="mailto:gwilches@consorciocs.co" TargetMode="External"/><Relationship Id="rId11" Type="http://schemas.openxmlformats.org/officeDocument/2006/relationships/hyperlink" Target="mailto:jpadilla@consorciocs.com.co" TargetMode="External"/><Relationship Id="rId5" Type="http://schemas.openxmlformats.org/officeDocument/2006/relationships/hyperlink" Target="mailto:mvacca@calymayor.com.mx" TargetMode="External"/><Relationship Id="rId15" Type="http://schemas.openxmlformats.org/officeDocument/2006/relationships/drawing" Target="../drawings/drawing3.xml"/><Relationship Id="rId10" Type="http://schemas.openxmlformats.org/officeDocument/2006/relationships/hyperlink" Target="mailto:hcruz@consorciocs.com.co" TargetMode="External"/><Relationship Id="rId4" Type="http://schemas.openxmlformats.org/officeDocument/2006/relationships/hyperlink" Target="mailto:smirandac@calymayor.com.mx" TargetMode="External"/><Relationship Id="rId9" Type="http://schemas.openxmlformats.org/officeDocument/2006/relationships/hyperlink" Target="mailto:areina@consorciocs.com.co" TargetMode="External"/><Relationship Id="rId14"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5.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4.xml.rels><?xml version="1.0" encoding="UTF-8" standalone="yes"?>
<Relationships xmlns="http://schemas.openxmlformats.org/package/2006/relationships"><Relationship Id="rId3" Type="http://schemas.openxmlformats.org/officeDocument/2006/relationships/hyperlink" Target="mailto:lespinosa@calymayor.com.mx" TargetMode="External"/><Relationship Id="rId2" Type="http://schemas.openxmlformats.org/officeDocument/2006/relationships/hyperlink" Target="mailto:smirandac@calymayor.com.mx" TargetMode="External"/><Relationship Id="rId1" Type="http://schemas.openxmlformats.org/officeDocument/2006/relationships/hyperlink" Target="mailto:jmartinezro@calymayor.com.mx" TargetMode="External"/><Relationship Id="rId6" Type="http://schemas.openxmlformats.org/officeDocument/2006/relationships/drawing" Target="../drawings/drawing4.xml"/><Relationship Id="rId5" Type="http://schemas.openxmlformats.org/officeDocument/2006/relationships/printerSettings" Target="../printerSettings/printerSettings8.bin"/><Relationship Id="rId4" Type="http://schemas.openxmlformats.org/officeDocument/2006/relationships/hyperlink" Target="mailto:gwilches@consorciocs.co"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lespinosa@calymayor.com.mx" TargetMode="External"/><Relationship Id="rId2" Type="http://schemas.openxmlformats.org/officeDocument/2006/relationships/hyperlink" Target="mailto:smirandac@calymayor.com.mx" TargetMode="External"/><Relationship Id="rId1" Type="http://schemas.openxmlformats.org/officeDocument/2006/relationships/hyperlink" Target="mailto:jmartinezro@calymayor.com.mx" TargetMode="External"/><Relationship Id="rId6" Type="http://schemas.openxmlformats.org/officeDocument/2006/relationships/drawing" Target="../drawings/drawing5.xml"/><Relationship Id="rId5" Type="http://schemas.openxmlformats.org/officeDocument/2006/relationships/printerSettings" Target="../printerSettings/printerSettings9.bin"/><Relationship Id="rId4" Type="http://schemas.openxmlformats.org/officeDocument/2006/relationships/hyperlink" Target="mailto:jsilva@consorciocs.com.co"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lespinosa@calymayor.com.mx" TargetMode="External"/><Relationship Id="rId2" Type="http://schemas.openxmlformats.org/officeDocument/2006/relationships/hyperlink" Target="mailto:smirandac@calymayor.com.mx" TargetMode="External"/><Relationship Id="rId1" Type="http://schemas.openxmlformats.org/officeDocument/2006/relationships/hyperlink" Target="mailto:jmartinezro@calymayor.com.mx" TargetMode="External"/><Relationship Id="rId6" Type="http://schemas.openxmlformats.org/officeDocument/2006/relationships/drawing" Target="../drawings/drawing6.xml"/><Relationship Id="rId5" Type="http://schemas.openxmlformats.org/officeDocument/2006/relationships/printerSettings" Target="../printerSettings/printerSettings10.bin"/><Relationship Id="rId4" Type="http://schemas.openxmlformats.org/officeDocument/2006/relationships/hyperlink" Target="mailto:jsilva@consorciocs.com.co"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lespinosa@calymayor.com.mx" TargetMode="External"/><Relationship Id="rId2" Type="http://schemas.openxmlformats.org/officeDocument/2006/relationships/hyperlink" Target="mailto:smirandac@calymayor.com.mx" TargetMode="External"/><Relationship Id="rId1" Type="http://schemas.openxmlformats.org/officeDocument/2006/relationships/hyperlink" Target="mailto:jmartinezro@calymayor.com.mx" TargetMode="External"/><Relationship Id="rId6" Type="http://schemas.openxmlformats.org/officeDocument/2006/relationships/drawing" Target="../drawings/drawing7.xml"/><Relationship Id="rId5" Type="http://schemas.openxmlformats.org/officeDocument/2006/relationships/printerSettings" Target="../printerSettings/printerSettings11.bin"/><Relationship Id="rId4" Type="http://schemas.openxmlformats.org/officeDocument/2006/relationships/hyperlink" Target="mailto:gwilches@consorciocs.co"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lespinosa@calymayor.com.mx" TargetMode="External"/><Relationship Id="rId2" Type="http://schemas.openxmlformats.org/officeDocument/2006/relationships/hyperlink" Target="mailto:smirandac@calymayor.com.mx" TargetMode="External"/><Relationship Id="rId1" Type="http://schemas.openxmlformats.org/officeDocument/2006/relationships/hyperlink" Target="mailto:jmartinezro@calymayor.com.mx" TargetMode="External"/><Relationship Id="rId5" Type="http://schemas.openxmlformats.org/officeDocument/2006/relationships/drawing" Target="../drawings/drawing8.xml"/><Relationship Id="rId4"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8" Type="http://schemas.openxmlformats.org/officeDocument/2006/relationships/hyperlink" Target="mailto:rlopez@consorciocs.com.co" TargetMode="External"/><Relationship Id="rId3" Type="http://schemas.openxmlformats.org/officeDocument/2006/relationships/hyperlink" Target="mailto:lespinosa@calymayor.com.mx" TargetMode="External"/><Relationship Id="rId7" Type="http://schemas.openxmlformats.org/officeDocument/2006/relationships/hyperlink" Target="mailto:auribe@consorciocs.com.co" TargetMode="External"/><Relationship Id="rId2" Type="http://schemas.openxmlformats.org/officeDocument/2006/relationships/hyperlink" Target="mailto:smirandac@calymayor.com.mx" TargetMode="External"/><Relationship Id="rId1" Type="http://schemas.openxmlformats.org/officeDocument/2006/relationships/hyperlink" Target="mailto:jmartinezro@calymayor.com.mx" TargetMode="External"/><Relationship Id="rId6" Type="http://schemas.openxmlformats.org/officeDocument/2006/relationships/hyperlink" Target="mailto:jpadilla@consorciocs.com.co" TargetMode="External"/><Relationship Id="rId5" Type="http://schemas.openxmlformats.org/officeDocument/2006/relationships/hyperlink" Target="mailto:hcruz@consorciocs.com.co" TargetMode="External"/><Relationship Id="rId10" Type="http://schemas.openxmlformats.org/officeDocument/2006/relationships/drawing" Target="../drawings/drawing9.xml"/><Relationship Id="rId4" Type="http://schemas.openxmlformats.org/officeDocument/2006/relationships/hyperlink" Target="mailto:areina@consorciocs.com.co" TargetMode="External"/><Relationship Id="rId9"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97"/>
  <sheetViews>
    <sheetView view="pageLayout" topLeftCell="A4" zoomScale="30" zoomScaleNormal="85" zoomScaleSheetLayoutView="25" zoomScalePageLayoutView="30" workbookViewId="0">
      <selection activeCell="B23" sqref="B23:G24"/>
    </sheetView>
  </sheetViews>
  <sheetFormatPr defaultColWidth="3.85546875" defaultRowHeight="16.5" x14ac:dyDescent="0.3"/>
  <cols>
    <col min="1" max="1" width="33.42578125" customWidth="1"/>
    <col min="2" max="2" width="82.5703125" style="1" customWidth="1"/>
    <col min="3" max="3" width="66.5703125" style="1" customWidth="1"/>
    <col min="4" max="4" width="77.85546875" style="1" customWidth="1"/>
    <col min="5" max="5" width="169.28515625" style="1" customWidth="1"/>
    <col min="6" max="6" width="74.7109375" style="1" customWidth="1"/>
    <col min="7" max="7" width="146.42578125" style="1" customWidth="1"/>
    <col min="8" max="8" width="24.7109375" style="1" customWidth="1"/>
  </cols>
  <sheetData>
    <row r="1" spans="1:8" ht="85.5" customHeight="1" x14ac:dyDescent="0.25">
      <c r="A1" s="58"/>
      <c r="B1" s="58"/>
      <c r="C1" s="58"/>
      <c r="D1" s="58"/>
      <c r="E1" s="58"/>
      <c r="F1" s="58"/>
      <c r="G1" s="58"/>
      <c r="H1" s="58"/>
    </row>
    <row r="2" spans="1:8" ht="85.5" customHeight="1" x14ac:dyDescent="0.25">
      <c r="A2" s="58"/>
      <c r="B2" s="446" t="s">
        <v>656</v>
      </c>
      <c r="C2" s="447"/>
      <c r="D2" s="447"/>
      <c r="E2" s="448"/>
      <c r="F2" s="452"/>
      <c r="G2" s="453"/>
      <c r="H2" s="58"/>
    </row>
    <row r="3" spans="1:8" ht="85.5" customHeight="1" x14ac:dyDescent="0.25">
      <c r="A3" s="58"/>
      <c r="B3" s="449"/>
      <c r="C3" s="450"/>
      <c r="D3" s="450"/>
      <c r="E3" s="451"/>
      <c r="F3" s="454"/>
      <c r="G3" s="455"/>
      <c r="H3" s="58"/>
    </row>
    <row r="4" spans="1:8" ht="85.5" customHeight="1" x14ac:dyDescent="0.25">
      <c r="A4" s="58"/>
      <c r="B4" s="438"/>
      <c r="C4" s="438"/>
      <c r="D4" s="438"/>
      <c r="E4" s="438"/>
      <c r="F4" s="438"/>
      <c r="G4" s="438"/>
      <c r="H4" s="58"/>
    </row>
    <row r="5" spans="1:8" ht="85.5" customHeight="1" x14ac:dyDescent="0.25">
      <c r="A5" s="58"/>
      <c r="B5" s="434" t="s">
        <v>0</v>
      </c>
      <c r="C5" s="434"/>
      <c r="D5" s="434"/>
      <c r="E5" s="434"/>
      <c r="F5" s="434"/>
      <c r="G5" s="434"/>
      <c r="H5" s="58"/>
    </row>
    <row r="6" spans="1:8" ht="85.5" customHeight="1" x14ac:dyDescent="0.25">
      <c r="A6" s="58"/>
      <c r="B6" s="434"/>
      <c r="C6" s="434"/>
      <c r="D6" s="434"/>
      <c r="E6" s="434"/>
      <c r="F6" s="434"/>
      <c r="G6" s="434"/>
      <c r="H6" s="58"/>
    </row>
    <row r="7" spans="1:8" ht="85.5" customHeight="1" x14ac:dyDescent="0.25">
      <c r="A7" s="58"/>
      <c r="B7" s="434"/>
      <c r="C7" s="434"/>
      <c r="D7" s="434"/>
      <c r="E7" s="434"/>
      <c r="F7" s="434"/>
      <c r="G7" s="434"/>
      <c r="H7" s="58"/>
    </row>
    <row r="8" spans="1:8" ht="85.5" customHeight="1" x14ac:dyDescent="0.25">
      <c r="A8" s="58"/>
      <c r="B8" s="443" t="s">
        <v>1</v>
      </c>
      <c r="C8" s="444"/>
      <c r="D8" s="435" t="s">
        <v>657</v>
      </c>
      <c r="E8" s="435"/>
      <c r="F8" s="435"/>
      <c r="G8" s="435"/>
      <c r="H8" s="58"/>
    </row>
    <row r="9" spans="1:8" ht="85.5" customHeight="1" x14ac:dyDescent="0.25">
      <c r="A9" s="58"/>
      <c r="B9" s="439" t="s">
        <v>2</v>
      </c>
      <c r="C9" s="440"/>
      <c r="D9" s="435" t="s">
        <v>967</v>
      </c>
      <c r="E9" s="435"/>
      <c r="F9" s="435"/>
      <c r="G9" s="435"/>
      <c r="H9" s="58"/>
    </row>
    <row r="10" spans="1:8" ht="85.5" customHeight="1" x14ac:dyDescent="0.25">
      <c r="A10" s="58"/>
      <c r="B10" s="439" t="s">
        <v>3</v>
      </c>
      <c r="C10" s="440"/>
      <c r="D10" s="435" t="s">
        <v>667</v>
      </c>
      <c r="E10" s="435"/>
      <c r="F10" s="435"/>
      <c r="G10" s="435"/>
      <c r="H10" s="58"/>
    </row>
    <row r="11" spans="1:8" ht="85.5" customHeight="1" x14ac:dyDescent="0.25">
      <c r="A11" s="58"/>
      <c r="B11" s="439" t="s">
        <v>4</v>
      </c>
      <c r="C11" s="440"/>
      <c r="D11" s="435" t="s">
        <v>665</v>
      </c>
      <c r="E11" s="435"/>
      <c r="F11" s="435"/>
      <c r="G11" s="435"/>
      <c r="H11" s="58"/>
    </row>
    <row r="12" spans="1:8" ht="85.5" customHeight="1" x14ac:dyDescent="0.25">
      <c r="A12" s="58"/>
      <c r="B12" s="439" t="s">
        <v>5</v>
      </c>
      <c r="C12" s="440"/>
      <c r="D12" s="435" t="s">
        <v>660</v>
      </c>
      <c r="E12" s="435"/>
      <c r="F12" s="435"/>
      <c r="G12" s="435"/>
      <c r="H12" s="58"/>
    </row>
    <row r="13" spans="1:8" ht="85.5" customHeight="1" x14ac:dyDescent="0.25">
      <c r="A13" s="58"/>
      <c r="B13" s="439" t="s">
        <v>6</v>
      </c>
      <c r="C13" s="440"/>
      <c r="D13" s="435" t="s">
        <v>666</v>
      </c>
      <c r="E13" s="435"/>
      <c r="F13" s="435"/>
      <c r="G13" s="435"/>
      <c r="H13" s="58"/>
    </row>
    <row r="14" spans="1:8" ht="85.5" customHeight="1" x14ac:dyDescent="0.25">
      <c r="A14" s="58"/>
      <c r="B14" s="441" t="s">
        <v>7</v>
      </c>
      <c r="C14" s="442"/>
      <c r="D14" s="445" t="s">
        <v>659</v>
      </c>
      <c r="E14" s="445"/>
      <c r="F14" s="445"/>
      <c r="G14" s="445"/>
      <c r="H14" s="58"/>
    </row>
    <row r="15" spans="1:8" ht="85.5" customHeight="1" x14ac:dyDescent="0.4">
      <c r="A15" s="58"/>
      <c r="B15" s="416"/>
      <c r="C15" s="416"/>
      <c r="D15" s="416"/>
      <c r="E15" s="416"/>
      <c r="F15" s="416"/>
      <c r="G15" s="416"/>
      <c r="H15" s="58"/>
    </row>
    <row r="16" spans="1:8" ht="85.5" customHeight="1" x14ac:dyDescent="0.4">
      <c r="A16" s="58"/>
      <c r="B16" s="416"/>
      <c r="C16" s="416"/>
      <c r="D16" s="416"/>
      <c r="E16" s="416"/>
      <c r="F16" s="416"/>
      <c r="G16" s="416"/>
      <c r="H16" s="58"/>
    </row>
    <row r="17" spans="1:8" ht="85.5" customHeight="1" x14ac:dyDescent="0.4">
      <c r="A17" s="58"/>
      <c r="B17" s="416"/>
      <c r="C17" s="416"/>
      <c r="D17" s="416"/>
      <c r="E17" s="416"/>
      <c r="F17" s="416"/>
      <c r="G17" s="416"/>
      <c r="H17" s="58"/>
    </row>
    <row r="18" spans="1:8" ht="85.5" customHeight="1" x14ac:dyDescent="0.4">
      <c r="A18" s="58"/>
      <c r="B18" s="431" t="s">
        <v>944</v>
      </c>
      <c r="C18" s="436" t="s">
        <v>729</v>
      </c>
      <c r="D18" s="436"/>
      <c r="E18" s="416"/>
      <c r="F18" s="416"/>
      <c r="G18" s="416"/>
      <c r="H18" s="58"/>
    </row>
    <row r="19" spans="1:8" ht="85.5" customHeight="1" x14ac:dyDescent="0.4">
      <c r="A19" s="58"/>
      <c r="B19" s="431" t="s">
        <v>8</v>
      </c>
      <c r="C19" s="437">
        <v>44430</v>
      </c>
      <c r="D19" s="437"/>
      <c r="E19" s="416"/>
      <c r="F19" s="416"/>
      <c r="G19" s="416"/>
      <c r="H19" s="58"/>
    </row>
    <row r="20" spans="1:8" ht="85.5" customHeight="1" x14ac:dyDescent="0.4">
      <c r="A20" s="58"/>
      <c r="B20" s="431" t="s">
        <v>9</v>
      </c>
      <c r="C20" s="436">
        <v>5</v>
      </c>
      <c r="D20" s="436"/>
      <c r="E20" s="416"/>
      <c r="F20" s="416"/>
      <c r="G20" s="416"/>
      <c r="H20" s="58"/>
    </row>
    <row r="21" spans="1:8" ht="85.5" customHeight="1" x14ac:dyDescent="0.4">
      <c r="A21" s="58"/>
      <c r="B21" s="431" t="s">
        <v>10</v>
      </c>
      <c r="C21" s="436" t="s">
        <v>728</v>
      </c>
      <c r="D21" s="436"/>
      <c r="E21" s="416"/>
      <c r="F21" s="416"/>
      <c r="G21" s="416"/>
      <c r="H21" s="58"/>
    </row>
    <row r="22" spans="1:8" ht="85.5" customHeight="1" x14ac:dyDescent="0.4">
      <c r="A22" s="58"/>
      <c r="B22" s="416"/>
      <c r="C22" s="416"/>
      <c r="D22" s="416"/>
      <c r="E22" s="416"/>
      <c r="F22" s="416"/>
      <c r="G22" s="416"/>
      <c r="H22" s="58"/>
    </row>
    <row r="23" spans="1:8" ht="85.5" customHeight="1" x14ac:dyDescent="0.25">
      <c r="A23" s="58"/>
      <c r="B23" s="432" t="s">
        <v>11</v>
      </c>
      <c r="C23" s="432"/>
      <c r="D23" s="432"/>
      <c r="E23" s="432"/>
      <c r="F23" s="432"/>
      <c r="G23" s="432"/>
      <c r="H23" s="58"/>
    </row>
    <row r="24" spans="1:8" ht="85.5" customHeight="1" x14ac:dyDescent="0.25">
      <c r="A24" s="58"/>
      <c r="B24" s="432"/>
      <c r="C24" s="432"/>
      <c r="D24" s="432"/>
      <c r="E24" s="432"/>
      <c r="F24" s="432"/>
      <c r="G24" s="432"/>
      <c r="H24" s="58"/>
    </row>
    <row r="25" spans="1:8" ht="85.5" customHeight="1" thickBot="1" x14ac:dyDescent="0.3">
      <c r="A25" s="58"/>
      <c r="B25" s="417" t="s">
        <v>12</v>
      </c>
      <c r="C25" s="418" t="s">
        <v>13</v>
      </c>
      <c r="D25" s="419" t="s">
        <v>14</v>
      </c>
      <c r="E25" s="419" t="s">
        <v>803</v>
      </c>
      <c r="F25" s="419" t="s">
        <v>15</v>
      </c>
      <c r="G25" s="420" t="s">
        <v>16</v>
      </c>
      <c r="H25" s="58"/>
    </row>
    <row r="26" spans="1:8" ht="85.5" customHeight="1" x14ac:dyDescent="0.25">
      <c r="A26" s="58"/>
      <c r="B26" s="421">
        <v>1</v>
      </c>
      <c r="C26" s="422" t="s">
        <v>661</v>
      </c>
      <c r="D26" s="423" t="s">
        <v>662</v>
      </c>
      <c r="E26" s="422" t="s">
        <v>664</v>
      </c>
      <c r="F26" s="424">
        <v>44232</v>
      </c>
      <c r="G26" s="425" t="s">
        <v>663</v>
      </c>
      <c r="H26" s="58"/>
    </row>
    <row r="27" spans="1:8" ht="85.5" customHeight="1" x14ac:dyDescent="0.25">
      <c r="A27" s="58"/>
      <c r="B27" s="426">
        <v>2</v>
      </c>
      <c r="C27" s="427" t="s">
        <v>823</v>
      </c>
      <c r="D27" s="428" t="s">
        <v>662</v>
      </c>
      <c r="E27" s="428" t="s">
        <v>943</v>
      </c>
      <c r="F27" s="429">
        <v>44313</v>
      </c>
      <c r="G27" s="430" t="s">
        <v>663</v>
      </c>
      <c r="H27" s="58"/>
    </row>
    <row r="28" spans="1:8" ht="372.75" customHeight="1" x14ac:dyDescent="0.25">
      <c r="A28" s="58"/>
      <c r="B28" s="426">
        <v>3</v>
      </c>
      <c r="C28" s="427" t="s">
        <v>823</v>
      </c>
      <c r="D28" s="427" t="s">
        <v>902</v>
      </c>
      <c r="E28" s="428" t="s">
        <v>1026</v>
      </c>
      <c r="F28" s="429">
        <v>44349</v>
      </c>
      <c r="G28" s="430" t="s">
        <v>663</v>
      </c>
      <c r="H28" s="58"/>
    </row>
    <row r="29" spans="1:8" ht="85.5" customHeight="1" x14ac:dyDescent="0.25">
      <c r="A29" s="58"/>
      <c r="B29" s="426">
        <v>4</v>
      </c>
      <c r="C29" s="427" t="s">
        <v>823</v>
      </c>
      <c r="D29" s="427">
        <v>19</v>
      </c>
      <c r="E29" s="428" t="s">
        <v>1027</v>
      </c>
      <c r="F29" s="429">
        <v>44361</v>
      </c>
      <c r="G29" s="430" t="s">
        <v>663</v>
      </c>
      <c r="H29" s="58"/>
    </row>
    <row r="30" spans="1:8" ht="85.5" customHeight="1" x14ac:dyDescent="0.25">
      <c r="A30" s="58"/>
      <c r="B30" s="426">
        <v>5</v>
      </c>
      <c r="C30" s="427" t="s">
        <v>823</v>
      </c>
      <c r="D30" s="427" t="s">
        <v>662</v>
      </c>
      <c r="E30" s="428" t="s">
        <v>945</v>
      </c>
      <c r="F30" s="429">
        <v>44430</v>
      </c>
      <c r="G30" s="430" t="s">
        <v>663</v>
      </c>
      <c r="H30" s="58"/>
    </row>
    <row r="31" spans="1:8" ht="85.5" customHeight="1" x14ac:dyDescent="0.3">
      <c r="A31" s="58"/>
      <c r="B31" s="57"/>
      <c r="C31" s="57"/>
      <c r="D31" s="57"/>
      <c r="E31" s="57"/>
      <c r="F31" s="57"/>
      <c r="G31" s="57"/>
      <c r="H31" s="58"/>
    </row>
    <row r="32" spans="1:8" x14ac:dyDescent="0.3">
      <c r="A32" s="58"/>
      <c r="B32" s="57"/>
      <c r="C32" s="57"/>
      <c r="D32" s="57"/>
      <c r="E32" s="57"/>
      <c r="F32" s="57"/>
      <c r="G32" s="57"/>
      <c r="H32" s="58"/>
    </row>
    <row r="33" spans="1:8" x14ac:dyDescent="0.3">
      <c r="A33" s="58"/>
      <c r="B33" s="57"/>
      <c r="C33" s="57"/>
      <c r="D33" s="57"/>
      <c r="E33" s="57"/>
      <c r="F33" s="57"/>
      <c r="G33" s="57"/>
      <c r="H33" s="58"/>
    </row>
    <row r="34" spans="1:8" x14ac:dyDescent="0.3">
      <c r="A34" s="58"/>
      <c r="B34" s="57"/>
      <c r="C34" s="57"/>
      <c r="D34" s="57"/>
      <c r="E34" s="57"/>
      <c r="F34" s="57"/>
      <c r="G34" s="57"/>
      <c r="H34" s="58"/>
    </row>
    <row r="35" spans="1:8" x14ac:dyDescent="0.3">
      <c r="A35" s="58"/>
      <c r="B35" s="57"/>
      <c r="C35" s="57"/>
      <c r="D35" s="57"/>
      <c r="E35" s="57"/>
      <c r="F35" s="57"/>
      <c r="G35" s="57"/>
      <c r="H35" s="58"/>
    </row>
    <row r="36" spans="1:8" x14ac:dyDescent="0.3">
      <c r="A36" s="58"/>
      <c r="B36" s="57"/>
      <c r="C36" s="57"/>
      <c r="D36" s="57"/>
      <c r="E36" s="57"/>
      <c r="F36" s="57"/>
      <c r="G36" s="57"/>
      <c r="H36" s="58"/>
    </row>
    <row r="37" spans="1:8" x14ac:dyDescent="0.3">
      <c r="A37" s="58"/>
      <c r="B37" s="57"/>
      <c r="C37" s="57"/>
      <c r="D37" s="57"/>
      <c r="E37" s="57"/>
      <c r="F37" s="57"/>
      <c r="G37" s="57"/>
      <c r="H37" s="58"/>
    </row>
    <row r="38" spans="1:8" x14ac:dyDescent="0.3">
      <c r="A38" s="58"/>
      <c r="B38" s="57"/>
      <c r="C38" s="57"/>
      <c r="D38" s="57"/>
      <c r="E38" s="57"/>
      <c r="F38" s="57"/>
      <c r="G38" s="57"/>
      <c r="H38" s="58"/>
    </row>
    <row r="39" spans="1:8" x14ac:dyDescent="0.3">
      <c r="A39" s="58"/>
      <c r="B39" s="57"/>
      <c r="C39" s="57"/>
      <c r="D39" s="57"/>
      <c r="E39" s="57"/>
      <c r="F39" s="57"/>
      <c r="G39" s="57"/>
      <c r="H39" s="58"/>
    </row>
    <row r="40" spans="1:8" x14ac:dyDescent="0.3">
      <c r="A40" s="58"/>
      <c r="B40" s="57"/>
      <c r="C40" s="57"/>
      <c r="D40" s="57"/>
      <c r="E40" s="57"/>
      <c r="F40" s="57"/>
      <c r="G40" s="57"/>
      <c r="H40" s="58"/>
    </row>
    <row r="41" spans="1:8" x14ac:dyDescent="0.3">
      <c r="A41" s="58"/>
      <c r="B41" s="57"/>
      <c r="C41" s="57"/>
      <c r="D41" s="57"/>
      <c r="E41" s="57"/>
      <c r="F41" s="57"/>
      <c r="G41" s="57"/>
      <c r="H41" s="58"/>
    </row>
    <row r="42" spans="1:8" x14ac:dyDescent="0.3">
      <c r="A42" s="58"/>
      <c r="B42" s="57"/>
      <c r="C42" s="57"/>
      <c r="D42" s="57"/>
      <c r="E42" s="57"/>
      <c r="F42" s="57"/>
      <c r="G42" s="57"/>
      <c r="H42" s="58"/>
    </row>
    <row r="43" spans="1:8" x14ac:dyDescent="0.3">
      <c r="A43" s="58"/>
      <c r="B43" s="57"/>
      <c r="C43" s="57"/>
      <c r="D43" s="57"/>
      <c r="E43" s="57"/>
      <c r="F43" s="57"/>
      <c r="G43" s="57"/>
      <c r="H43" s="58"/>
    </row>
    <row r="44" spans="1:8" x14ac:dyDescent="0.3">
      <c r="A44" s="58"/>
      <c r="B44" s="57"/>
      <c r="C44" s="57"/>
      <c r="D44" s="57"/>
      <c r="E44" s="57"/>
      <c r="F44" s="57"/>
      <c r="G44" s="57"/>
      <c r="H44" s="58"/>
    </row>
    <row r="45" spans="1:8" x14ac:dyDescent="0.3">
      <c r="A45" s="58"/>
      <c r="B45" s="57"/>
      <c r="C45" s="57"/>
      <c r="D45" s="57"/>
      <c r="E45" s="57"/>
      <c r="F45" s="57"/>
      <c r="G45" s="57"/>
      <c r="H45" s="58"/>
    </row>
    <row r="46" spans="1:8" x14ac:dyDescent="0.3">
      <c r="A46" s="58"/>
      <c r="B46" s="57"/>
      <c r="C46" s="57"/>
      <c r="D46" s="57"/>
      <c r="E46" s="57"/>
      <c r="F46" s="57"/>
      <c r="G46" s="57"/>
      <c r="H46" s="58"/>
    </row>
    <row r="47" spans="1:8" x14ac:dyDescent="0.3">
      <c r="A47" s="58"/>
      <c r="B47" s="57"/>
      <c r="C47" s="57"/>
      <c r="D47" s="57"/>
      <c r="E47" s="57"/>
      <c r="F47" s="57"/>
      <c r="G47" s="57"/>
      <c r="H47" s="58"/>
    </row>
    <row r="48" spans="1:8" ht="15" x14ac:dyDescent="0.25">
      <c r="A48" s="58"/>
      <c r="B48" s="433"/>
      <c r="C48" s="433"/>
      <c r="D48" s="433"/>
      <c r="E48" s="433"/>
      <c r="F48" s="433"/>
      <c r="G48" s="433"/>
      <c r="H48" s="58"/>
    </row>
    <row r="49" spans="1:8" ht="15" x14ac:dyDescent="0.25">
      <c r="A49" s="58"/>
      <c r="B49" s="433"/>
      <c r="C49" s="433"/>
      <c r="D49" s="433"/>
      <c r="E49" s="433"/>
      <c r="F49" s="433"/>
      <c r="G49" s="433"/>
      <c r="H49" s="58"/>
    </row>
    <row r="50" spans="1:8" ht="15" x14ac:dyDescent="0.25">
      <c r="A50" s="58"/>
      <c r="B50" s="433"/>
      <c r="C50" s="433"/>
      <c r="D50" s="433"/>
      <c r="E50" s="433"/>
      <c r="F50" s="433"/>
      <c r="G50" s="433"/>
      <c r="H50" s="58"/>
    </row>
    <row r="51" spans="1:8" x14ac:dyDescent="0.3">
      <c r="A51" s="58"/>
      <c r="B51" s="57"/>
      <c r="C51" s="57"/>
      <c r="D51" s="57"/>
      <c r="E51" s="57"/>
      <c r="F51" s="57"/>
      <c r="G51" s="57"/>
      <c r="H51" s="58"/>
    </row>
    <row r="52" spans="1:8" x14ac:dyDescent="0.3">
      <c r="A52" s="58"/>
      <c r="B52" s="57"/>
      <c r="C52" s="57"/>
      <c r="D52" s="57"/>
      <c r="E52" s="57"/>
      <c r="F52" s="57"/>
      <c r="G52" s="57"/>
      <c r="H52" s="58"/>
    </row>
    <row r="53" spans="1:8" x14ac:dyDescent="0.3">
      <c r="A53" s="58"/>
      <c r="B53" s="57"/>
      <c r="C53" s="57"/>
      <c r="D53" s="57"/>
      <c r="E53" s="57"/>
      <c r="F53" s="57"/>
      <c r="G53" s="57"/>
      <c r="H53" s="58"/>
    </row>
    <row r="54" spans="1:8" x14ac:dyDescent="0.3">
      <c r="A54" s="58"/>
      <c r="B54" s="57"/>
      <c r="C54" s="57"/>
      <c r="D54" s="57"/>
      <c r="E54" s="57"/>
      <c r="F54" s="57"/>
      <c r="G54" s="57"/>
      <c r="H54" s="58"/>
    </row>
    <row r="55" spans="1:8" x14ac:dyDescent="0.3">
      <c r="A55" s="58"/>
      <c r="B55" s="57"/>
      <c r="C55" s="57"/>
      <c r="D55" s="57"/>
      <c r="E55" s="57"/>
      <c r="F55" s="57"/>
      <c r="G55" s="57"/>
      <c r="H55" s="58"/>
    </row>
    <row r="56" spans="1:8" x14ac:dyDescent="0.3">
      <c r="A56" s="58"/>
      <c r="B56" s="57"/>
      <c r="C56" s="57"/>
      <c r="D56" s="57"/>
      <c r="E56" s="57"/>
      <c r="F56" s="57"/>
      <c r="G56" s="57"/>
      <c r="H56" s="58"/>
    </row>
    <row r="57" spans="1:8" x14ac:dyDescent="0.3">
      <c r="A57" s="58"/>
      <c r="B57" s="57"/>
      <c r="C57" s="57"/>
      <c r="D57" s="57"/>
      <c r="E57" s="57"/>
      <c r="F57" s="57"/>
      <c r="G57" s="57"/>
      <c r="H57" s="58"/>
    </row>
    <row r="58" spans="1:8" x14ac:dyDescent="0.3">
      <c r="A58" s="58"/>
      <c r="B58" s="57"/>
      <c r="C58" s="57"/>
      <c r="D58" s="57"/>
      <c r="E58" s="57"/>
      <c r="F58" s="57"/>
      <c r="G58" s="57"/>
      <c r="H58" s="58"/>
    </row>
    <row r="59" spans="1:8" x14ac:dyDescent="0.3">
      <c r="A59" s="58"/>
      <c r="B59" s="57"/>
      <c r="C59" s="57"/>
      <c r="D59" s="57"/>
      <c r="E59" s="57"/>
      <c r="F59" s="57"/>
      <c r="G59" s="57"/>
      <c r="H59" s="58"/>
    </row>
    <row r="60" spans="1:8" x14ac:dyDescent="0.3">
      <c r="A60" s="58"/>
      <c r="B60" s="57"/>
      <c r="C60" s="57"/>
      <c r="D60" s="57"/>
      <c r="E60" s="57"/>
      <c r="F60" s="57"/>
      <c r="G60" s="57"/>
      <c r="H60" s="58"/>
    </row>
    <row r="61" spans="1:8" x14ac:dyDescent="0.3">
      <c r="A61" s="58"/>
      <c r="B61" s="57"/>
      <c r="C61" s="57"/>
      <c r="D61" s="57"/>
      <c r="E61" s="57"/>
      <c r="F61" s="57"/>
      <c r="G61" s="57"/>
      <c r="H61" s="58"/>
    </row>
    <row r="62" spans="1:8" x14ac:dyDescent="0.3">
      <c r="A62" s="58"/>
      <c r="B62" s="57"/>
      <c r="C62" s="57"/>
      <c r="D62" s="57"/>
      <c r="E62" s="57"/>
      <c r="F62" s="57"/>
      <c r="G62" s="57"/>
      <c r="H62" s="58"/>
    </row>
    <row r="63" spans="1:8" x14ac:dyDescent="0.3">
      <c r="A63" s="58"/>
      <c r="B63" s="57"/>
      <c r="C63" s="57"/>
      <c r="D63" s="57"/>
      <c r="E63" s="57"/>
      <c r="F63" s="57"/>
      <c r="G63" s="57"/>
      <c r="H63" s="58"/>
    </row>
    <row r="64" spans="1:8" x14ac:dyDescent="0.3">
      <c r="A64" s="58"/>
      <c r="B64" s="57"/>
      <c r="C64" s="57"/>
      <c r="D64" s="57"/>
      <c r="E64" s="57"/>
      <c r="F64" s="57"/>
      <c r="G64" s="57"/>
      <c r="H64" s="58"/>
    </row>
    <row r="65" spans="1:8" x14ac:dyDescent="0.3">
      <c r="A65" s="58"/>
      <c r="B65" s="57"/>
      <c r="C65" s="57"/>
      <c r="D65" s="57"/>
      <c r="E65" s="57"/>
      <c r="F65" s="57"/>
      <c r="G65" s="57"/>
      <c r="H65" s="58"/>
    </row>
    <row r="66" spans="1:8" x14ac:dyDescent="0.3">
      <c r="A66" s="58"/>
      <c r="B66" s="57"/>
      <c r="C66" s="57"/>
      <c r="D66" s="57"/>
      <c r="E66" s="57"/>
      <c r="F66" s="57"/>
      <c r="G66" s="57"/>
      <c r="H66" s="58"/>
    </row>
    <row r="67" spans="1:8" x14ac:dyDescent="0.3">
      <c r="A67" s="58"/>
      <c r="B67" s="57"/>
      <c r="C67" s="57"/>
      <c r="D67" s="57"/>
      <c r="E67" s="57"/>
      <c r="F67" s="57"/>
      <c r="G67" s="57"/>
      <c r="H67" s="58"/>
    </row>
    <row r="68" spans="1:8" x14ac:dyDescent="0.3">
      <c r="A68" s="58"/>
      <c r="B68" s="57"/>
      <c r="C68" s="57"/>
      <c r="D68" s="57"/>
      <c r="E68" s="57"/>
      <c r="F68" s="57"/>
      <c r="G68" s="57"/>
      <c r="H68" s="58"/>
    </row>
    <row r="69" spans="1:8" x14ac:dyDescent="0.3">
      <c r="A69" s="58"/>
      <c r="B69" s="57"/>
      <c r="C69" s="57"/>
      <c r="D69" s="57"/>
      <c r="E69" s="57"/>
      <c r="F69" s="57"/>
      <c r="G69" s="57"/>
      <c r="H69" s="58"/>
    </row>
    <row r="70" spans="1:8" x14ac:dyDescent="0.3">
      <c r="A70" s="58"/>
      <c r="B70" s="57"/>
      <c r="C70" s="57"/>
      <c r="D70" s="57"/>
      <c r="E70" s="57"/>
      <c r="F70" s="57"/>
      <c r="G70" s="57"/>
      <c r="H70" s="58"/>
    </row>
    <row r="71" spans="1:8" x14ac:dyDescent="0.3">
      <c r="A71" s="58"/>
      <c r="B71" s="57"/>
      <c r="C71" s="57"/>
      <c r="D71" s="57"/>
      <c r="E71" s="57"/>
      <c r="F71" s="57"/>
      <c r="G71" s="57"/>
      <c r="H71" s="58"/>
    </row>
    <row r="72" spans="1:8" x14ac:dyDescent="0.3">
      <c r="A72" s="58"/>
      <c r="B72" s="57"/>
      <c r="C72" s="57"/>
      <c r="D72" s="57"/>
      <c r="E72" s="57"/>
      <c r="F72" s="57"/>
      <c r="G72" s="57"/>
      <c r="H72" s="58"/>
    </row>
    <row r="73" spans="1:8" x14ac:dyDescent="0.3">
      <c r="A73" s="58"/>
      <c r="B73" s="57"/>
      <c r="C73" s="57"/>
      <c r="D73" s="57"/>
      <c r="E73" s="57"/>
      <c r="F73" s="57"/>
      <c r="G73" s="57"/>
      <c r="H73" s="58"/>
    </row>
    <row r="74" spans="1:8" x14ac:dyDescent="0.3">
      <c r="A74" s="58"/>
      <c r="B74" s="57"/>
      <c r="C74" s="57"/>
      <c r="D74" s="57"/>
      <c r="E74" s="57"/>
      <c r="F74" s="57"/>
      <c r="G74" s="57"/>
      <c r="H74" s="58"/>
    </row>
    <row r="75" spans="1:8" x14ac:dyDescent="0.3">
      <c r="A75" s="58"/>
      <c r="B75" s="57"/>
      <c r="C75" s="57"/>
      <c r="D75" s="57"/>
      <c r="E75" s="57"/>
      <c r="F75" s="57"/>
      <c r="G75" s="57"/>
      <c r="H75" s="58"/>
    </row>
    <row r="76" spans="1:8" x14ac:dyDescent="0.3">
      <c r="A76" s="58"/>
      <c r="B76" s="57"/>
      <c r="C76" s="57"/>
      <c r="D76" s="57"/>
      <c r="E76" s="57"/>
      <c r="F76" s="57"/>
      <c r="G76" s="57"/>
      <c r="H76" s="58"/>
    </row>
    <row r="77" spans="1:8" x14ac:dyDescent="0.3">
      <c r="A77" s="58"/>
      <c r="B77" s="57"/>
      <c r="C77" s="57"/>
      <c r="D77" s="57"/>
      <c r="E77" s="57"/>
      <c r="F77" s="57"/>
      <c r="G77" s="57"/>
      <c r="H77" s="58"/>
    </row>
    <row r="78" spans="1:8" x14ac:dyDescent="0.3">
      <c r="A78" s="58"/>
      <c r="B78" s="57"/>
      <c r="C78" s="57"/>
      <c r="D78" s="57"/>
      <c r="E78" s="57"/>
      <c r="F78" s="57"/>
      <c r="G78" s="57"/>
      <c r="H78" s="58"/>
    </row>
    <row r="79" spans="1:8" x14ac:dyDescent="0.3">
      <c r="A79" s="58"/>
      <c r="B79" s="57"/>
      <c r="C79" s="57"/>
      <c r="D79" s="57"/>
      <c r="E79" s="57"/>
      <c r="F79" s="57"/>
      <c r="G79" s="57"/>
      <c r="H79" s="58"/>
    </row>
    <row r="80" spans="1:8" x14ac:dyDescent="0.3">
      <c r="A80" s="58"/>
      <c r="B80" s="57"/>
      <c r="C80" s="57"/>
      <c r="D80" s="57"/>
      <c r="E80" s="57"/>
      <c r="F80" s="57"/>
      <c r="G80" s="57"/>
      <c r="H80" s="58"/>
    </row>
    <row r="81" spans="1:8" x14ac:dyDescent="0.3">
      <c r="A81" s="58"/>
      <c r="B81" s="57"/>
      <c r="C81" s="57"/>
      <c r="D81" s="57"/>
      <c r="E81" s="57"/>
      <c r="F81" s="57"/>
      <c r="G81" s="57"/>
      <c r="H81" s="58"/>
    </row>
    <row r="82" spans="1:8" x14ac:dyDescent="0.3">
      <c r="A82" s="58"/>
      <c r="B82" s="57"/>
      <c r="C82" s="57"/>
      <c r="D82" s="57"/>
      <c r="E82" s="57"/>
      <c r="F82" s="57"/>
      <c r="G82" s="57"/>
      <c r="H82" s="58"/>
    </row>
    <row r="83" spans="1:8" x14ac:dyDescent="0.3">
      <c r="A83" s="58"/>
      <c r="B83" s="57"/>
      <c r="C83" s="57"/>
      <c r="D83" s="57"/>
      <c r="E83" s="57"/>
      <c r="F83" s="57"/>
      <c r="G83" s="57"/>
      <c r="H83" s="58"/>
    </row>
    <row r="84" spans="1:8" x14ac:dyDescent="0.3">
      <c r="A84" s="58"/>
      <c r="B84" s="57"/>
      <c r="C84" s="57"/>
      <c r="D84" s="57"/>
      <c r="E84" s="57"/>
      <c r="F84" s="57"/>
      <c r="G84" s="57"/>
      <c r="H84" s="58"/>
    </row>
    <row r="85" spans="1:8" x14ac:dyDescent="0.3">
      <c r="A85" s="58"/>
      <c r="B85" s="57"/>
      <c r="C85" s="57"/>
      <c r="D85" s="57"/>
      <c r="E85" s="57"/>
      <c r="F85" s="57"/>
      <c r="G85" s="57"/>
      <c r="H85" s="58"/>
    </row>
    <row r="86" spans="1:8" x14ac:dyDescent="0.3">
      <c r="A86" s="58"/>
      <c r="B86" s="57"/>
      <c r="C86" s="57"/>
      <c r="D86" s="57"/>
      <c r="E86" s="57"/>
      <c r="F86" s="57"/>
      <c r="G86" s="57"/>
      <c r="H86" s="58"/>
    </row>
    <row r="87" spans="1:8" x14ac:dyDescent="0.3">
      <c r="A87" s="58"/>
      <c r="B87" s="57"/>
      <c r="C87" s="57"/>
      <c r="D87" s="57"/>
      <c r="E87" s="57"/>
      <c r="F87" s="57"/>
      <c r="G87" s="57"/>
      <c r="H87" s="58"/>
    </row>
    <row r="88" spans="1:8" x14ac:dyDescent="0.3">
      <c r="A88" s="58"/>
      <c r="B88" s="57"/>
      <c r="C88" s="57"/>
      <c r="D88" s="57"/>
      <c r="E88" s="57"/>
      <c r="F88" s="57"/>
      <c r="G88" s="57"/>
      <c r="H88" s="58"/>
    </row>
    <row r="89" spans="1:8" x14ac:dyDescent="0.3">
      <c r="A89" s="58"/>
      <c r="B89" s="57"/>
      <c r="C89" s="57"/>
      <c r="D89" s="57"/>
      <c r="E89" s="57"/>
      <c r="F89" s="57"/>
      <c r="G89" s="57"/>
      <c r="H89" s="58"/>
    </row>
    <row r="90" spans="1:8" x14ac:dyDescent="0.3">
      <c r="A90" s="58"/>
      <c r="B90" s="57"/>
      <c r="C90" s="57"/>
      <c r="D90" s="57"/>
      <c r="E90" s="57"/>
      <c r="F90" s="57"/>
      <c r="G90" s="57"/>
      <c r="H90" s="58"/>
    </row>
    <row r="91" spans="1:8" x14ac:dyDescent="0.3">
      <c r="A91" s="58"/>
      <c r="B91" s="57"/>
      <c r="C91" s="57"/>
      <c r="D91" s="57"/>
      <c r="E91" s="57"/>
      <c r="F91" s="57"/>
      <c r="G91" s="57"/>
      <c r="H91" s="58"/>
    </row>
    <row r="92" spans="1:8" x14ac:dyDescent="0.3">
      <c r="A92" s="58"/>
      <c r="B92" s="57"/>
      <c r="C92" s="57"/>
      <c r="D92" s="57"/>
      <c r="E92" s="57"/>
      <c r="F92" s="57"/>
      <c r="G92" s="57"/>
      <c r="H92" s="58"/>
    </row>
    <row r="93" spans="1:8" x14ac:dyDescent="0.3">
      <c r="A93" s="58"/>
      <c r="B93" s="57"/>
      <c r="C93" s="57"/>
      <c r="D93" s="57"/>
      <c r="E93" s="57"/>
      <c r="F93" s="57"/>
      <c r="G93" s="57"/>
      <c r="H93" s="58"/>
    </row>
    <row r="94" spans="1:8" x14ac:dyDescent="0.3">
      <c r="A94" s="58"/>
      <c r="B94" s="57"/>
      <c r="C94" s="57"/>
      <c r="D94" s="57"/>
      <c r="E94" s="57"/>
      <c r="F94" s="57"/>
      <c r="G94" s="57"/>
      <c r="H94" s="58"/>
    </row>
    <row r="95" spans="1:8" x14ac:dyDescent="0.3">
      <c r="A95" s="58"/>
      <c r="B95" s="57"/>
      <c r="C95" s="57"/>
      <c r="D95" s="57"/>
      <c r="E95" s="57"/>
      <c r="F95" s="57"/>
      <c r="G95" s="57"/>
      <c r="H95" s="58"/>
    </row>
    <row r="96" spans="1:8" x14ac:dyDescent="0.3">
      <c r="A96" s="58"/>
      <c r="B96" s="57"/>
      <c r="C96" s="57"/>
      <c r="D96" s="57"/>
      <c r="E96" s="57"/>
      <c r="F96" s="57"/>
      <c r="G96" s="57"/>
      <c r="H96" s="58"/>
    </row>
    <row r="97" spans="1:8" x14ac:dyDescent="0.3">
      <c r="A97" s="58"/>
      <c r="B97" s="57"/>
      <c r="C97" s="57"/>
      <c r="D97" s="57"/>
      <c r="E97" s="57"/>
      <c r="F97" s="57"/>
      <c r="G97" s="57"/>
      <c r="H97" s="58"/>
    </row>
  </sheetData>
  <customSheetViews>
    <customSheetView guid="{2CC906AC-0104-45EB-9AE4-D0DB5EA51F9E}" scale="70" showPageBreaks="1" view="pageLayout" topLeftCell="A4">
      <selection activeCell="E6" sqref="E6"/>
      <pageMargins left="0" right="0" top="0" bottom="0" header="0" footer="0"/>
      <pageSetup paperSize="143" scale="95" orientation="portrait" r:id="rId1"/>
    </customSheetView>
    <customSheetView guid="{03F9909A-1563-4C5D-B98C-F3EB561A7607}" showPageBreaks="1" view="pageLayout">
      <selection activeCell="B27" sqref="B27:F33"/>
      <pageMargins left="0" right="0" top="0" bottom="0" header="0" footer="0"/>
      <pageSetup orientation="portrait" r:id="rId2"/>
    </customSheetView>
  </customSheetViews>
  <mergeCells count="24">
    <mergeCell ref="B2:E3"/>
    <mergeCell ref="F2:G3"/>
    <mergeCell ref="B4:G4"/>
    <mergeCell ref="B13:C13"/>
    <mergeCell ref="B14:C14"/>
    <mergeCell ref="B8:C8"/>
    <mergeCell ref="B9:C9"/>
    <mergeCell ref="B10:C10"/>
    <mergeCell ref="B11:C11"/>
    <mergeCell ref="B12:C12"/>
    <mergeCell ref="D12:G12"/>
    <mergeCell ref="D13:G13"/>
    <mergeCell ref="D14:G14"/>
    <mergeCell ref="B23:G24"/>
    <mergeCell ref="B48:G50"/>
    <mergeCell ref="B5:G7"/>
    <mergeCell ref="D8:G8"/>
    <mergeCell ref="D9:G9"/>
    <mergeCell ref="D10:G10"/>
    <mergeCell ref="D11:G11"/>
    <mergeCell ref="C18:D18"/>
    <mergeCell ref="C19:D19"/>
    <mergeCell ref="C20:D20"/>
    <mergeCell ref="C21:D21"/>
  </mergeCells>
  <pageMargins left="0.25" right="0.24553571428571427" top="0.75" bottom="0.75" header="0.3" footer="0.3"/>
  <pageSetup scale="15" fitToWidth="0"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49"/>
  <sheetViews>
    <sheetView view="pageLayout" zoomScale="50" zoomScaleNormal="70" zoomScaleSheetLayoutView="62" zoomScalePageLayoutView="50" workbookViewId="0">
      <selection activeCell="B42" sqref="B42:D42"/>
    </sheetView>
  </sheetViews>
  <sheetFormatPr defaultColWidth="6.7109375" defaultRowHeight="16.5" x14ac:dyDescent="0.25"/>
  <cols>
    <col min="1" max="1" width="41" style="69" customWidth="1"/>
    <col min="2" max="2" width="18.7109375" style="69" customWidth="1"/>
    <col min="3" max="3" width="39.140625" style="69" customWidth="1"/>
    <col min="4" max="4" width="8.5703125" style="69" customWidth="1"/>
    <col min="5" max="5" width="15.28515625" style="69" customWidth="1"/>
    <col min="6" max="6" width="10.5703125" style="69" customWidth="1"/>
    <col min="7" max="7" width="14.42578125" style="69" customWidth="1"/>
    <col min="8" max="8" width="18.28515625" style="69" customWidth="1"/>
    <col min="9" max="9" width="25" style="69" customWidth="1"/>
    <col min="10" max="10" width="21.28515625" style="69" customWidth="1"/>
    <col min="11" max="11" width="9.7109375" style="69" customWidth="1"/>
    <col min="12" max="16384" width="6.7109375" style="69"/>
  </cols>
  <sheetData>
    <row r="2" spans="1:10" x14ac:dyDescent="0.25">
      <c r="A2" s="589" t="s">
        <v>54</v>
      </c>
      <c r="B2" s="589"/>
      <c r="C2" s="589"/>
      <c r="D2" s="589"/>
      <c r="E2" s="589"/>
      <c r="F2" s="589"/>
      <c r="G2" s="533"/>
      <c r="H2" s="533"/>
      <c r="I2" s="533"/>
      <c r="J2" s="533"/>
    </row>
    <row r="3" spans="1:10" ht="16.5" customHeight="1" x14ac:dyDescent="0.25">
      <c r="A3" s="590"/>
      <c r="B3" s="590"/>
      <c r="C3" s="590"/>
      <c r="D3" s="590"/>
      <c r="E3" s="590"/>
      <c r="F3" s="590"/>
      <c r="G3" s="534"/>
      <c r="H3" s="534"/>
      <c r="I3" s="534"/>
      <c r="J3" s="534"/>
    </row>
    <row r="4" spans="1:10" ht="16.5" customHeight="1" x14ac:dyDescent="0.25">
      <c r="A4" s="591"/>
      <c r="B4" s="591"/>
      <c r="C4" s="591"/>
      <c r="D4" s="591"/>
      <c r="E4" s="591"/>
      <c r="F4" s="591"/>
      <c r="G4" s="535"/>
      <c r="H4" s="535"/>
      <c r="I4" s="535"/>
      <c r="J4" s="535"/>
    </row>
    <row r="5" spans="1:10" ht="22.9" customHeight="1" x14ac:dyDescent="0.25">
      <c r="A5" s="614" t="s">
        <v>55</v>
      </c>
      <c r="B5" s="615"/>
      <c r="C5" s="615"/>
      <c r="D5" s="615"/>
      <c r="E5" s="615"/>
      <c r="F5" s="615"/>
      <c r="G5" s="615"/>
      <c r="H5" s="615"/>
      <c r="I5" s="615"/>
      <c r="J5" s="616"/>
    </row>
    <row r="6" spans="1:10" x14ac:dyDescent="0.25">
      <c r="A6" s="296"/>
      <c r="B6" s="297"/>
      <c r="C6" s="297"/>
      <c r="D6" s="297"/>
      <c r="E6" s="297"/>
      <c r="F6" s="297"/>
      <c r="G6" s="297"/>
      <c r="H6" s="297"/>
      <c r="I6" s="297"/>
      <c r="J6" s="298"/>
    </row>
    <row r="7" spans="1:10" ht="18" x14ac:dyDescent="0.25">
      <c r="A7" s="595" t="s">
        <v>797</v>
      </c>
      <c r="B7" s="595"/>
      <c r="C7" s="595"/>
      <c r="D7" s="595"/>
      <c r="E7" s="595"/>
      <c r="F7" s="595"/>
      <c r="G7" s="595"/>
      <c r="H7" s="595"/>
      <c r="I7" s="595"/>
      <c r="J7" s="595"/>
    </row>
    <row r="8" spans="1:10" x14ac:dyDescent="0.25">
      <c r="A8" s="287"/>
      <c r="B8" s="95"/>
      <c r="C8" s="95"/>
      <c r="D8" s="95"/>
      <c r="E8" s="95"/>
      <c r="F8" s="95"/>
      <c r="G8" s="95"/>
      <c r="H8" s="95"/>
      <c r="I8" s="95"/>
      <c r="J8" s="288"/>
    </row>
    <row r="9" spans="1:10" ht="17.25" x14ac:dyDescent="0.2">
      <c r="A9" s="294" t="s">
        <v>38</v>
      </c>
      <c r="B9" s="98"/>
      <c r="C9" s="98"/>
      <c r="D9" s="98"/>
      <c r="E9" s="98"/>
      <c r="F9" s="98"/>
      <c r="G9" s="98"/>
      <c r="H9" s="98"/>
      <c r="I9" s="98"/>
      <c r="J9" s="295"/>
    </row>
    <row r="10" spans="1:10" ht="13.9" customHeight="1" x14ac:dyDescent="0.25">
      <c r="A10" s="617" t="s">
        <v>174</v>
      </c>
      <c r="B10" s="618"/>
      <c r="C10" s="618"/>
      <c r="D10" s="618"/>
      <c r="E10" s="618"/>
      <c r="F10" s="618"/>
      <c r="G10" s="618"/>
      <c r="H10" s="618"/>
      <c r="I10" s="618"/>
      <c r="J10" s="619"/>
    </row>
    <row r="11" spans="1:10" x14ac:dyDescent="0.25">
      <c r="A11" s="617"/>
      <c r="B11" s="618"/>
      <c r="C11" s="618"/>
      <c r="D11" s="618"/>
      <c r="E11" s="618"/>
      <c r="F11" s="618"/>
      <c r="G11" s="618"/>
      <c r="H11" s="618"/>
      <c r="I11" s="618"/>
      <c r="J11" s="619"/>
    </row>
    <row r="12" spans="1:10" x14ac:dyDescent="0.25">
      <c r="A12" s="617"/>
      <c r="B12" s="618"/>
      <c r="C12" s="618"/>
      <c r="D12" s="618"/>
      <c r="E12" s="618"/>
      <c r="F12" s="618"/>
      <c r="G12" s="618"/>
      <c r="H12" s="618"/>
      <c r="I12" s="618"/>
      <c r="J12" s="619"/>
    </row>
    <row r="13" spans="1:10" ht="10.9" customHeight="1" x14ac:dyDescent="0.25">
      <c r="A13" s="617"/>
      <c r="B13" s="618"/>
      <c r="C13" s="618"/>
      <c r="D13" s="618"/>
      <c r="E13" s="618"/>
      <c r="F13" s="618"/>
      <c r="G13" s="618"/>
      <c r="H13" s="618"/>
      <c r="I13" s="618"/>
      <c r="J13" s="619"/>
    </row>
    <row r="14" spans="1:10" ht="17.25" x14ac:dyDescent="0.25">
      <c r="A14" s="302"/>
      <c r="B14" s="98"/>
      <c r="C14" s="98"/>
      <c r="D14" s="98"/>
      <c r="E14" s="98"/>
      <c r="F14" s="98"/>
      <c r="G14" s="98"/>
      <c r="H14" s="98"/>
      <c r="I14" s="98"/>
      <c r="J14" s="295"/>
    </row>
    <row r="15" spans="1:10" x14ac:dyDescent="0.25">
      <c r="A15" s="620" t="s">
        <v>58</v>
      </c>
      <c r="B15" s="621"/>
      <c r="C15" s="621"/>
      <c r="D15" s="621"/>
      <c r="E15" s="621"/>
      <c r="F15" s="621"/>
      <c r="G15" s="621"/>
      <c r="H15" s="621"/>
      <c r="I15" s="621"/>
      <c r="J15" s="622"/>
    </row>
    <row r="16" spans="1:10" x14ac:dyDescent="0.25">
      <c r="A16" s="617" t="s">
        <v>59</v>
      </c>
      <c r="B16" s="618"/>
      <c r="C16" s="618"/>
      <c r="D16" s="618"/>
      <c r="E16" s="618"/>
      <c r="F16" s="618"/>
      <c r="G16" s="618"/>
      <c r="H16" s="618"/>
      <c r="I16" s="618"/>
      <c r="J16" s="619"/>
    </row>
    <row r="17" spans="1:10" x14ac:dyDescent="0.25">
      <c r="A17" s="617"/>
      <c r="B17" s="618"/>
      <c r="C17" s="618"/>
      <c r="D17" s="618"/>
      <c r="E17" s="618"/>
      <c r="F17" s="618"/>
      <c r="G17" s="618"/>
      <c r="H17" s="618"/>
      <c r="I17" s="618"/>
      <c r="J17" s="619"/>
    </row>
    <row r="18" spans="1:10" x14ac:dyDescent="0.25">
      <c r="A18" s="617"/>
      <c r="B18" s="618"/>
      <c r="C18" s="618"/>
      <c r="D18" s="618"/>
      <c r="E18" s="618"/>
      <c r="F18" s="618"/>
      <c r="G18" s="618"/>
      <c r="H18" s="618"/>
      <c r="I18" s="618"/>
      <c r="J18" s="619"/>
    </row>
    <row r="19" spans="1:10" ht="31.15" customHeight="1" x14ac:dyDescent="0.25">
      <c r="A19" s="617"/>
      <c r="B19" s="618"/>
      <c r="C19" s="618"/>
      <c r="D19" s="618"/>
      <c r="E19" s="618"/>
      <c r="F19" s="618"/>
      <c r="G19" s="618"/>
      <c r="H19" s="618"/>
      <c r="I19" s="618"/>
      <c r="J19" s="619"/>
    </row>
    <row r="20" spans="1:10" x14ac:dyDescent="0.25">
      <c r="A20" s="296"/>
      <c r="B20" s="297"/>
      <c r="C20" s="297"/>
      <c r="D20" s="297"/>
      <c r="E20" s="297"/>
      <c r="F20" s="297"/>
      <c r="G20" s="297"/>
      <c r="H20" s="297"/>
      <c r="I20" s="297"/>
      <c r="J20" s="298"/>
    </row>
    <row r="21" spans="1:10" ht="43.9" customHeight="1" x14ac:dyDescent="0.25">
      <c r="A21" s="277" t="s">
        <v>60</v>
      </c>
      <c r="B21" s="277" t="s">
        <v>61</v>
      </c>
      <c r="C21" s="275" t="s">
        <v>47</v>
      </c>
      <c r="D21" s="532" t="s">
        <v>62</v>
      </c>
      <c r="E21" s="532"/>
      <c r="F21" s="532"/>
      <c r="G21" s="532"/>
      <c r="H21" s="275" t="s">
        <v>63</v>
      </c>
      <c r="I21" s="518" t="s">
        <v>64</v>
      </c>
      <c r="J21" s="518"/>
    </row>
    <row r="22" spans="1:10" ht="42.6" customHeight="1" x14ac:dyDescent="0.25">
      <c r="A22" s="282" t="s">
        <v>175</v>
      </c>
      <c r="B22" s="281" t="s">
        <v>433</v>
      </c>
      <c r="C22" s="282" t="s">
        <v>25</v>
      </c>
      <c r="D22" s="551" t="s">
        <v>753</v>
      </c>
      <c r="E22" s="551"/>
      <c r="F22" s="551"/>
      <c r="G22" s="551"/>
      <c r="H22" s="278" t="s">
        <v>754</v>
      </c>
      <c r="I22" s="550" t="s">
        <v>981</v>
      </c>
      <c r="J22" s="550"/>
    </row>
    <row r="23" spans="1:10" ht="57" customHeight="1" x14ac:dyDescent="0.25">
      <c r="A23" s="282" t="s">
        <v>112</v>
      </c>
      <c r="B23" s="281" t="s">
        <v>433</v>
      </c>
      <c r="C23" s="282" t="s">
        <v>25</v>
      </c>
      <c r="D23" s="551" t="s">
        <v>751</v>
      </c>
      <c r="E23" s="551"/>
      <c r="F23" s="551"/>
      <c r="G23" s="551"/>
      <c r="H23" s="279">
        <v>2020.2</v>
      </c>
      <c r="I23" s="550"/>
      <c r="J23" s="550"/>
    </row>
    <row r="24" spans="1:10" ht="71.45" customHeight="1" x14ac:dyDescent="0.25">
      <c r="A24" s="282" t="s">
        <v>176</v>
      </c>
      <c r="B24" s="281" t="s">
        <v>433</v>
      </c>
      <c r="C24" s="282" t="s">
        <v>25</v>
      </c>
      <c r="D24" s="551" t="s">
        <v>982</v>
      </c>
      <c r="E24" s="551"/>
      <c r="F24" s="551"/>
      <c r="G24" s="551"/>
      <c r="H24" s="279"/>
      <c r="I24" s="550"/>
      <c r="J24" s="550"/>
    </row>
    <row r="25" spans="1:10" ht="46.9" customHeight="1" x14ac:dyDescent="0.25">
      <c r="A25" s="282" t="s">
        <v>136</v>
      </c>
      <c r="B25" s="281" t="s">
        <v>433</v>
      </c>
      <c r="C25" s="282" t="s">
        <v>25</v>
      </c>
      <c r="D25" s="551" t="s">
        <v>758</v>
      </c>
      <c r="E25" s="551"/>
      <c r="F25" s="551"/>
      <c r="G25" s="551"/>
      <c r="H25" s="279">
        <v>2019</v>
      </c>
      <c r="I25" s="550"/>
      <c r="J25" s="550"/>
    </row>
    <row r="26" spans="1:10" ht="52.15" customHeight="1" x14ac:dyDescent="0.25">
      <c r="A26" s="282" t="s">
        <v>70</v>
      </c>
      <c r="B26" s="281" t="s">
        <v>433</v>
      </c>
      <c r="C26" s="282" t="s">
        <v>25</v>
      </c>
      <c r="D26" s="551" t="s">
        <v>686</v>
      </c>
      <c r="E26" s="551"/>
      <c r="F26" s="551"/>
      <c r="G26" s="551"/>
      <c r="H26" s="279">
        <v>2019</v>
      </c>
      <c r="I26" s="550"/>
      <c r="J26" s="550"/>
    </row>
    <row r="27" spans="1:10" ht="42" customHeight="1" x14ac:dyDescent="0.25">
      <c r="A27" s="282" t="s">
        <v>71</v>
      </c>
      <c r="B27" s="281" t="s">
        <v>433</v>
      </c>
      <c r="C27" s="282" t="s">
        <v>25</v>
      </c>
      <c r="D27" s="550" t="s">
        <v>983</v>
      </c>
      <c r="E27" s="550"/>
      <c r="F27" s="550"/>
      <c r="G27" s="550"/>
      <c r="H27" s="279"/>
      <c r="I27" s="550"/>
      <c r="J27" s="550"/>
    </row>
    <row r="28" spans="1:10" x14ac:dyDescent="0.25">
      <c r="A28" s="70"/>
      <c r="B28" s="70"/>
      <c r="C28" s="70"/>
      <c r="D28" s="70"/>
      <c r="E28" s="70"/>
      <c r="F28" s="70"/>
      <c r="G28" s="70"/>
      <c r="H28" s="70"/>
      <c r="I28" s="656"/>
      <c r="J28" s="626"/>
    </row>
    <row r="29" spans="1:10" ht="56.25" customHeight="1" x14ac:dyDescent="0.25">
      <c r="A29" s="275" t="s">
        <v>45</v>
      </c>
      <c r="B29" s="275" t="s">
        <v>21</v>
      </c>
      <c r="C29" s="277" t="s">
        <v>72</v>
      </c>
      <c r="D29" s="518" t="s">
        <v>73</v>
      </c>
      <c r="E29" s="518"/>
      <c r="F29" s="518" t="s">
        <v>48</v>
      </c>
      <c r="G29" s="518"/>
      <c r="H29" s="277" t="s">
        <v>74</v>
      </c>
      <c r="I29" s="532" t="s">
        <v>64</v>
      </c>
      <c r="J29" s="532"/>
    </row>
    <row r="30" spans="1:10" ht="56.25" customHeight="1" x14ac:dyDescent="0.25">
      <c r="A30" s="202" t="s">
        <v>52</v>
      </c>
      <c r="B30" s="202" t="s">
        <v>673</v>
      </c>
      <c r="C30" s="279" t="s">
        <v>671</v>
      </c>
      <c r="D30" s="551" t="s">
        <v>963</v>
      </c>
      <c r="E30" s="551"/>
      <c r="F30" s="551" t="s">
        <v>140</v>
      </c>
      <c r="G30" s="551"/>
      <c r="H30" s="279">
        <v>2</v>
      </c>
      <c r="I30" s="515" t="s">
        <v>690</v>
      </c>
      <c r="J30" s="516"/>
    </row>
    <row r="31" spans="1:10" ht="58.5" customHeight="1" x14ac:dyDescent="0.25">
      <c r="A31" s="202" t="s">
        <v>50</v>
      </c>
      <c r="B31" s="202" t="s">
        <v>673</v>
      </c>
      <c r="C31" s="279" t="s">
        <v>663</v>
      </c>
      <c r="D31" s="551" t="s">
        <v>681</v>
      </c>
      <c r="E31" s="551"/>
      <c r="F31" s="551" t="s">
        <v>53</v>
      </c>
      <c r="G31" s="551"/>
      <c r="H31" s="279">
        <v>5</v>
      </c>
      <c r="I31" s="515" t="s">
        <v>674</v>
      </c>
      <c r="J31" s="516"/>
    </row>
    <row r="32" spans="1:10" ht="62.25" customHeight="1" x14ac:dyDescent="0.25">
      <c r="A32" s="202" t="s">
        <v>560</v>
      </c>
      <c r="B32" s="202" t="s">
        <v>673</v>
      </c>
      <c r="C32" s="279" t="s">
        <v>682</v>
      </c>
      <c r="D32" s="551" t="s">
        <v>681</v>
      </c>
      <c r="E32" s="551"/>
      <c r="F32" s="551" t="s">
        <v>53</v>
      </c>
      <c r="G32" s="551"/>
      <c r="H32" s="279">
        <v>2</v>
      </c>
      <c r="I32" s="515" t="s">
        <v>679</v>
      </c>
      <c r="J32" s="623"/>
    </row>
    <row r="33" spans="1:10" ht="13.9" customHeight="1" x14ac:dyDescent="0.25">
      <c r="A33" s="70"/>
      <c r="B33" s="70"/>
      <c r="C33" s="70"/>
      <c r="D33" s="70"/>
      <c r="E33" s="70"/>
      <c r="F33" s="70"/>
      <c r="G33" s="70"/>
      <c r="H33" s="70"/>
      <c r="I33" s="70"/>
      <c r="J33" s="70"/>
    </row>
    <row r="34" spans="1:10" ht="17.25" thickBot="1" x14ac:dyDescent="0.3">
      <c r="A34" s="71"/>
      <c r="B34" s="71"/>
      <c r="C34" s="71"/>
      <c r="D34" s="71"/>
      <c r="E34" s="72"/>
      <c r="F34" s="72"/>
      <c r="G34" s="72"/>
      <c r="H34" s="72"/>
      <c r="I34" s="72"/>
      <c r="J34" s="73"/>
    </row>
    <row r="35" spans="1:10" ht="105" customHeight="1" x14ac:dyDescent="0.25">
      <c r="A35" s="558" t="s">
        <v>177</v>
      </c>
      <c r="B35" s="559"/>
      <c r="C35" s="559"/>
      <c r="D35" s="559"/>
      <c r="E35" s="546" t="s">
        <v>76</v>
      </c>
      <c r="F35" s="546" t="s">
        <v>77</v>
      </c>
      <c r="G35" s="546" t="s">
        <v>78</v>
      </c>
      <c r="H35" s="546" t="s">
        <v>79</v>
      </c>
      <c r="I35" s="546" t="s">
        <v>80</v>
      </c>
      <c r="J35" s="548" t="s">
        <v>81</v>
      </c>
    </row>
    <row r="36" spans="1:10" ht="72.75" customHeight="1" thickBot="1" x14ac:dyDescent="0.3">
      <c r="A36" s="203" t="s">
        <v>90</v>
      </c>
      <c r="B36" s="584" t="s">
        <v>83</v>
      </c>
      <c r="C36" s="585"/>
      <c r="D36" s="586"/>
      <c r="E36" s="547"/>
      <c r="F36" s="547"/>
      <c r="G36" s="547"/>
      <c r="H36" s="547"/>
      <c r="I36" s="547"/>
      <c r="J36" s="549"/>
    </row>
    <row r="37" spans="1:10" ht="148.5" customHeight="1" x14ac:dyDescent="0.25">
      <c r="A37" s="220" t="s">
        <v>178</v>
      </c>
      <c r="B37" s="578" t="s">
        <v>179</v>
      </c>
      <c r="C37" s="579"/>
      <c r="D37" s="580"/>
      <c r="E37" s="161" t="s">
        <v>87</v>
      </c>
      <c r="F37" s="120" t="s">
        <v>87</v>
      </c>
      <c r="G37" s="120" t="s">
        <v>87</v>
      </c>
      <c r="H37" s="120" t="s">
        <v>86</v>
      </c>
      <c r="I37" s="120" t="s">
        <v>86</v>
      </c>
      <c r="J37" s="205" t="str">
        <f>IF(AVERAGE(IF(F37="Alto",3,IF(F37="Medio",2,IF(F37="Bajo",1,0))),IF(G37="Alto",3,IF(G37="Medio",2,IF(G37="Bajo",1,0))),IF(H37="Alto",3,IF(H37="Medio",2,IF(H37="Bajo",1,0))),IF(I37="Alto",3,IF(I37="Medio",2,IF(I37="Bajo",1,0))))=3,"ALTO",IF(AVERAGE(IF(F37="Alto",3,IF(F37="Medio",2,IF(F37="Bajo",1,0))),IF(G37="Alto",3,IF(G37="Medio",2,IF(G37="Bajo",1,0))),IF(H37="Alto",3,IF(H37="Medio",2,IF(H37="Bajo",1,0))),IF(I37="Alto",3,IF(I37="Medio",2,IF(I37="Bajo",1,0))))&lt;2,"BAJO","MEDIO"))</f>
        <v>MEDIO</v>
      </c>
    </row>
    <row r="38" spans="1:10" ht="70.900000000000006" customHeight="1" x14ac:dyDescent="0.25">
      <c r="A38" s="574" t="s">
        <v>91</v>
      </c>
      <c r="B38" s="569" t="s">
        <v>92</v>
      </c>
      <c r="C38" s="570"/>
      <c r="D38" s="571"/>
      <c r="E38" s="133" t="s">
        <v>93</v>
      </c>
      <c r="F38" s="135" t="s">
        <v>87</v>
      </c>
      <c r="G38" s="135" t="s">
        <v>86</v>
      </c>
      <c r="H38" s="135" t="s">
        <v>86</v>
      </c>
      <c r="I38" s="135" t="s">
        <v>86</v>
      </c>
      <c r="J38" s="207" t="str">
        <f>IF(AVERAGE(IF(F38="Alto",3,IF(F38="Medio",2,IF(F38="Bajo",1,0))),IF(G38="Alto",3,IF(G38="Medio",2,IF(G38="Bajo",1,0))),IF(H38="Alto",3,IF(H38="Medio",2,IF(H38="Bajo",1,0))),IF(I38="Alto",3,IF(I38="Medio",2,IF(I38="Bajo",1,0))))=3,"ALTO",IF(AVERAGE(IF(F38="Alto",3,IF(F38="Medio",2,IF(F38="Bajo",1,0))),IF(G38="Alto",3,IF(G38="Medio",2,IF(G38="Bajo",1,0))),IF(H38="Alto",3,IF(H38="Medio",2,IF(H38="Bajo",1,0))),IF(I38="Alto",3,IF(I38="Medio",2,IF(I38="Bajo",1,0))))&lt;2,"BAJO","MEDIO"))</f>
        <v>MEDIO</v>
      </c>
    </row>
    <row r="39" spans="1:10" ht="70.900000000000006" customHeight="1" x14ac:dyDescent="0.25">
      <c r="A39" s="574"/>
      <c r="B39" s="563" t="s">
        <v>115</v>
      </c>
      <c r="C39" s="564"/>
      <c r="D39" s="565"/>
      <c r="E39" s="131" t="s">
        <v>93</v>
      </c>
      <c r="F39" s="121" t="s">
        <v>87</v>
      </c>
      <c r="G39" s="121" t="s">
        <v>86</v>
      </c>
      <c r="H39" s="121" t="s">
        <v>86</v>
      </c>
      <c r="I39" s="121" t="s">
        <v>86</v>
      </c>
      <c r="J39" s="216" t="str">
        <f>IF(AVERAGE(IF(F39="Alto",3,IF(F39="Medio",2,IF(F39="Bajo",1,0))),IF(G39="Alto",3,IF(G39="Medio",2,IF(G39="Bajo",1,0))),IF(H39="Alto",3,IF(H39="Medio",2,IF(H39="Bajo",1,0))),IF(I39="Alto",3,IF(I39="Medio",2,IF(I39="Bajo",1,0))))=3,"ALTO",IF(AVERAGE(IF(F39="Alto",3,IF(F39="Medio",2,IF(F39="Bajo",1,0))),IF(G39="Alto",3,IF(G39="Medio",2,IF(G39="Bajo",1,0))),IF(H39="Alto",3,IF(H39="Medio",2,IF(H39="Bajo",1,0))),IF(I39="Alto",3,IF(I39="Medio",2,IF(I39="Bajo",1,0))))&lt;2,"BAJO","MEDIO"))</f>
        <v>MEDIO</v>
      </c>
    </row>
    <row r="40" spans="1:10" ht="67.900000000000006" customHeight="1" x14ac:dyDescent="0.25">
      <c r="A40" s="574"/>
      <c r="B40" s="563" t="s">
        <v>116</v>
      </c>
      <c r="C40" s="564"/>
      <c r="D40" s="565"/>
      <c r="E40" s="132" t="s">
        <v>87</v>
      </c>
      <c r="F40" s="121" t="s">
        <v>87</v>
      </c>
      <c r="G40" s="121" t="s">
        <v>88</v>
      </c>
      <c r="H40" s="121" t="s">
        <v>86</v>
      </c>
      <c r="I40" s="121" t="s">
        <v>86</v>
      </c>
      <c r="J40" s="221" t="str">
        <f>IF(AVERAGE(IF(F40="Alto",3,IF(F40="Medio",2,IF(F40="Bajo",1,0))),IF(G40="Alto",3,IF(G40="Medio",2,IF(G40="Bajo",1,0))),IF(H40="Alto",3,IF(H40="Medio",2,IF(H40="Bajo",1,0))),IF(I40="Alto",3,IF(I40="Medio",2,IF(I40="Bajo",1,0))))=3,"ALTO",IF(AVERAGE(IF(F40="Alto",3,IF(F40="Medio",2,IF(F40="Bajo",1,0))),IF(G40="Alto",3,IF(G40="Medio",2,IF(G40="Bajo",1,0))),IF(H40="Alto",3,IF(H40="Medio",2,IF(H40="Bajo",1,0))),IF(I40="Alto",3,IF(I40="Medio",2,IF(I40="Bajo",1,0))))&lt;2,"BAJO","MEDIO"))</f>
        <v>MEDIO</v>
      </c>
    </row>
    <row r="41" spans="1:10" ht="67.150000000000006" customHeight="1" x14ac:dyDescent="0.25">
      <c r="A41" s="577"/>
      <c r="B41" s="569" t="s">
        <v>965</v>
      </c>
      <c r="C41" s="570"/>
      <c r="D41" s="571"/>
      <c r="E41" s="133" t="s">
        <v>93</v>
      </c>
      <c r="F41" s="135" t="s">
        <v>87</v>
      </c>
      <c r="G41" s="135" t="s">
        <v>87</v>
      </c>
      <c r="H41" s="135" t="s">
        <v>86</v>
      </c>
      <c r="I41" s="135" t="s">
        <v>86</v>
      </c>
      <c r="J41" s="207" t="str">
        <f>IF(AVERAGE(IF(F41="Alto",3,IF(F41="Medio",2,IF(F41="Bajo",1,0))),IF(G41="Alto",3,IF(G41="Medio",2,IF(G41="Bajo",1,0))),IF(H41="Alto",3,IF(H41="Medio",2,IF(H41="Bajo",1,0))),IF(I41="Alto",3,IF(I41="Medio",2,IF(I41="Bajo",1,0))))=3,"ALTO",IF(AVERAGE(IF(F41="Alto",3,IF(F41="Medio",2,IF(F41="Bajo",1,0))),IF(G41="Alto",3,IF(G41="Medio",2,IF(G41="Bajo",1,0))),IF(H41="Alto",3,IF(H41="Medio",2,IF(H41="Bajo",1,0))),IF(I41="Alto",3,IF(I41="Medio",2,IF(I41="Bajo",1,0))))&lt;2,"BAJO","MEDIO"))</f>
        <v>MEDIO</v>
      </c>
    </row>
    <row r="42" spans="1:10" ht="88.15" customHeight="1" x14ac:dyDescent="0.25">
      <c r="A42" s="624" t="s">
        <v>101</v>
      </c>
      <c r="B42" s="563" t="s">
        <v>102</v>
      </c>
      <c r="C42" s="564"/>
      <c r="D42" s="565"/>
      <c r="E42" s="154" t="s">
        <v>93</v>
      </c>
      <c r="F42" s="155" t="s">
        <v>87</v>
      </c>
      <c r="G42" s="155" t="s">
        <v>88</v>
      </c>
      <c r="H42" s="155" t="s">
        <v>86</v>
      </c>
      <c r="I42" s="155" t="s">
        <v>86</v>
      </c>
      <c r="J42" s="206" t="str">
        <f t="shared" ref="J42" si="0">IF(AVERAGE(IF(F42="Alto",3,IF(F42="Medio",2,IF(F42="Bajo",1,0))),IF(G42="Alto",3,IF(G42="Medio",2,IF(G42="Bajo",1,0))),IF(H42="Alto",3,IF(H42="Medio",2,IF(H42="Bajo",1,0))),IF(I42="Alto",3,IF(I42="Medio",2,IF(I42="Bajo",1,0))))=3,"ALTO",IF(AVERAGE(IF(F42="Alto",3,IF(F42="Medio",2,IF(F42="Bajo",1,0))),IF(G42="Alto",3,IF(G42="Medio",2,IF(G42="Bajo",1,0))),IF(H42="Alto",3,IF(H42="Medio",2,IF(H42="Bajo",1,0))),IF(I42="Alto",3,IF(I42="Medio",2,IF(I42="Bajo",1,0))))&lt;2,"BAJO","MEDIO"))</f>
        <v>MEDIO</v>
      </c>
    </row>
    <row r="43" spans="1:10" ht="105" customHeight="1" thickBot="1" x14ac:dyDescent="0.3">
      <c r="A43" s="651"/>
      <c r="B43" s="572" t="s">
        <v>159</v>
      </c>
      <c r="C43" s="572"/>
      <c r="D43" s="572"/>
      <c r="E43" s="123" t="s">
        <v>86</v>
      </c>
      <c r="F43" s="123" t="s">
        <v>86</v>
      </c>
      <c r="G43" s="123" t="s">
        <v>86</v>
      </c>
      <c r="H43" s="123" t="s">
        <v>86</v>
      </c>
      <c r="I43" s="123" t="s">
        <v>86</v>
      </c>
      <c r="J43" s="209" t="str">
        <f>IF(AVERAGE(IF(F43="Alto",3,IF(F43="Medio",2,IF(F43="Bajo",1,0))),IF(H43="Alto",3,IF(H43="Medio",2,IF(H43="Bajo",1,0))),IF(I43="Alto",3,IF(I43="Medio",2,IF(I43="Bajo",1,0))))=3,"ALTO",IF(AVERAGE(IF(F43="Alto",3,IF(F43="Medio",2,IF(F43="Bajo",1,0))),IF(H43="Alto",3,IF(H43="Medio",2,IF(H43="Bajo",1,0))),IF(I43="Alto",3,IF(I43="Medio",2,IF(I43="Bajo",1,0))))&lt;2,"BAJO","MEDIO"))</f>
        <v>ALTO</v>
      </c>
    </row>
    <row r="44" spans="1:10" ht="54" customHeight="1" thickBot="1" x14ac:dyDescent="0.3">
      <c r="A44" s="71"/>
      <c r="B44" s="71"/>
      <c r="C44" s="71"/>
      <c r="D44" s="71"/>
      <c r="E44" s="74"/>
      <c r="F44" s="73"/>
      <c r="G44" s="74"/>
      <c r="H44" s="73"/>
      <c r="I44" s="73"/>
      <c r="J44" s="68"/>
    </row>
    <row r="45" spans="1:10" x14ac:dyDescent="0.25">
      <c r="A45" s="558" t="s">
        <v>120</v>
      </c>
      <c r="B45" s="559"/>
      <c r="C45" s="559"/>
      <c r="D45" s="560"/>
      <c r="E45" s="636" t="s">
        <v>76</v>
      </c>
      <c r="F45" s="546" t="s">
        <v>77</v>
      </c>
      <c r="G45" s="546" t="s">
        <v>78</v>
      </c>
      <c r="H45" s="546" t="s">
        <v>79</v>
      </c>
      <c r="I45" s="546" t="s">
        <v>80</v>
      </c>
      <c r="J45" s="548" t="s">
        <v>81</v>
      </c>
    </row>
    <row r="46" spans="1:10" ht="150.75" customHeight="1" thickBot="1" x14ac:dyDescent="0.3">
      <c r="A46" s="638"/>
      <c r="B46" s="639"/>
      <c r="C46" s="639"/>
      <c r="D46" s="640"/>
      <c r="E46" s="637"/>
      <c r="F46" s="547"/>
      <c r="G46" s="547"/>
      <c r="H46" s="547"/>
      <c r="I46" s="547"/>
      <c r="J46" s="549"/>
    </row>
    <row r="47" spans="1:10" ht="59.25" customHeight="1" x14ac:dyDescent="0.25">
      <c r="A47" s="627" t="s">
        <v>122</v>
      </c>
      <c r="B47" s="628"/>
      <c r="C47" s="628"/>
      <c r="D47" s="629"/>
      <c r="E47" s="132" t="s">
        <v>86</v>
      </c>
      <c r="F47" s="121" t="s">
        <v>86</v>
      </c>
      <c r="G47" s="121" t="s">
        <v>86</v>
      </c>
      <c r="H47" s="121" t="s">
        <v>86</v>
      </c>
      <c r="I47" s="121" t="s">
        <v>86</v>
      </c>
      <c r="J47" s="206" t="str">
        <f t="shared" ref="J47:J49" si="1">IF(AVERAGE(IF(E47="Alto",3,IF(E47="Medio",2,IF(E47="Bajo",1,0))),IF(F47="Alto",3,IF(F47="Medio",2,IF(F47="Bajo",1,0))),IF(G47="Alto",3,IF(G47="Medio",2,IF(G47="Bajo",1,0))),IF(H47="Alto",3,IF(H47="Medio",2,IF(H47="Bajo",1,0))),IF(I47="Alto",3,IF(I47="Medio",2,IF(I47="Bajo",1,0))))=3,"ALTO",IF(AVERAGE(IF(E47="Alto",3,IF(E47="Medio",2,IF(E47="Bajo",1,0))),IF(F47="Alto",3,IF(F47="Medio",2,IF(F47="Bajo",1,0))),IF(G47="Alto",3,IF(G47="Medio",2,IF(G47="Bajo",1,0))),IF(H47="Alto",3,IF(H47="Medio",2,IF(H47="Bajo",1,0))),IF(I47="Alto",3,IF(I47="Medio",2,IF(I47="Bajo",1,0))))&lt;2,"BAJO","MEDIO"))</f>
        <v>ALTO</v>
      </c>
    </row>
    <row r="48" spans="1:10" ht="66.75" customHeight="1" x14ac:dyDescent="0.25">
      <c r="A48" s="630" t="s">
        <v>123</v>
      </c>
      <c r="B48" s="631"/>
      <c r="C48" s="631"/>
      <c r="D48" s="632"/>
      <c r="E48" s="132" t="s">
        <v>86</v>
      </c>
      <c r="F48" s="121" t="s">
        <v>86</v>
      </c>
      <c r="G48" s="121" t="s">
        <v>86</v>
      </c>
      <c r="H48" s="121" t="s">
        <v>86</v>
      </c>
      <c r="I48" s="121" t="s">
        <v>86</v>
      </c>
      <c r="J48" s="206" t="str">
        <f t="shared" si="1"/>
        <v>ALTO</v>
      </c>
    </row>
    <row r="49" spans="1:10" ht="62.25" customHeight="1" thickBot="1" x14ac:dyDescent="0.3">
      <c r="A49" s="633" t="s">
        <v>124</v>
      </c>
      <c r="B49" s="634"/>
      <c r="C49" s="634"/>
      <c r="D49" s="635"/>
      <c r="E49" s="158" t="s">
        <v>86</v>
      </c>
      <c r="F49" s="122" t="s">
        <v>86</v>
      </c>
      <c r="G49" s="122" t="s">
        <v>87</v>
      </c>
      <c r="H49" s="122" t="s">
        <v>87</v>
      </c>
      <c r="I49" s="122" t="s">
        <v>87</v>
      </c>
      <c r="J49" s="217" t="str">
        <f t="shared" si="1"/>
        <v>MEDIO</v>
      </c>
    </row>
  </sheetData>
  <mergeCells count="56">
    <mergeCell ref="J35:J36"/>
    <mergeCell ref="B36:D36"/>
    <mergeCell ref="I28:J28"/>
    <mergeCell ref="A49:D49"/>
    <mergeCell ref="B38:D38"/>
    <mergeCell ref="A38:A41"/>
    <mergeCell ref="G45:G46"/>
    <mergeCell ref="H45:H46"/>
    <mergeCell ref="J45:J46"/>
    <mergeCell ref="A47:D47"/>
    <mergeCell ref="A48:D48"/>
    <mergeCell ref="A42:A43"/>
    <mergeCell ref="B42:D42"/>
    <mergeCell ref="B43:D43"/>
    <mergeCell ref="A45:D46"/>
    <mergeCell ref="E45:E46"/>
    <mergeCell ref="B39:D39"/>
    <mergeCell ref="B40:D40"/>
    <mergeCell ref="B41:D41"/>
    <mergeCell ref="I45:I46"/>
    <mergeCell ref="A35:D35"/>
    <mergeCell ref="E35:E36"/>
    <mergeCell ref="F35:F36"/>
    <mergeCell ref="G35:G36"/>
    <mergeCell ref="H35:H36"/>
    <mergeCell ref="I35:I36"/>
    <mergeCell ref="F45:F46"/>
    <mergeCell ref="B37:D37"/>
    <mergeCell ref="D31:E31"/>
    <mergeCell ref="F31:G31"/>
    <mergeCell ref="I31:J31"/>
    <mergeCell ref="D32:E32"/>
    <mergeCell ref="F32:G32"/>
    <mergeCell ref="I32:J32"/>
    <mergeCell ref="D29:E29"/>
    <mergeCell ref="F29:G29"/>
    <mergeCell ref="I29:J29"/>
    <mergeCell ref="D30:E30"/>
    <mergeCell ref="F30:G30"/>
    <mergeCell ref="I30:J30"/>
    <mergeCell ref="D22:G22"/>
    <mergeCell ref="D23:G23"/>
    <mergeCell ref="D25:G25"/>
    <mergeCell ref="D24:G24"/>
    <mergeCell ref="I22:J27"/>
    <mergeCell ref="D26:G26"/>
    <mergeCell ref="D27:G27"/>
    <mergeCell ref="A2:F4"/>
    <mergeCell ref="G2:J4"/>
    <mergeCell ref="A7:J7"/>
    <mergeCell ref="D21:G21"/>
    <mergeCell ref="I21:J21"/>
    <mergeCell ref="A5:J5"/>
    <mergeCell ref="A10:J13"/>
    <mergeCell ref="A15:J15"/>
    <mergeCell ref="A16:J19"/>
  </mergeCells>
  <conditionalFormatting sqref="J34 J37 J39:J44">
    <cfRule type="cellIs" dxfId="438" priority="16" operator="equal">
      <formula>"ALTO"</formula>
    </cfRule>
    <cfRule type="cellIs" dxfId="437" priority="17" operator="equal">
      <formula>"BAJO"</formula>
    </cfRule>
    <cfRule type="cellIs" dxfId="436" priority="18" operator="equal">
      <formula>"MEDIO"</formula>
    </cfRule>
  </conditionalFormatting>
  <conditionalFormatting sqref="J48:J49">
    <cfRule type="cellIs" dxfId="435" priority="13" operator="equal">
      <formula>"ALTO"</formula>
    </cfRule>
    <cfRule type="cellIs" dxfId="434" priority="14" operator="equal">
      <formula>"BAJO"</formula>
    </cfRule>
    <cfRule type="cellIs" dxfId="433" priority="15" operator="equal">
      <formula>"MEDIO"</formula>
    </cfRule>
  </conditionalFormatting>
  <conditionalFormatting sqref="J47">
    <cfRule type="cellIs" dxfId="432" priority="10" operator="equal">
      <formula>"ALTO"</formula>
    </cfRule>
    <cfRule type="cellIs" dxfId="431" priority="11" operator="equal">
      <formula>"BAJO"</formula>
    </cfRule>
    <cfRule type="cellIs" dxfId="430" priority="12" operator="equal">
      <formula>"MEDIO"</formula>
    </cfRule>
  </conditionalFormatting>
  <conditionalFormatting sqref="J38">
    <cfRule type="cellIs" dxfId="429" priority="1" operator="equal">
      <formula>"ALTO"</formula>
    </cfRule>
    <cfRule type="cellIs" dxfId="428" priority="2" operator="equal">
      <formula>"BAJO"</formula>
    </cfRule>
    <cfRule type="cellIs" dxfId="427" priority="3" operator="equal">
      <formula>"MEDIO"</formula>
    </cfRule>
  </conditionalFormatting>
  <dataValidations count="2">
    <dataValidation showInputMessage="1" showErrorMessage="1" sqref="E38:E39 E41:E42" xr:uid="{00000000-0002-0000-0A00-000000000000}"/>
    <dataValidation type="list" allowBlank="1" showInputMessage="1" showErrorMessage="1" sqref="E40 E34:I34 E43:E44 E47:I49 E37 F37:I44" xr:uid="{00000000-0002-0000-0A00-000001000000}">
      <formula1>nivel</formula1>
    </dataValidation>
  </dataValidations>
  <hyperlinks>
    <hyperlink ref="I31" r:id="rId1" xr:uid="{4FFFC470-1107-4651-AF49-FC6159396BD2}"/>
    <hyperlink ref="I32" r:id="rId2" xr:uid="{1A93367D-D965-4F8A-B9B4-D777D8C5C2C9}"/>
    <hyperlink ref="I30" r:id="rId3" xr:uid="{421666FC-FE8F-43E2-BBBE-024EB8814846}"/>
  </hyperlinks>
  <pageMargins left="0.25" right="0.25" top="0.75" bottom="0.75" header="0.3" footer="0.3"/>
  <pageSetup scale="47" fitToHeight="0" orientation="portrait" r:id="rId4"/>
  <rowBreaks count="1" manualBreakCount="1">
    <brk id="34" max="9"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2000000}">
          <x14:formula1>
            <xm:f>'Lista de Datos'!$E$12:$E$13</xm:f>
          </x14:formula1>
          <xm:sqref>B22:B27</xm:sqref>
        </x14:dataValidation>
        <x14:dataValidation type="list" allowBlank="1" showInputMessage="1" showErrorMessage="1" xr:uid="{00000000-0002-0000-0A00-000003000000}">
          <x14:formula1>
            <xm:f>'Lista de Datos'!$C$4:$C$41</xm:f>
          </x14:formula1>
          <xm:sqref>C22:C27</xm:sqref>
        </x14:dataValidation>
        <x14:dataValidation type="list" allowBlank="1" showInputMessage="1" showErrorMessage="1" xr:uid="{E49BA3E3-6086-4020-A6B6-84653825A551}">
          <x14:formula1>
            <xm:f>'Lista de Datos'!$B$16:$B$21</xm:f>
          </x14:formula1>
          <xm:sqref>A30:A32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6"/>
  <sheetViews>
    <sheetView view="pageBreakPreview" zoomScale="60" zoomScaleNormal="70" zoomScalePageLayoutView="55" workbookViewId="0">
      <selection activeCell="R58" sqref="R58"/>
    </sheetView>
  </sheetViews>
  <sheetFormatPr defaultColWidth="6.7109375" defaultRowHeight="16.5" x14ac:dyDescent="0.25"/>
  <cols>
    <col min="1" max="1" width="28.2851562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x14ac:dyDescent="0.25">
      <c r="A2" s="660" t="s">
        <v>54</v>
      </c>
      <c r="B2" s="660"/>
      <c r="C2" s="660"/>
      <c r="D2" s="660"/>
      <c r="E2" s="660"/>
      <c r="F2" s="660"/>
      <c r="G2" s="660"/>
      <c r="H2" s="660"/>
      <c r="I2" s="660"/>
      <c r="J2" s="660"/>
    </row>
    <row r="3" spans="1:10" x14ac:dyDescent="0.25">
      <c r="A3" s="660"/>
      <c r="B3" s="660"/>
      <c r="C3" s="660"/>
      <c r="D3" s="660"/>
      <c r="E3" s="660"/>
      <c r="F3" s="660"/>
      <c r="G3" s="660"/>
      <c r="H3" s="660"/>
      <c r="I3" s="660"/>
      <c r="J3" s="660"/>
    </row>
    <row r="4" spans="1:10" ht="22.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97" t="s">
        <v>189</v>
      </c>
      <c r="B6" s="95"/>
      <c r="C6" s="95"/>
      <c r="D6" s="95"/>
      <c r="E6" s="95"/>
      <c r="F6" s="95"/>
      <c r="G6" s="95"/>
      <c r="H6" s="95"/>
      <c r="I6" s="95"/>
      <c r="J6" s="95"/>
    </row>
    <row r="7" spans="1:10" x14ac:dyDescent="0.25">
      <c r="A7" s="95"/>
      <c r="B7" s="95"/>
      <c r="C7" s="95"/>
      <c r="D7" s="95"/>
      <c r="E7" s="95"/>
      <c r="F7" s="95"/>
      <c r="G7" s="95"/>
      <c r="H7" s="95"/>
      <c r="I7" s="95"/>
      <c r="J7" s="95"/>
    </row>
    <row r="8" spans="1:10" ht="17.25" x14ac:dyDescent="0.2">
      <c r="A8" s="100" t="s">
        <v>190</v>
      </c>
      <c r="B8" s="98"/>
      <c r="C8" s="98"/>
      <c r="D8" s="98"/>
      <c r="E8" s="98"/>
      <c r="F8" s="98"/>
      <c r="G8" s="98"/>
      <c r="H8" s="98"/>
      <c r="I8" s="98"/>
      <c r="J8" s="98"/>
    </row>
    <row r="9" spans="1:10" ht="13.9" customHeight="1" x14ac:dyDescent="0.25">
      <c r="A9" s="618" t="s">
        <v>191</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x14ac:dyDescent="0.25">
      <c r="A12" s="621" t="s">
        <v>58</v>
      </c>
      <c r="B12" s="621"/>
      <c r="C12" s="621"/>
      <c r="D12" s="621"/>
      <c r="E12" s="621"/>
      <c r="F12" s="621"/>
      <c r="G12" s="621"/>
      <c r="H12" s="621"/>
      <c r="I12" s="621"/>
      <c r="J12" s="621"/>
    </row>
    <row r="13" spans="1:10" x14ac:dyDescent="0.25">
      <c r="A13" s="618" t="s">
        <v>59</v>
      </c>
      <c r="B13" s="618"/>
      <c r="C13" s="618"/>
      <c r="D13" s="618"/>
      <c r="E13" s="618"/>
      <c r="F13" s="618"/>
      <c r="G13" s="618"/>
      <c r="H13" s="618"/>
      <c r="I13" s="618"/>
      <c r="J13" s="618"/>
    </row>
    <row r="14" spans="1:10" x14ac:dyDescent="0.25">
      <c r="A14" s="618"/>
      <c r="B14" s="618"/>
      <c r="C14" s="618"/>
      <c r="D14" s="618"/>
      <c r="E14" s="618"/>
      <c r="F14" s="618"/>
      <c r="G14" s="618"/>
      <c r="H14" s="618"/>
      <c r="I14" s="618"/>
      <c r="J14" s="618"/>
    </row>
    <row r="15" spans="1:10" x14ac:dyDescent="0.25">
      <c r="A15" s="618"/>
      <c r="B15" s="618"/>
      <c r="C15" s="618"/>
      <c r="D15" s="618"/>
      <c r="E15" s="618"/>
      <c r="F15" s="618"/>
      <c r="G15" s="618"/>
      <c r="H15" s="618"/>
      <c r="I15" s="618"/>
      <c r="J15" s="618"/>
    </row>
    <row r="16" spans="1:10" ht="31.15" customHeight="1" x14ac:dyDescent="0.25">
      <c r="A16" s="618"/>
      <c r="B16" s="618"/>
      <c r="C16" s="618"/>
      <c r="D16" s="618"/>
      <c r="E16" s="618"/>
      <c r="F16" s="618"/>
      <c r="G16" s="618"/>
      <c r="H16" s="618"/>
      <c r="I16" s="618"/>
      <c r="J16" s="618"/>
    </row>
    <row r="17" spans="1:10" x14ac:dyDescent="0.25">
      <c r="A17" s="96"/>
      <c r="B17" s="96"/>
      <c r="C17" s="96"/>
      <c r="D17" s="96"/>
      <c r="E17" s="96"/>
      <c r="F17" s="96"/>
      <c r="G17" s="96"/>
      <c r="H17" s="96"/>
      <c r="I17" s="96"/>
      <c r="J17" s="96"/>
    </row>
    <row r="18" spans="1:10" ht="43.9" customHeight="1" thickBot="1" x14ac:dyDescent="0.3">
      <c r="A18" s="183" t="s">
        <v>60</v>
      </c>
      <c r="B18" s="104" t="s">
        <v>61</v>
      </c>
      <c r="C18" s="108" t="s">
        <v>47</v>
      </c>
      <c r="D18" s="657" t="s">
        <v>62</v>
      </c>
      <c r="E18" s="658"/>
      <c r="F18" s="658"/>
      <c r="G18" s="659"/>
      <c r="H18" s="108" t="s">
        <v>63</v>
      </c>
      <c r="I18" s="585" t="s">
        <v>64</v>
      </c>
      <c r="J18" s="585"/>
    </row>
    <row r="19" spans="1:10" ht="48.6" customHeight="1" x14ac:dyDescent="0.25">
      <c r="A19" s="101" t="s">
        <v>192</v>
      </c>
      <c r="B19" s="105"/>
      <c r="C19" s="171"/>
      <c r="D19" s="668"/>
      <c r="E19" s="669"/>
      <c r="F19" s="669"/>
      <c r="G19" s="670"/>
      <c r="H19" s="105"/>
      <c r="I19" s="669"/>
      <c r="J19" s="669"/>
    </row>
    <row r="20" spans="1:10" ht="49.15" customHeight="1" x14ac:dyDescent="0.25">
      <c r="A20" s="102" t="s">
        <v>193</v>
      </c>
      <c r="B20" s="106"/>
      <c r="C20" s="172"/>
      <c r="D20" s="662"/>
      <c r="E20" s="663"/>
      <c r="F20" s="663"/>
      <c r="G20" s="664"/>
      <c r="H20" s="106"/>
      <c r="I20" s="663"/>
      <c r="J20" s="663"/>
    </row>
    <row r="21" spans="1:10" ht="46.9" customHeight="1" x14ac:dyDescent="0.25">
      <c r="A21" s="102" t="s">
        <v>184</v>
      </c>
      <c r="B21" s="106"/>
      <c r="C21" s="172"/>
      <c r="D21" s="662"/>
      <c r="E21" s="663"/>
      <c r="F21" s="663"/>
      <c r="G21" s="664"/>
      <c r="H21" s="106"/>
      <c r="I21" s="663"/>
      <c r="J21" s="663"/>
    </row>
    <row r="22" spans="1:10" ht="42" customHeight="1" x14ac:dyDescent="0.25">
      <c r="A22" s="102" t="s">
        <v>170</v>
      </c>
      <c r="B22" s="106"/>
      <c r="C22" s="172"/>
      <c r="D22" s="176"/>
      <c r="E22" s="177"/>
      <c r="F22" s="177"/>
      <c r="G22" s="178"/>
      <c r="H22" s="106"/>
      <c r="I22" s="177"/>
      <c r="J22" s="177"/>
    </row>
    <row r="23" spans="1:10" ht="52.15" customHeight="1" x14ac:dyDescent="0.25">
      <c r="A23" s="102" t="s">
        <v>70</v>
      </c>
      <c r="B23" s="106"/>
      <c r="C23" s="172"/>
      <c r="D23" s="662"/>
      <c r="E23" s="663"/>
      <c r="F23" s="663"/>
      <c r="G23" s="664"/>
      <c r="H23" s="106"/>
      <c r="I23" s="663"/>
      <c r="J23" s="663"/>
    </row>
    <row r="24" spans="1:10" ht="42" customHeight="1" thickBot="1" x14ac:dyDescent="0.3">
      <c r="A24" s="103" t="s">
        <v>71</v>
      </c>
      <c r="B24" s="107"/>
      <c r="C24" s="173"/>
      <c r="D24" s="665"/>
      <c r="E24" s="666"/>
      <c r="F24" s="666"/>
      <c r="G24" s="667"/>
      <c r="H24" s="107"/>
      <c r="I24" s="666"/>
      <c r="J24" s="666"/>
    </row>
    <row r="25" spans="1:10" x14ac:dyDescent="0.25">
      <c r="A25" s="70"/>
      <c r="B25" s="70"/>
      <c r="C25" s="70"/>
      <c r="D25" s="70"/>
      <c r="E25" s="70"/>
      <c r="F25" s="70"/>
      <c r="G25" s="70"/>
      <c r="H25" s="70"/>
      <c r="I25" s="70"/>
      <c r="J25" s="70"/>
    </row>
    <row r="26" spans="1:10" ht="40.9" customHeight="1" thickBot="1" x14ac:dyDescent="0.3">
      <c r="A26" s="180" t="s">
        <v>45</v>
      </c>
      <c r="B26" s="180" t="s">
        <v>21</v>
      </c>
      <c r="C26" s="104" t="s">
        <v>72</v>
      </c>
      <c r="D26" s="584" t="s">
        <v>73</v>
      </c>
      <c r="E26" s="586"/>
      <c r="F26" s="584" t="s">
        <v>48</v>
      </c>
      <c r="G26" s="586"/>
      <c r="H26" s="104" t="s">
        <v>74</v>
      </c>
      <c r="I26" s="658" t="s">
        <v>64</v>
      </c>
      <c r="J26" s="658"/>
    </row>
    <row r="27" spans="1:10" ht="18" customHeight="1" x14ac:dyDescent="0.25">
      <c r="A27" s="111" t="s">
        <v>52</v>
      </c>
      <c r="B27" s="111" t="s">
        <v>137</v>
      </c>
      <c r="C27" s="112" t="s">
        <v>138</v>
      </c>
      <c r="D27" s="671" t="s">
        <v>139</v>
      </c>
      <c r="E27" s="672"/>
      <c r="F27" s="671" t="s">
        <v>140</v>
      </c>
      <c r="G27" s="672"/>
      <c r="H27" s="112">
        <v>15</v>
      </c>
      <c r="I27" s="673"/>
      <c r="J27" s="673"/>
    </row>
    <row r="28" spans="1:10" ht="18" customHeight="1" x14ac:dyDescent="0.25">
      <c r="A28" s="113" t="s">
        <v>141</v>
      </c>
      <c r="B28" s="113" t="s">
        <v>137</v>
      </c>
      <c r="C28" s="114" t="s">
        <v>142</v>
      </c>
      <c r="D28" s="674" t="s">
        <v>143</v>
      </c>
      <c r="E28" s="675"/>
      <c r="F28" s="674" t="s">
        <v>53</v>
      </c>
      <c r="G28" s="675"/>
      <c r="H28" s="114">
        <v>5</v>
      </c>
      <c r="I28" s="676"/>
      <c r="J28" s="676"/>
    </row>
    <row r="29" spans="1:10" ht="18" customHeight="1" x14ac:dyDescent="0.25">
      <c r="A29" s="113" t="s">
        <v>144</v>
      </c>
      <c r="B29" s="113" t="s">
        <v>137</v>
      </c>
      <c r="C29" s="114" t="s">
        <v>145</v>
      </c>
      <c r="D29" s="674" t="s">
        <v>146</v>
      </c>
      <c r="E29" s="675"/>
      <c r="F29" s="674" t="s">
        <v>53</v>
      </c>
      <c r="G29" s="675"/>
      <c r="H29" s="114">
        <v>3</v>
      </c>
      <c r="I29" s="676"/>
      <c r="J29" s="676"/>
    </row>
    <row r="30" spans="1:10" ht="18" customHeight="1" x14ac:dyDescent="0.25">
      <c r="A30" s="113"/>
      <c r="B30" s="179"/>
      <c r="C30" s="109"/>
      <c r="D30" s="677"/>
      <c r="E30" s="678"/>
      <c r="F30" s="677"/>
      <c r="G30" s="678"/>
      <c r="H30" s="114"/>
      <c r="I30" s="676"/>
      <c r="J30" s="676"/>
    </row>
    <row r="31" spans="1:10" ht="18" customHeight="1" x14ac:dyDescent="0.25">
      <c r="A31" s="113"/>
      <c r="B31" s="179"/>
      <c r="C31" s="109"/>
      <c r="D31" s="677"/>
      <c r="E31" s="678"/>
      <c r="F31" s="677"/>
      <c r="G31" s="678"/>
      <c r="H31" s="114"/>
      <c r="I31" s="676"/>
      <c r="J31" s="676"/>
    </row>
    <row r="32" spans="1:10" ht="18" customHeight="1" x14ac:dyDescent="0.25">
      <c r="A32" s="113"/>
      <c r="B32" s="179"/>
      <c r="C32" s="109"/>
      <c r="D32" s="677"/>
      <c r="E32" s="678"/>
      <c r="F32" s="677"/>
      <c r="G32" s="678"/>
      <c r="H32" s="114"/>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thickBot="1" x14ac:dyDescent="0.3">
      <c r="A37" s="115"/>
      <c r="B37" s="110"/>
      <c r="C37" s="110"/>
      <c r="D37" s="679"/>
      <c r="E37" s="680"/>
      <c r="F37" s="679"/>
      <c r="G37" s="680"/>
      <c r="H37" s="116"/>
      <c r="I37" s="681"/>
      <c r="J37" s="681"/>
    </row>
    <row r="38" spans="1:10" ht="37.9" customHeight="1" x14ac:dyDescent="0.25">
      <c r="A38" s="70"/>
      <c r="B38" s="70"/>
      <c r="C38" s="70"/>
      <c r="D38" s="70"/>
      <c r="E38" s="70"/>
      <c r="F38" s="70"/>
      <c r="G38" s="70"/>
      <c r="H38" s="70"/>
      <c r="I38" s="70"/>
      <c r="J38" s="70"/>
    </row>
    <row r="39" spans="1:10" ht="56.65" customHeight="1" x14ac:dyDescent="0.25">
      <c r="A39" s="639" t="s">
        <v>194</v>
      </c>
      <c r="B39" s="639"/>
      <c r="C39" s="639"/>
      <c r="D39" s="639"/>
      <c r="E39" s="686" t="s">
        <v>76</v>
      </c>
      <c r="F39" s="686" t="s">
        <v>77</v>
      </c>
      <c r="G39" s="686" t="s">
        <v>78</v>
      </c>
      <c r="H39" s="686" t="s">
        <v>79</v>
      </c>
      <c r="I39" s="686" t="s">
        <v>80</v>
      </c>
      <c r="J39" s="682" t="s">
        <v>81</v>
      </c>
    </row>
    <row r="40" spans="1:10" ht="45" customHeight="1" thickBot="1" x14ac:dyDescent="0.3">
      <c r="A40" s="183" t="s">
        <v>90</v>
      </c>
      <c r="B40" s="584" t="s">
        <v>83</v>
      </c>
      <c r="C40" s="585"/>
      <c r="D40" s="586"/>
      <c r="E40" s="547"/>
      <c r="F40" s="547"/>
      <c r="G40" s="547"/>
      <c r="H40" s="547"/>
      <c r="I40" s="547"/>
      <c r="J40" s="683"/>
    </row>
    <row r="41" spans="1:10" ht="70.900000000000006" customHeight="1" x14ac:dyDescent="0.25">
      <c r="A41" s="684" t="s">
        <v>91</v>
      </c>
      <c r="B41" s="578" t="s">
        <v>92</v>
      </c>
      <c r="C41" s="579"/>
      <c r="D41" s="580"/>
      <c r="E41" s="130" t="s">
        <v>93</v>
      </c>
      <c r="F41" s="120" t="s">
        <v>87</v>
      </c>
      <c r="G41" s="120" t="s">
        <v>87</v>
      </c>
      <c r="H41" s="120" t="s">
        <v>86</v>
      </c>
      <c r="I41" s="120" t="s">
        <v>86</v>
      </c>
      <c r="J41" s="118" t="str">
        <f>IF(AVERAGE(IF(F41="Alto",3,IF(F41="Medio",2,IF(F41="Bajo",1,0))),IF(G41="Alto",3,IF(G41="Medio",2,IF(G41="Bajo",1,0))),IF(H41="Alto",3,IF(H41="Medio",2,IF(H41="Bajo",1,0))),IF(I41="Alto",3,IF(I41="Medio",2,IF(I41="Bajo",1,0))))=3,"ALTO",IF(AVERAGE(IF(F41="Alto",3,IF(F41="Medio",2,IF(F41="Bajo",1,0))),IF(G41="Alto",3,IF(G41="Medio",2,IF(G41="Bajo",1,0))),IF(H41="Alto",3,IF(H41="Medio",2,IF(H41="Bajo",1,0))),IF(I41="Alto",3,IF(I41="Medio",2,IF(I41="Bajo",1,0))))&lt;2,"BAJO","MEDIO"))</f>
        <v>MEDIO</v>
      </c>
    </row>
    <row r="42" spans="1:10" ht="70.900000000000006" customHeight="1" x14ac:dyDescent="0.25">
      <c r="A42" s="685"/>
      <c r="B42" s="563" t="s">
        <v>115</v>
      </c>
      <c r="C42" s="564"/>
      <c r="D42" s="565"/>
      <c r="E42" s="131" t="s">
        <v>93</v>
      </c>
      <c r="F42" s="121" t="s">
        <v>88</v>
      </c>
      <c r="G42" s="121" t="s">
        <v>86</v>
      </c>
      <c r="H42" s="121" t="s">
        <v>87</v>
      </c>
      <c r="I42" s="121" t="s">
        <v>86</v>
      </c>
      <c r="J42" s="119" t="str">
        <f>IF(AVERAGE(IF(F42="Alto",3,IF(F42="Medio",2,IF(F42="Bajo",1,0))),IF(G42="Alto",3,IF(G42="Medio",2,IF(G42="Bajo",1,0))),IF(H42="Alto",3,IF(H42="Medio",2,IF(H42="Bajo",1,0))),IF(I42="Alto",3,IF(I42="Medio",2,IF(I42="Bajo",1,0))))=3,"ALTO",IF(AVERAGE(IF(F42="Alto",3,IF(F42="Medio",2,IF(F42="Bajo",1,0))),IF(G42="Alto",3,IF(G42="Medio",2,IF(G42="Bajo",1,0))),IF(H42="Alto",3,IF(H42="Medio",2,IF(H42="Bajo",1,0))),IF(I42="Alto",3,IF(I42="Medio",2,IF(I42="Bajo",1,0))))&lt;2,"BAJO","MEDIO"))</f>
        <v>MEDIO</v>
      </c>
    </row>
    <row r="43" spans="1:10" ht="61.15" customHeight="1" x14ac:dyDescent="0.25">
      <c r="A43" s="685"/>
      <c r="B43" s="563" t="s">
        <v>116</v>
      </c>
      <c r="C43" s="564"/>
      <c r="D43" s="565"/>
      <c r="E43" s="132" t="s">
        <v>88</v>
      </c>
      <c r="F43" s="121" t="s">
        <v>87</v>
      </c>
      <c r="G43" s="121" t="s">
        <v>88</v>
      </c>
      <c r="H43" s="121" t="s">
        <v>86</v>
      </c>
      <c r="I43" s="121" t="s">
        <v>86</v>
      </c>
      <c r="J43" s="119" t="str">
        <f>IF(AVERAGE(IF(E43="Alto",3,IF(E43="Medio",2,IF(E43="Bajo",1,0))),IF(F43="Alto",3,IF(F43="Medio",2,IF(F43="Bajo",1,0))),IF(G43="Alto",3,IF(G43="Medio",2,IF(G43="Bajo",1,0))),IF(H43="Alto",3,IF(H43="Medio",2,IF(H43="Bajo",1,0))),IF(I43="Alto",3,IF(I43="Medio",2,IF(I43="Bajo",1,0))))=3,"ALTO",IF(AVERAGE(IF(E43="Alto",3,IF(E43="Medio",2,IF(E43="Bajo",1,0))),IF(F43="Alto",3,IF(F43="Medio",2,IF(F43="Bajo",1,0))),IF(G43="Alto",3,IF(G43="Medio",2,IF(G43="Bajo",1,0))),IF(H43="Alto",3,IF(H43="Medio",2,IF(H43="Bajo",1,0))),IF(I43="Alto",3,IF(I43="Medio",2,IF(I43="Bajo",1,0))))&lt;2,"BAJO","MEDIO"))</f>
        <v>MEDIO</v>
      </c>
    </row>
    <row r="44" spans="1:10" ht="67.150000000000006" customHeight="1" x14ac:dyDescent="0.25">
      <c r="A44" s="571"/>
      <c r="B44" s="569" t="s">
        <v>96</v>
      </c>
      <c r="C44" s="570"/>
      <c r="D44" s="571"/>
      <c r="E44" s="133" t="s">
        <v>93</v>
      </c>
      <c r="F44" s="135" t="s">
        <v>88</v>
      </c>
      <c r="G44" s="135" t="s">
        <v>87</v>
      </c>
      <c r="H44" s="135" t="s">
        <v>87</v>
      </c>
      <c r="I44" s="135" t="s">
        <v>86</v>
      </c>
      <c r="J44" s="129" t="str">
        <f>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MEDIO</v>
      </c>
    </row>
    <row r="45" spans="1:10" ht="114.6" customHeight="1" x14ac:dyDescent="0.25">
      <c r="A45" s="687" t="s">
        <v>97</v>
      </c>
      <c r="B45" s="563" t="s">
        <v>98</v>
      </c>
      <c r="C45" s="564"/>
      <c r="D45" s="565"/>
      <c r="E45" s="131" t="s">
        <v>93</v>
      </c>
      <c r="F45" s="121" t="s">
        <v>86</v>
      </c>
      <c r="G45" s="121" t="s">
        <v>88</v>
      </c>
      <c r="H45" s="121" t="s">
        <v>86</v>
      </c>
      <c r="I45" s="121" t="s">
        <v>86</v>
      </c>
      <c r="J45" s="119" t="str">
        <f>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MEDIO</v>
      </c>
    </row>
    <row r="46" spans="1:10" ht="112.9" customHeight="1" x14ac:dyDescent="0.25">
      <c r="A46" s="685"/>
      <c r="B46" s="563" t="s">
        <v>99</v>
      </c>
      <c r="C46" s="564"/>
      <c r="D46" s="565"/>
      <c r="E46" s="131" t="s">
        <v>93</v>
      </c>
      <c r="F46" s="121" t="s">
        <v>87</v>
      </c>
      <c r="G46" s="121" t="s">
        <v>87</v>
      </c>
      <c r="H46" s="121" t="s">
        <v>86</v>
      </c>
      <c r="I46" s="121" t="s">
        <v>86</v>
      </c>
      <c r="J46" s="119" t="str">
        <f t="shared" ref="J46:J51" si="0">IF(AVERAGE(IF(F46="Alto",3,IF(F46="Medio",2,IF(F46="Bajo",1,0))),IF(G46="Alto",3,IF(G46="Medio",2,IF(G46="Bajo",1,0))),IF(H46="Alto",3,IF(H46="Medio",2,IF(H46="Bajo",1,0))),IF(I46="Alto",3,IF(I46="Medio",2,IF(I46="Bajo",1,0))))=3,"ALTO",IF(AVERAGE(IF(F46="Alto",3,IF(F46="Medio",2,IF(F46="Bajo",1,0))),IF(G46="Alto",3,IF(G46="Medio",2,IF(G46="Bajo",1,0))),IF(H46="Alto",3,IF(H46="Medio",2,IF(H46="Bajo",1,0))),IF(I46="Alto",3,IF(I46="Medio",2,IF(I46="Bajo",1,0))))&lt;2,"BAJO","MEDIO"))</f>
        <v>MEDIO</v>
      </c>
    </row>
    <row r="47" spans="1:10" ht="73.150000000000006" customHeight="1" x14ac:dyDescent="0.25">
      <c r="A47" s="571"/>
      <c r="B47" s="569" t="s">
        <v>100</v>
      </c>
      <c r="C47" s="570"/>
      <c r="D47" s="571"/>
      <c r="E47" s="133" t="s">
        <v>93</v>
      </c>
      <c r="F47" s="135" t="s">
        <v>88</v>
      </c>
      <c r="G47" s="135" t="s">
        <v>86</v>
      </c>
      <c r="H47" s="135" t="s">
        <v>87</v>
      </c>
      <c r="I47" s="135" t="s">
        <v>86</v>
      </c>
      <c r="J47" s="129" t="str">
        <f t="shared" si="0"/>
        <v>MEDIO</v>
      </c>
    </row>
    <row r="48" spans="1:10" ht="73.150000000000006" customHeight="1" x14ac:dyDescent="0.25">
      <c r="A48" s="687" t="s">
        <v>182</v>
      </c>
      <c r="B48" s="563" t="s">
        <v>172</v>
      </c>
      <c r="C48" s="564"/>
      <c r="D48" s="564"/>
      <c r="E48" s="126" t="s">
        <v>93</v>
      </c>
      <c r="F48" s="135" t="s">
        <v>88</v>
      </c>
      <c r="G48" s="135" t="s">
        <v>86</v>
      </c>
      <c r="H48" s="135" t="s">
        <v>87</v>
      </c>
      <c r="I48" s="135" t="s">
        <v>86</v>
      </c>
      <c r="J48" s="129" t="str">
        <f t="shared" si="0"/>
        <v>MEDIO</v>
      </c>
    </row>
    <row r="49" spans="1:10" ht="73.150000000000006" customHeight="1" x14ac:dyDescent="0.25">
      <c r="A49" s="571"/>
      <c r="B49" s="569" t="s">
        <v>173</v>
      </c>
      <c r="C49" s="570"/>
      <c r="D49" s="570"/>
      <c r="E49" s="162" t="s">
        <v>93</v>
      </c>
      <c r="F49" s="135" t="s">
        <v>88</v>
      </c>
      <c r="G49" s="135" t="s">
        <v>86</v>
      </c>
      <c r="H49" s="135" t="s">
        <v>87</v>
      </c>
      <c r="I49" s="135" t="s">
        <v>86</v>
      </c>
      <c r="J49" s="129" t="str">
        <f t="shared" si="0"/>
        <v>MEDIO</v>
      </c>
    </row>
    <row r="50" spans="1:10" ht="115.9" customHeight="1" x14ac:dyDescent="0.25">
      <c r="A50" s="689" t="s">
        <v>101</v>
      </c>
      <c r="B50" s="563" t="s">
        <v>102</v>
      </c>
      <c r="C50" s="564"/>
      <c r="D50" s="564"/>
      <c r="E50" s="126" t="s">
        <v>93</v>
      </c>
      <c r="F50" s="135" t="s">
        <v>88</v>
      </c>
      <c r="G50" s="135" t="s">
        <v>86</v>
      </c>
      <c r="H50" s="135" t="s">
        <v>87</v>
      </c>
      <c r="I50" s="135" t="s">
        <v>86</v>
      </c>
      <c r="J50" s="129" t="str">
        <f t="shared" si="0"/>
        <v>MEDIO</v>
      </c>
    </row>
    <row r="51" spans="1:10" ht="115.9" customHeight="1" thickBot="1" x14ac:dyDescent="0.3">
      <c r="A51" s="635"/>
      <c r="B51" s="581" t="s">
        <v>147</v>
      </c>
      <c r="C51" s="572"/>
      <c r="D51" s="582"/>
      <c r="E51" s="156" t="s">
        <v>88</v>
      </c>
      <c r="F51" s="123" t="s">
        <v>86</v>
      </c>
      <c r="G51" s="123" t="s">
        <v>86</v>
      </c>
      <c r="H51" s="123" t="s">
        <v>86</v>
      </c>
      <c r="I51" s="123" t="s">
        <v>88</v>
      </c>
      <c r="J51" s="124" t="str">
        <f t="shared" si="0"/>
        <v>MEDIO</v>
      </c>
    </row>
    <row r="52" spans="1:10" ht="18" customHeight="1" x14ac:dyDescent="0.25">
      <c r="A52" s="71"/>
      <c r="B52" s="71"/>
      <c r="C52" s="71"/>
      <c r="D52" s="71"/>
      <c r="E52" s="74"/>
      <c r="F52" s="73"/>
      <c r="G52" s="74"/>
      <c r="H52" s="73"/>
      <c r="I52" s="73"/>
      <c r="J52" s="68"/>
    </row>
    <row r="53" spans="1:10" x14ac:dyDescent="0.25">
      <c r="A53" s="654" t="s">
        <v>120</v>
      </c>
      <c r="B53" s="654"/>
      <c r="C53" s="654"/>
      <c r="D53" s="655"/>
      <c r="E53" s="688" t="s">
        <v>76</v>
      </c>
      <c r="F53" s="686" t="s">
        <v>77</v>
      </c>
      <c r="G53" s="686" t="s">
        <v>78</v>
      </c>
      <c r="H53" s="686" t="s">
        <v>79</v>
      </c>
      <c r="I53" s="686" t="s">
        <v>80</v>
      </c>
      <c r="J53" s="682" t="s">
        <v>81</v>
      </c>
    </row>
    <row r="54" spans="1:10" ht="86.45" customHeight="1" thickBot="1" x14ac:dyDescent="0.3">
      <c r="A54" s="654"/>
      <c r="B54" s="654"/>
      <c r="C54" s="654"/>
      <c r="D54" s="655"/>
      <c r="E54" s="637"/>
      <c r="F54" s="547"/>
      <c r="G54" s="547"/>
      <c r="H54" s="547"/>
      <c r="I54" s="547"/>
      <c r="J54" s="683"/>
    </row>
    <row r="55" spans="1:10" ht="40.15" customHeight="1" x14ac:dyDescent="0.25">
      <c r="A55" s="628" t="s">
        <v>195</v>
      </c>
      <c r="B55" s="628"/>
      <c r="C55" s="628"/>
      <c r="D55" s="629"/>
      <c r="E55" s="132" t="s">
        <v>86</v>
      </c>
      <c r="F55" s="121" t="s">
        <v>86</v>
      </c>
      <c r="G55" s="121" t="s">
        <v>86</v>
      </c>
      <c r="H55" s="121" t="s">
        <v>86</v>
      </c>
      <c r="I55" s="121" t="s">
        <v>86</v>
      </c>
      <c r="J55" s="119" t="str">
        <f t="shared" ref="J55:J56" si="1">IF(AVERAGE(IF(E55="Alto",3,IF(E55="Medio",2,IF(E55="Bajo",1,0))),IF(F55="Alto",3,IF(F55="Medio",2,IF(F55="Bajo",1,0))),IF(G55="Alto",3,IF(G55="Medio",2,IF(G55="Bajo",1,0))),IF(H55="Alto",3,IF(H55="Medio",2,IF(H55="Bajo",1,0))),IF(I55="Alto",3,IF(I55="Medio",2,IF(I55="Bajo",1,0))))=3,"ALTO",IF(AVERAGE(IF(E55="Alto",3,IF(E55="Medio",2,IF(E55="Bajo",1,0))),IF(F55="Alto",3,IF(F55="Medio",2,IF(F55="Bajo",1,0))),IF(G55="Alto",3,IF(G55="Medio",2,IF(G55="Bajo",1,0))),IF(H55="Alto",3,IF(H55="Medio",2,IF(H55="Bajo",1,0))),IF(I55="Alto",3,IF(I55="Medio",2,IF(I55="Bajo",1,0))))&lt;2,"BAJO","MEDIO"))</f>
        <v>ALTO</v>
      </c>
    </row>
    <row r="56" spans="1:10" ht="40.15" customHeight="1" thickBot="1" x14ac:dyDescent="0.3">
      <c r="A56" s="634" t="s">
        <v>124</v>
      </c>
      <c r="B56" s="634"/>
      <c r="C56" s="634"/>
      <c r="D56" s="635"/>
      <c r="E56" s="158" t="s">
        <v>86</v>
      </c>
      <c r="F56" s="122" t="s">
        <v>86</v>
      </c>
      <c r="G56" s="122" t="s">
        <v>86</v>
      </c>
      <c r="H56" s="122" t="s">
        <v>86</v>
      </c>
      <c r="I56" s="122" t="s">
        <v>86</v>
      </c>
      <c r="J56" s="159" t="str">
        <f t="shared" si="1"/>
        <v>ALTO</v>
      </c>
    </row>
  </sheetData>
  <mergeCells count="85">
    <mergeCell ref="A55:D55"/>
    <mergeCell ref="A56:D56"/>
    <mergeCell ref="F53:F54"/>
    <mergeCell ref="G53:G54"/>
    <mergeCell ref="H53:H54"/>
    <mergeCell ref="I53:I54"/>
    <mergeCell ref="J53:J54"/>
    <mergeCell ref="A53:D54"/>
    <mergeCell ref="E53:E54"/>
    <mergeCell ref="A50:A51"/>
    <mergeCell ref="B50:D50"/>
    <mergeCell ref="B51:D51"/>
    <mergeCell ref="A45:A47"/>
    <mergeCell ref="B45:D45"/>
    <mergeCell ref="B46:D46"/>
    <mergeCell ref="B47:D47"/>
    <mergeCell ref="A48:A49"/>
    <mergeCell ref="B48:D48"/>
    <mergeCell ref="B49:D49"/>
    <mergeCell ref="J39:J40"/>
    <mergeCell ref="B40:D40"/>
    <mergeCell ref="A41:A44"/>
    <mergeCell ref="B41:D41"/>
    <mergeCell ref="B42:D42"/>
    <mergeCell ref="B43:D43"/>
    <mergeCell ref="B44:D44"/>
    <mergeCell ref="A39:D39"/>
    <mergeCell ref="E39:E40"/>
    <mergeCell ref="F39:F40"/>
    <mergeCell ref="G39:G40"/>
    <mergeCell ref="H39:H40"/>
    <mergeCell ref="I39:I40"/>
    <mergeCell ref="D36:E36"/>
    <mergeCell ref="F36:G36"/>
    <mergeCell ref="I36:J36"/>
    <mergeCell ref="D37:E37"/>
    <mergeCell ref="F37:G37"/>
    <mergeCell ref="I37:J37"/>
    <mergeCell ref="D34:E34"/>
    <mergeCell ref="F34:G34"/>
    <mergeCell ref="I34:J34"/>
    <mergeCell ref="D35:E35"/>
    <mergeCell ref="F35:G35"/>
    <mergeCell ref="I35:J35"/>
    <mergeCell ref="D32:E32"/>
    <mergeCell ref="F32:G32"/>
    <mergeCell ref="I32:J32"/>
    <mergeCell ref="D33:E33"/>
    <mergeCell ref="F33:G33"/>
    <mergeCell ref="I33:J33"/>
    <mergeCell ref="D30:E30"/>
    <mergeCell ref="F30:G30"/>
    <mergeCell ref="I30:J30"/>
    <mergeCell ref="D31:E31"/>
    <mergeCell ref="F31:G31"/>
    <mergeCell ref="I31:J31"/>
    <mergeCell ref="D28:E28"/>
    <mergeCell ref="F28:G28"/>
    <mergeCell ref="I28:J28"/>
    <mergeCell ref="D29:E29"/>
    <mergeCell ref="F29:G29"/>
    <mergeCell ref="I29:J29"/>
    <mergeCell ref="D26:E26"/>
    <mergeCell ref="F26:G26"/>
    <mergeCell ref="I26:J26"/>
    <mergeCell ref="D27:E27"/>
    <mergeCell ref="F27:G27"/>
    <mergeCell ref="I27:J27"/>
    <mergeCell ref="D23:G23"/>
    <mergeCell ref="I23:J23"/>
    <mergeCell ref="D24:G24"/>
    <mergeCell ref="I24:J24"/>
    <mergeCell ref="D19:G19"/>
    <mergeCell ref="I19:J19"/>
    <mergeCell ref="D20:G20"/>
    <mergeCell ref="I20:J20"/>
    <mergeCell ref="D21:G21"/>
    <mergeCell ref="I21:J21"/>
    <mergeCell ref="D18:G18"/>
    <mergeCell ref="I18:J18"/>
    <mergeCell ref="A2:J3"/>
    <mergeCell ref="A4:J4"/>
    <mergeCell ref="A9:J11"/>
    <mergeCell ref="A12:J12"/>
    <mergeCell ref="A13:J16"/>
  </mergeCells>
  <conditionalFormatting sqref="J41:J47 J51:J52">
    <cfRule type="cellIs" dxfId="426" priority="22" operator="equal">
      <formula>"ALTO"</formula>
    </cfRule>
    <cfRule type="cellIs" dxfId="425" priority="23" operator="equal">
      <formula>"BAJO"</formula>
    </cfRule>
    <cfRule type="cellIs" dxfId="424" priority="24" operator="equal">
      <formula>"MEDIO"</formula>
    </cfRule>
  </conditionalFormatting>
  <conditionalFormatting sqref="J50">
    <cfRule type="cellIs" dxfId="423" priority="19" operator="equal">
      <formula>"ALTO"</formula>
    </cfRule>
    <cfRule type="cellIs" dxfId="422" priority="20" operator="equal">
      <formula>"BAJO"</formula>
    </cfRule>
    <cfRule type="cellIs" dxfId="421" priority="21" operator="equal">
      <formula>"MEDIO"</formula>
    </cfRule>
  </conditionalFormatting>
  <conditionalFormatting sqref="J48">
    <cfRule type="cellIs" dxfId="420" priority="16" operator="equal">
      <formula>"ALTO"</formula>
    </cfRule>
    <cfRule type="cellIs" dxfId="419" priority="17" operator="equal">
      <formula>"BAJO"</formula>
    </cfRule>
    <cfRule type="cellIs" dxfId="418" priority="18" operator="equal">
      <formula>"MEDIO"</formula>
    </cfRule>
  </conditionalFormatting>
  <conditionalFormatting sqref="J49">
    <cfRule type="cellIs" dxfId="417" priority="13" operator="equal">
      <formula>"ALTO"</formula>
    </cfRule>
    <cfRule type="cellIs" dxfId="416" priority="14" operator="equal">
      <formula>"BAJO"</formula>
    </cfRule>
    <cfRule type="cellIs" dxfId="415" priority="15" operator="equal">
      <formula>"MEDIO"</formula>
    </cfRule>
  </conditionalFormatting>
  <conditionalFormatting sqref="J55:J56">
    <cfRule type="cellIs" dxfId="414" priority="4" operator="equal">
      <formula>"ALTO"</formula>
    </cfRule>
    <cfRule type="cellIs" dxfId="413" priority="5" operator="equal">
      <formula>"BAJO"</formula>
    </cfRule>
    <cfRule type="cellIs" dxfId="412" priority="6" operator="equal">
      <formula>"MEDIO"</formula>
    </cfRule>
  </conditionalFormatting>
  <dataValidations count="2">
    <dataValidation showInputMessage="1" showErrorMessage="1" sqref="E41:E42 E44:E50" xr:uid="{00000000-0002-0000-0E00-000000000000}"/>
    <dataValidation type="list" allowBlank="1" showInputMessage="1" showErrorMessage="1" sqref="E43 E51:E52 F41:I52 E55:I56" xr:uid="{00000000-0002-0000-0E00-000001000000}">
      <formula1>nivel</formula1>
    </dataValidation>
  </dataValidations>
  <pageMargins left="0.78740157480314965" right="0.78740157480314965" top="0.78740157480314965" bottom="0.78740157480314965" header="0.78740157480314965" footer="0.31496062992125984"/>
  <pageSetup scale="66" fitToHeight="0" orientation="portrait" r:id="rId1"/>
  <rowBreaks count="2" manualBreakCount="2">
    <brk id="38" max="9" man="1"/>
    <brk id="49"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2000000}">
          <x14:formula1>
            <xm:f>'Lista de Datos'!$E$12:$E$13</xm:f>
          </x14:formula1>
          <xm:sqref>B19:B24</xm:sqref>
        </x14:dataValidation>
        <x14:dataValidation type="list" showInputMessage="1" showErrorMessage="1" xr:uid="{00000000-0002-0000-0E00-000003000000}">
          <x14:formula1>
            <xm:f>'https://d.docs.live.net/C:/Users/Sebastián Manríquez/Downloads/[Fichas_Usos_BIM_PEB_V01 (1).xlsx]Lista de Datos'!#REF!</xm:f>
          </x14:formula1>
          <xm:sqref>A27:A37</xm:sqref>
        </x14:dataValidation>
        <x14:dataValidation type="list" allowBlank="1" showInputMessage="1" showErrorMessage="1" xr:uid="{00000000-0002-0000-0E00-000004000000}">
          <x14:formula1>
            <xm:f>'Lista de Datos'!$C$4:$C$41</xm:f>
          </x14:formula1>
          <xm:sqref>C19:C24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59"/>
  <sheetViews>
    <sheetView view="pageBreakPreview" zoomScale="60" zoomScaleNormal="70" zoomScalePageLayoutView="55" workbookViewId="0">
      <selection activeCell="A2" sqref="A2:J3"/>
    </sheetView>
  </sheetViews>
  <sheetFormatPr defaultColWidth="6.7109375" defaultRowHeight="16.5" x14ac:dyDescent="0.25"/>
  <cols>
    <col min="1" max="1" width="31"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x14ac:dyDescent="0.25">
      <c r="A2" s="660" t="s">
        <v>54</v>
      </c>
      <c r="B2" s="660"/>
      <c r="C2" s="660"/>
      <c r="D2" s="660"/>
      <c r="E2" s="660"/>
      <c r="F2" s="660"/>
      <c r="G2" s="660"/>
      <c r="H2" s="660"/>
      <c r="I2" s="660"/>
      <c r="J2" s="660"/>
    </row>
    <row r="3" spans="1:10" x14ac:dyDescent="0.25">
      <c r="A3" s="660"/>
      <c r="B3" s="660"/>
      <c r="C3" s="660"/>
      <c r="D3" s="660"/>
      <c r="E3" s="660"/>
      <c r="F3" s="660"/>
      <c r="G3" s="660"/>
      <c r="H3" s="660"/>
      <c r="I3" s="660"/>
      <c r="J3" s="660"/>
    </row>
    <row r="4" spans="1:10" ht="22.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97" t="s">
        <v>196</v>
      </c>
      <c r="B6" s="95"/>
      <c r="C6" s="95"/>
      <c r="D6" s="95"/>
      <c r="E6" s="95"/>
      <c r="F6" s="95"/>
      <c r="G6" s="95"/>
      <c r="H6" s="95"/>
      <c r="I6" s="95"/>
      <c r="J6" s="95"/>
    </row>
    <row r="7" spans="1:10" x14ac:dyDescent="0.25">
      <c r="A7" s="95"/>
      <c r="B7" s="95"/>
      <c r="C7" s="95"/>
      <c r="D7" s="95"/>
      <c r="E7" s="95"/>
      <c r="F7" s="95"/>
      <c r="G7" s="95"/>
      <c r="H7" s="95"/>
      <c r="I7" s="95"/>
      <c r="J7" s="95"/>
    </row>
    <row r="8" spans="1:10" ht="17.25" x14ac:dyDescent="0.2">
      <c r="A8" s="100" t="s">
        <v>197</v>
      </c>
      <c r="B8" s="98"/>
      <c r="C8" s="98"/>
      <c r="D8" s="98"/>
      <c r="E8" s="98"/>
      <c r="F8" s="98"/>
      <c r="G8" s="98"/>
      <c r="H8" s="98"/>
      <c r="I8" s="98"/>
      <c r="J8" s="98"/>
    </row>
    <row r="9" spans="1:10" ht="13.9" customHeight="1" x14ac:dyDescent="0.25">
      <c r="A9" s="618" t="s">
        <v>198</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x14ac:dyDescent="0.25">
      <c r="A12" s="618"/>
      <c r="B12" s="618"/>
      <c r="C12" s="618"/>
      <c r="D12" s="618"/>
      <c r="E12" s="618"/>
      <c r="F12" s="618"/>
      <c r="G12" s="618"/>
      <c r="H12" s="618"/>
      <c r="I12" s="618"/>
      <c r="J12" s="618"/>
    </row>
    <row r="13" spans="1:10" x14ac:dyDescent="0.25">
      <c r="A13" s="621" t="s">
        <v>58</v>
      </c>
      <c r="B13" s="621"/>
      <c r="C13" s="621"/>
      <c r="D13" s="621"/>
      <c r="E13" s="621"/>
      <c r="F13" s="621"/>
      <c r="G13" s="621"/>
      <c r="H13" s="621"/>
      <c r="I13" s="621"/>
      <c r="J13" s="621"/>
    </row>
    <row r="14" spans="1:10" x14ac:dyDescent="0.25">
      <c r="A14" s="618" t="s">
        <v>59</v>
      </c>
      <c r="B14" s="618"/>
      <c r="C14" s="618"/>
      <c r="D14" s="618"/>
      <c r="E14" s="618"/>
      <c r="F14" s="618"/>
      <c r="G14" s="618"/>
      <c r="H14" s="618"/>
      <c r="I14" s="618"/>
      <c r="J14" s="618"/>
    </row>
    <row r="15" spans="1:10" x14ac:dyDescent="0.25">
      <c r="A15" s="618"/>
      <c r="B15" s="618"/>
      <c r="C15" s="618"/>
      <c r="D15" s="618"/>
      <c r="E15" s="618"/>
      <c r="F15" s="618"/>
      <c r="G15" s="618"/>
      <c r="H15" s="618"/>
      <c r="I15" s="618"/>
      <c r="J15" s="618"/>
    </row>
    <row r="16" spans="1:10" x14ac:dyDescent="0.25">
      <c r="A16" s="618"/>
      <c r="B16" s="618"/>
      <c r="C16" s="618"/>
      <c r="D16" s="618"/>
      <c r="E16" s="618"/>
      <c r="F16" s="618"/>
      <c r="G16" s="618"/>
      <c r="H16" s="618"/>
      <c r="I16" s="618"/>
      <c r="J16" s="618"/>
    </row>
    <row r="17" spans="1:10" ht="31.15" customHeight="1" x14ac:dyDescent="0.25">
      <c r="A17" s="618"/>
      <c r="B17" s="618"/>
      <c r="C17" s="618"/>
      <c r="D17" s="618"/>
      <c r="E17" s="618"/>
      <c r="F17" s="618"/>
      <c r="G17" s="618"/>
      <c r="H17" s="618"/>
      <c r="I17" s="618"/>
      <c r="J17" s="618"/>
    </row>
    <row r="18" spans="1:10" x14ac:dyDescent="0.25">
      <c r="A18" s="96"/>
      <c r="B18" s="96"/>
      <c r="C18" s="96"/>
      <c r="D18" s="96"/>
      <c r="E18" s="96"/>
      <c r="F18" s="96"/>
      <c r="G18" s="96"/>
      <c r="H18" s="96"/>
      <c r="I18" s="96"/>
      <c r="J18" s="96"/>
    </row>
    <row r="19" spans="1:10" ht="43.9" customHeight="1" thickBot="1" x14ac:dyDescent="0.3">
      <c r="A19" s="183" t="s">
        <v>60</v>
      </c>
      <c r="B19" s="104" t="s">
        <v>61</v>
      </c>
      <c r="C19" s="108" t="s">
        <v>47</v>
      </c>
      <c r="D19" s="657" t="s">
        <v>62</v>
      </c>
      <c r="E19" s="658"/>
      <c r="F19" s="658"/>
      <c r="G19" s="659"/>
      <c r="H19" s="108" t="s">
        <v>63</v>
      </c>
      <c r="I19" s="585" t="s">
        <v>64</v>
      </c>
      <c r="J19" s="585"/>
    </row>
    <row r="20" spans="1:10" ht="48.6" customHeight="1" x14ac:dyDescent="0.25">
      <c r="A20" s="101" t="s">
        <v>192</v>
      </c>
      <c r="B20" s="105"/>
      <c r="C20" s="171"/>
      <c r="D20" s="668"/>
      <c r="E20" s="669"/>
      <c r="F20" s="669"/>
      <c r="G20" s="670"/>
      <c r="H20" s="105"/>
      <c r="I20" s="669"/>
      <c r="J20" s="669"/>
    </row>
    <row r="21" spans="1:10" ht="49.15" customHeight="1" x14ac:dyDescent="0.25">
      <c r="A21" s="102" t="s">
        <v>199</v>
      </c>
      <c r="B21" s="106"/>
      <c r="C21" s="172"/>
      <c r="D21" s="662"/>
      <c r="E21" s="663"/>
      <c r="F21" s="663"/>
      <c r="G21" s="664"/>
      <c r="H21" s="106"/>
      <c r="I21" s="663"/>
      <c r="J21" s="663"/>
    </row>
    <row r="22" spans="1:10" ht="46.9" customHeight="1" x14ac:dyDescent="0.25">
      <c r="A22" s="102" t="s">
        <v>184</v>
      </c>
      <c r="B22" s="106"/>
      <c r="C22" s="172"/>
      <c r="D22" s="662"/>
      <c r="E22" s="663"/>
      <c r="F22" s="663"/>
      <c r="G22" s="664"/>
      <c r="H22" s="106"/>
      <c r="I22" s="663"/>
      <c r="J22" s="663"/>
    </row>
    <row r="23" spans="1:10" ht="42" customHeight="1" x14ac:dyDescent="0.25">
      <c r="A23" s="102" t="s">
        <v>170</v>
      </c>
      <c r="B23" s="106"/>
      <c r="C23" s="172"/>
      <c r="D23" s="176"/>
      <c r="E23" s="177"/>
      <c r="F23" s="177"/>
      <c r="G23" s="178"/>
      <c r="H23" s="106"/>
      <c r="I23" s="177"/>
      <c r="J23" s="177"/>
    </row>
    <row r="24" spans="1:10" ht="36" customHeight="1" x14ac:dyDescent="0.25">
      <c r="A24" s="102" t="s">
        <v>70</v>
      </c>
      <c r="B24" s="106"/>
      <c r="C24" s="172"/>
      <c r="D24" s="662"/>
      <c r="E24" s="663"/>
      <c r="F24" s="663"/>
      <c r="G24" s="664"/>
      <c r="H24" s="106"/>
      <c r="I24" s="663"/>
      <c r="J24" s="663"/>
    </row>
    <row r="25" spans="1:10" ht="41.45" customHeight="1" thickBot="1" x14ac:dyDescent="0.3">
      <c r="A25" s="103" t="s">
        <v>71</v>
      </c>
      <c r="B25" s="107"/>
      <c r="C25" s="173"/>
      <c r="D25" s="665"/>
      <c r="E25" s="666"/>
      <c r="F25" s="666"/>
      <c r="G25" s="667"/>
      <c r="H25" s="107"/>
      <c r="I25" s="666"/>
      <c r="J25" s="666"/>
    </row>
    <row r="26" spans="1:10" x14ac:dyDescent="0.25">
      <c r="A26" s="70"/>
      <c r="B26" s="70"/>
      <c r="C26" s="70"/>
      <c r="D26" s="70"/>
      <c r="E26" s="70"/>
      <c r="F26" s="70"/>
      <c r="G26" s="70"/>
      <c r="H26" s="70"/>
      <c r="I26" s="70"/>
      <c r="J26" s="70"/>
    </row>
    <row r="27" spans="1:10" ht="40.9" customHeight="1" thickBot="1" x14ac:dyDescent="0.3">
      <c r="A27" s="180" t="s">
        <v>45</v>
      </c>
      <c r="B27" s="180" t="s">
        <v>21</v>
      </c>
      <c r="C27" s="104" t="s">
        <v>72</v>
      </c>
      <c r="D27" s="584" t="s">
        <v>73</v>
      </c>
      <c r="E27" s="586"/>
      <c r="F27" s="584" t="s">
        <v>48</v>
      </c>
      <c r="G27" s="586"/>
      <c r="H27" s="104" t="s">
        <v>74</v>
      </c>
      <c r="I27" s="658" t="s">
        <v>64</v>
      </c>
      <c r="J27" s="658"/>
    </row>
    <row r="28" spans="1:10" ht="18" customHeight="1" x14ac:dyDescent="0.25">
      <c r="A28" s="111" t="s">
        <v>52</v>
      </c>
      <c r="B28" s="111" t="s">
        <v>137</v>
      </c>
      <c r="C28" s="112" t="s">
        <v>138</v>
      </c>
      <c r="D28" s="671" t="s">
        <v>139</v>
      </c>
      <c r="E28" s="672"/>
      <c r="F28" s="671" t="s">
        <v>140</v>
      </c>
      <c r="G28" s="672"/>
      <c r="H28" s="112">
        <v>15</v>
      </c>
      <c r="I28" s="673"/>
      <c r="J28" s="673"/>
    </row>
    <row r="29" spans="1:10" ht="18" customHeight="1" x14ac:dyDescent="0.25">
      <c r="A29" s="113" t="s">
        <v>141</v>
      </c>
      <c r="B29" s="113" t="s">
        <v>137</v>
      </c>
      <c r="C29" s="114" t="s">
        <v>142</v>
      </c>
      <c r="D29" s="674" t="s">
        <v>143</v>
      </c>
      <c r="E29" s="675"/>
      <c r="F29" s="674" t="s">
        <v>53</v>
      </c>
      <c r="G29" s="675"/>
      <c r="H29" s="114">
        <v>5</v>
      </c>
      <c r="I29" s="676"/>
      <c r="J29" s="676"/>
    </row>
    <row r="30" spans="1:10" ht="18" customHeight="1" x14ac:dyDescent="0.25">
      <c r="A30" s="113" t="s">
        <v>144</v>
      </c>
      <c r="B30" s="113" t="s">
        <v>137</v>
      </c>
      <c r="C30" s="114" t="s">
        <v>145</v>
      </c>
      <c r="D30" s="674" t="s">
        <v>146</v>
      </c>
      <c r="E30" s="675"/>
      <c r="F30" s="674" t="s">
        <v>53</v>
      </c>
      <c r="G30" s="675"/>
      <c r="H30" s="114">
        <v>3</v>
      </c>
      <c r="I30" s="676"/>
      <c r="J30" s="676"/>
    </row>
    <row r="31" spans="1:10" ht="18" customHeight="1" x14ac:dyDescent="0.25">
      <c r="A31" s="113"/>
      <c r="B31" s="179"/>
      <c r="C31" s="109"/>
      <c r="D31" s="677"/>
      <c r="E31" s="678"/>
      <c r="F31" s="677"/>
      <c r="G31" s="678"/>
      <c r="H31" s="114"/>
      <c r="I31" s="676"/>
      <c r="J31" s="676"/>
    </row>
    <row r="32" spans="1:10" ht="18" customHeight="1" x14ac:dyDescent="0.25">
      <c r="A32" s="113"/>
      <c r="B32" s="179"/>
      <c r="C32" s="109"/>
      <c r="D32" s="677"/>
      <c r="E32" s="678"/>
      <c r="F32" s="677"/>
      <c r="G32" s="678"/>
      <c r="H32" s="114"/>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x14ac:dyDescent="0.25">
      <c r="A37" s="113"/>
      <c r="B37" s="179"/>
      <c r="C37" s="109"/>
      <c r="D37" s="677"/>
      <c r="E37" s="678"/>
      <c r="F37" s="677"/>
      <c r="G37" s="678"/>
      <c r="H37" s="114"/>
      <c r="I37" s="676"/>
      <c r="J37" s="676"/>
    </row>
    <row r="38" spans="1:10" ht="18" customHeight="1" thickBot="1" x14ac:dyDescent="0.3">
      <c r="A38" s="115"/>
      <c r="B38" s="110"/>
      <c r="C38" s="110"/>
      <c r="D38" s="679"/>
      <c r="E38" s="680"/>
      <c r="F38" s="679"/>
      <c r="G38" s="680"/>
      <c r="H38" s="116"/>
      <c r="I38" s="681"/>
      <c r="J38" s="681"/>
    </row>
    <row r="39" spans="1:10" ht="19.899999999999999" customHeight="1" x14ac:dyDescent="0.25">
      <c r="A39" s="70"/>
      <c r="B39" s="70"/>
      <c r="C39" s="70"/>
      <c r="D39" s="70"/>
      <c r="E39" s="70"/>
      <c r="F39" s="70"/>
      <c r="G39" s="70"/>
      <c r="H39" s="70"/>
      <c r="I39" s="70"/>
      <c r="J39" s="70"/>
    </row>
    <row r="40" spans="1:10" x14ac:dyDescent="0.25">
      <c r="A40" s="71"/>
      <c r="B40" s="71"/>
      <c r="C40" s="71"/>
      <c r="D40" s="71"/>
      <c r="E40" s="72"/>
      <c r="F40" s="72"/>
      <c r="G40" s="72"/>
      <c r="H40" s="72"/>
      <c r="I40" s="72"/>
      <c r="J40" s="73"/>
    </row>
    <row r="41" spans="1:10" ht="56.65" customHeight="1" x14ac:dyDescent="0.25">
      <c r="A41" s="654" t="s">
        <v>200</v>
      </c>
      <c r="B41" s="654"/>
      <c r="C41" s="654"/>
      <c r="D41" s="654"/>
      <c r="E41" s="686" t="s">
        <v>76</v>
      </c>
      <c r="F41" s="686" t="s">
        <v>77</v>
      </c>
      <c r="G41" s="686" t="s">
        <v>78</v>
      </c>
      <c r="H41" s="686" t="s">
        <v>79</v>
      </c>
      <c r="I41" s="686" t="s">
        <v>80</v>
      </c>
      <c r="J41" s="682" t="s">
        <v>81</v>
      </c>
    </row>
    <row r="42" spans="1:10" ht="45" customHeight="1" thickBot="1" x14ac:dyDescent="0.3">
      <c r="A42" s="183" t="s">
        <v>90</v>
      </c>
      <c r="B42" s="584" t="s">
        <v>83</v>
      </c>
      <c r="C42" s="585"/>
      <c r="D42" s="586"/>
      <c r="E42" s="547"/>
      <c r="F42" s="547"/>
      <c r="G42" s="547"/>
      <c r="H42" s="547"/>
      <c r="I42" s="547"/>
      <c r="J42" s="683"/>
    </row>
    <row r="43" spans="1:10" ht="70.900000000000006" customHeight="1" x14ac:dyDescent="0.25">
      <c r="A43" s="684" t="s">
        <v>91</v>
      </c>
      <c r="B43" s="578" t="s">
        <v>92</v>
      </c>
      <c r="C43" s="579"/>
      <c r="D43" s="580"/>
      <c r="E43" s="130" t="s">
        <v>93</v>
      </c>
      <c r="F43" s="120" t="s">
        <v>87</v>
      </c>
      <c r="G43" s="120" t="s">
        <v>87</v>
      </c>
      <c r="H43" s="120" t="s">
        <v>86</v>
      </c>
      <c r="I43" s="120" t="s">
        <v>86</v>
      </c>
      <c r="J43" s="118" t="str">
        <f>IF(AVERAGE(IF(F43="Alto",3,IF(F43="Medio",2,IF(F43="Bajo",1,0))),IF(G43="Alto",3,IF(G43="Medio",2,IF(G43="Bajo",1,0))),IF(H43="Alto",3,IF(H43="Medio",2,IF(H43="Bajo",1,0))),IF(I43="Alto",3,IF(I43="Medio",2,IF(I43="Bajo",1,0))))=3,"ALTO",IF(AVERAGE(IF(F43="Alto",3,IF(F43="Medio",2,IF(F43="Bajo",1,0))),IF(G43="Alto",3,IF(G43="Medio",2,IF(G43="Bajo",1,0))),IF(H43="Alto",3,IF(H43="Medio",2,IF(H43="Bajo",1,0))),IF(I43="Alto",3,IF(I43="Medio",2,IF(I43="Bajo",1,0))))&lt;2,"BAJO","MEDIO"))</f>
        <v>MEDIO</v>
      </c>
    </row>
    <row r="44" spans="1:10" ht="70.900000000000006" customHeight="1" x14ac:dyDescent="0.25">
      <c r="A44" s="685"/>
      <c r="B44" s="563" t="s">
        <v>115</v>
      </c>
      <c r="C44" s="564"/>
      <c r="D44" s="565"/>
      <c r="E44" s="131" t="s">
        <v>93</v>
      </c>
      <c r="F44" s="121" t="s">
        <v>88</v>
      </c>
      <c r="G44" s="121" t="s">
        <v>86</v>
      </c>
      <c r="H44" s="121" t="s">
        <v>87</v>
      </c>
      <c r="I44" s="121" t="s">
        <v>86</v>
      </c>
      <c r="J44" s="119" t="str">
        <f>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MEDIO</v>
      </c>
    </row>
    <row r="45" spans="1:10" ht="61.15" customHeight="1" x14ac:dyDescent="0.25">
      <c r="A45" s="685"/>
      <c r="B45" s="563" t="s">
        <v>116</v>
      </c>
      <c r="C45" s="564"/>
      <c r="D45" s="565"/>
      <c r="E45" s="132" t="s">
        <v>88</v>
      </c>
      <c r="F45" s="121" t="s">
        <v>87</v>
      </c>
      <c r="G45" s="121" t="s">
        <v>88</v>
      </c>
      <c r="H45" s="121" t="s">
        <v>86</v>
      </c>
      <c r="I45" s="121" t="s">
        <v>86</v>
      </c>
      <c r="J45" s="119" t="str">
        <f>IF(AVERAGE(IF(E45="Alto",3,IF(E45="Medio",2,IF(E45="Bajo",1,0))),IF(F45="Alto",3,IF(F45="Medio",2,IF(F45="Bajo",1,0))),IF(G45="Alto",3,IF(G45="Medio",2,IF(G45="Bajo",1,0))),IF(H45="Alto",3,IF(H45="Medio",2,IF(H45="Bajo",1,0))),IF(I45="Alto",3,IF(I45="Medio",2,IF(I45="Bajo",1,0))))=3,"ALTO",IF(AVERAGE(IF(E45="Alto",3,IF(E45="Medio",2,IF(E45="Bajo",1,0))),IF(F45="Alto",3,IF(F45="Medio",2,IF(F45="Bajo",1,0))),IF(G45="Alto",3,IF(G45="Medio",2,IF(G45="Bajo",1,0))),IF(H45="Alto",3,IF(H45="Medio",2,IF(H45="Bajo",1,0))),IF(I45="Alto",3,IF(I45="Medio",2,IF(I45="Bajo",1,0))))&lt;2,"BAJO","MEDIO"))</f>
        <v>MEDIO</v>
      </c>
    </row>
    <row r="46" spans="1:10" ht="67.150000000000006" customHeight="1" x14ac:dyDescent="0.25">
      <c r="A46" s="571"/>
      <c r="B46" s="569" t="s">
        <v>96</v>
      </c>
      <c r="C46" s="570"/>
      <c r="D46" s="571"/>
      <c r="E46" s="133" t="s">
        <v>93</v>
      </c>
      <c r="F46" s="135" t="s">
        <v>88</v>
      </c>
      <c r="G46" s="135" t="s">
        <v>87</v>
      </c>
      <c r="H46" s="135" t="s">
        <v>87</v>
      </c>
      <c r="I46" s="135" t="s">
        <v>86</v>
      </c>
      <c r="J46" s="129" t="str">
        <f>IF(AVERAGE(IF(F46="Alto",3,IF(F46="Medio",2,IF(F46="Bajo",1,0))),IF(G46="Alto",3,IF(G46="Medio",2,IF(G46="Bajo",1,0))),IF(H46="Alto",3,IF(H46="Medio",2,IF(H46="Bajo",1,0))),IF(I46="Alto",3,IF(I46="Medio",2,IF(I46="Bajo",1,0))))=3,"ALTO",IF(AVERAGE(IF(F46="Alto",3,IF(F46="Medio",2,IF(F46="Bajo",1,0))),IF(G46="Alto",3,IF(G46="Medio",2,IF(G46="Bajo",1,0))),IF(H46="Alto",3,IF(H46="Medio",2,IF(H46="Bajo",1,0))),IF(I46="Alto",3,IF(I46="Medio",2,IF(I46="Bajo",1,0))))&lt;2,"BAJO","MEDIO"))</f>
        <v>MEDIO</v>
      </c>
    </row>
    <row r="47" spans="1:10" ht="114.6" customHeight="1" x14ac:dyDescent="0.25">
      <c r="A47" s="687" t="s">
        <v>97</v>
      </c>
      <c r="B47" s="563" t="s">
        <v>98</v>
      </c>
      <c r="C47" s="564"/>
      <c r="D47" s="565"/>
      <c r="E47" s="131" t="s">
        <v>93</v>
      </c>
      <c r="F47" s="121" t="s">
        <v>86</v>
      </c>
      <c r="G47" s="121" t="s">
        <v>88</v>
      </c>
      <c r="H47" s="121" t="s">
        <v>86</v>
      </c>
      <c r="I47" s="121" t="s">
        <v>86</v>
      </c>
      <c r="J47" s="119" t="str">
        <f>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MEDIO</v>
      </c>
    </row>
    <row r="48" spans="1:10" ht="112.9" customHeight="1" x14ac:dyDescent="0.25">
      <c r="A48" s="685"/>
      <c r="B48" s="563" t="s">
        <v>99</v>
      </c>
      <c r="C48" s="564"/>
      <c r="D48" s="565"/>
      <c r="E48" s="131" t="s">
        <v>93</v>
      </c>
      <c r="F48" s="121" t="s">
        <v>87</v>
      </c>
      <c r="G48" s="121" t="s">
        <v>87</v>
      </c>
      <c r="H48" s="121" t="s">
        <v>86</v>
      </c>
      <c r="I48" s="121" t="s">
        <v>86</v>
      </c>
      <c r="J48" s="119" t="str">
        <f t="shared" ref="J48:J53" si="0">IF(AVERAGE(IF(F48="Alto",3,IF(F48="Medio",2,IF(F48="Bajo",1,0))),IF(G48="Alto",3,IF(G48="Medio",2,IF(G48="Bajo",1,0))),IF(H48="Alto",3,IF(H48="Medio",2,IF(H48="Bajo",1,0))),IF(I48="Alto",3,IF(I48="Medio",2,IF(I48="Bajo",1,0))))=3,"ALTO",IF(AVERAGE(IF(F48="Alto",3,IF(F48="Medio",2,IF(F48="Bajo",1,0))),IF(G48="Alto",3,IF(G48="Medio",2,IF(G48="Bajo",1,0))),IF(H48="Alto",3,IF(H48="Medio",2,IF(H48="Bajo",1,0))),IF(I48="Alto",3,IF(I48="Medio",2,IF(I48="Bajo",1,0))))&lt;2,"BAJO","MEDIO"))</f>
        <v>MEDIO</v>
      </c>
    </row>
    <row r="49" spans="1:10" ht="60" customHeight="1" x14ac:dyDescent="0.25">
      <c r="A49" s="571"/>
      <c r="B49" s="569" t="s">
        <v>100</v>
      </c>
      <c r="C49" s="570"/>
      <c r="D49" s="571"/>
      <c r="E49" s="133" t="s">
        <v>93</v>
      </c>
      <c r="F49" s="135" t="s">
        <v>88</v>
      </c>
      <c r="G49" s="135" t="s">
        <v>86</v>
      </c>
      <c r="H49" s="135" t="s">
        <v>87</v>
      </c>
      <c r="I49" s="135" t="s">
        <v>86</v>
      </c>
      <c r="J49" s="129" t="str">
        <f t="shared" si="0"/>
        <v>MEDIO</v>
      </c>
    </row>
    <row r="50" spans="1:10" ht="73.150000000000006" customHeight="1" x14ac:dyDescent="0.25">
      <c r="A50" s="687" t="s">
        <v>182</v>
      </c>
      <c r="B50" s="563" t="s">
        <v>172</v>
      </c>
      <c r="C50" s="564"/>
      <c r="D50" s="564"/>
      <c r="E50" s="126" t="s">
        <v>93</v>
      </c>
      <c r="F50" s="135" t="s">
        <v>88</v>
      </c>
      <c r="G50" s="135" t="s">
        <v>86</v>
      </c>
      <c r="H50" s="135" t="s">
        <v>87</v>
      </c>
      <c r="I50" s="135" t="s">
        <v>86</v>
      </c>
      <c r="J50" s="129" t="str">
        <f t="shared" si="0"/>
        <v>MEDIO</v>
      </c>
    </row>
    <row r="51" spans="1:10" ht="48.6" customHeight="1" x14ac:dyDescent="0.25">
      <c r="A51" s="571"/>
      <c r="B51" s="569" t="s">
        <v>173</v>
      </c>
      <c r="C51" s="570"/>
      <c r="D51" s="570"/>
      <c r="E51" s="162" t="s">
        <v>93</v>
      </c>
      <c r="F51" s="135" t="s">
        <v>88</v>
      </c>
      <c r="G51" s="135" t="s">
        <v>86</v>
      </c>
      <c r="H51" s="135" t="s">
        <v>87</v>
      </c>
      <c r="I51" s="135" t="s">
        <v>86</v>
      </c>
      <c r="J51" s="129" t="str">
        <f t="shared" si="0"/>
        <v>MEDIO</v>
      </c>
    </row>
    <row r="52" spans="1:10" ht="73.150000000000006" customHeight="1" x14ac:dyDescent="0.25">
      <c r="A52" s="689" t="s">
        <v>101</v>
      </c>
      <c r="B52" s="563" t="s">
        <v>102</v>
      </c>
      <c r="C52" s="564"/>
      <c r="D52" s="564"/>
      <c r="E52" s="126" t="s">
        <v>93</v>
      </c>
      <c r="F52" s="135" t="s">
        <v>88</v>
      </c>
      <c r="G52" s="135" t="s">
        <v>86</v>
      </c>
      <c r="H52" s="135" t="s">
        <v>87</v>
      </c>
      <c r="I52" s="135" t="s">
        <v>86</v>
      </c>
      <c r="J52" s="129" t="str">
        <f t="shared" si="0"/>
        <v>MEDIO</v>
      </c>
    </row>
    <row r="53" spans="1:10" ht="85.9" customHeight="1" thickBot="1" x14ac:dyDescent="0.3">
      <c r="A53" s="635"/>
      <c r="B53" s="581" t="s">
        <v>147</v>
      </c>
      <c r="C53" s="572"/>
      <c r="D53" s="582"/>
      <c r="E53" s="156" t="s">
        <v>88</v>
      </c>
      <c r="F53" s="123" t="s">
        <v>86</v>
      </c>
      <c r="G53" s="123" t="s">
        <v>86</v>
      </c>
      <c r="H53" s="123" t="s">
        <v>86</v>
      </c>
      <c r="I53" s="123" t="s">
        <v>88</v>
      </c>
      <c r="J53" s="124" t="str">
        <f t="shared" si="0"/>
        <v>MEDIO</v>
      </c>
    </row>
    <row r="54" spans="1:10" ht="18" customHeight="1" x14ac:dyDescent="0.25">
      <c r="A54" s="71"/>
      <c r="B54" s="71"/>
      <c r="C54" s="71"/>
      <c r="D54" s="71"/>
      <c r="E54" s="74"/>
      <c r="F54" s="73"/>
      <c r="G54" s="74"/>
      <c r="H54" s="73"/>
      <c r="I54" s="73"/>
      <c r="J54" s="68"/>
    </row>
    <row r="55" spans="1:10" x14ac:dyDescent="0.25">
      <c r="A55" s="654" t="s">
        <v>120</v>
      </c>
      <c r="B55" s="654"/>
      <c r="C55" s="654"/>
      <c r="D55" s="655"/>
      <c r="E55" s="688" t="s">
        <v>76</v>
      </c>
      <c r="F55" s="686" t="s">
        <v>77</v>
      </c>
      <c r="G55" s="686" t="s">
        <v>78</v>
      </c>
      <c r="H55" s="686" t="s">
        <v>79</v>
      </c>
      <c r="I55" s="686" t="s">
        <v>80</v>
      </c>
      <c r="J55" s="682" t="s">
        <v>81</v>
      </c>
    </row>
    <row r="56" spans="1:10" ht="86.45" customHeight="1" thickBot="1" x14ac:dyDescent="0.3">
      <c r="A56" s="654"/>
      <c r="B56" s="654"/>
      <c r="C56" s="654"/>
      <c r="D56" s="655"/>
      <c r="E56" s="637"/>
      <c r="F56" s="547"/>
      <c r="G56" s="547"/>
      <c r="H56" s="547"/>
      <c r="I56" s="547"/>
      <c r="J56" s="683"/>
    </row>
    <row r="57" spans="1:10" ht="40.15" customHeight="1" x14ac:dyDescent="0.25">
      <c r="A57" s="628" t="s">
        <v>201</v>
      </c>
      <c r="B57" s="628"/>
      <c r="C57" s="628"/>
      <c r="D57" s="629"/>
      <c r="E57" s="132" t="s">
        <v>86</v>
      </c>
      <c r="F57" s="121" t="s">
        <v>86</v>
      </c>
      <c r="G57" s="121" t="s">
        <v>86</v>
      </c>
      <c r="H57" s="121" t="s">
        <v>86</v>
      </c>
      <c r="I57" s="121" t="s">
        <v>86</v>
      </c>
      <c r="J57" s="119" t="str">
        <f t="shared" ref="J57:J59" si="1">IF(AVERAGE(IF(E57="Alto",3,IF(E57="Medio",2,IF(E57="Bajo",1,0))),IF(F57="Alto",3,IF(F57="Medio",2,IF(F57="Bajo",1,0))),IF(G57="Alto",3,IF(G57="Medio",2,IF(G57="Bajo",1,0))),IF(H57="Alto",3,IF(H57="Medio",2,IF(H57="Bajo",1,0))),IF(I57="Alto",3,IF(I57="Medio",2,IF(I57="Bajo",1,0))))=3,"ALTO",IF(AVERAGE(IF(E57="Alto",3,IF(E57="Medio",2,IF(E57="Bajo",1,0))),IF(F57="Alto",3,IF(F57="Medio",2,IF(F57="Bajo",1,0))),IF(G57="Alto",3,IF(G57="Medio",2,IF(G57="Bajo",1,0))),IF(H57="Alto",3,IF(H57="Medio",2,IF(H57="Bajo",1,0))),IF(I57="Alto",3,IF(I57="Medio",2,IF(I57="Bajo",1,0))))&lt;2,"BAJO","MEDIO"))</f>
        <v>ALTO</v>
      </c>
    </row>
    <row r="58" spans="1:10" ht="40.15" customHeight="1" x14ac:dyDescent="0.25">
      <c r="A58" s="631" t="s">
        <v>122</v>
      </c>
      <c r="B58" s="631"/>
      <c r="C58" s="631"/>
      <c r="D58" s="632"/>
      <c r="E58" s="132" t="s">
        <v>86</v>
      </c>
      <c r="F58" s="121" t="s">
        <v>86</v>
      </c>
      <c r="G58" s="121" t="s">
        <v>86</v>
      </c>
      <c r="H58" s="121" t="s">
        <v>86</v>
      </c>
      <c r="I58" s="121" t="s">
        <v>86</v>
      </c>
      <c r="J58" s="119" t="str">
        <f t="shared" ref="J58" si="2">IF(AVERAGE(IF(E58="Alto",3,IF(E58="Medio",2,IF(E58="Bajo",1,0))),IF(F58="Alto",3,IF(F58="Medio",2,IF(F58="Bajo",1,0))),IF(G58="Alto",3,IF(G58="Medio",2,IF(G58="Bajo",1,0))),IF(H58="Alto",3,IF(H58="Medio",2,IF(H58="Bajo",1,0))),IF(I58="Alto",3,IF(I58="Medio",2,IF(I58="Bajo",1,0))))=3,"ALTO",IF(AVERAGE(IF(E58="Alto",3,IF(E58="Medio",2,IF(E58="Bajo",1,0))),IF(F58="Alto",3,IF(F58="Medio",2,IF(F58="Bajo",1,0))),IF(G58="Alto",3,IF(G58="Medio",2,IF(G58="Bajo",1,0))),IF(H58="Alto",3,IF(H58="Medio",2,IF(H58="Bajo",1,0))),IF(I58="Alto",3,IF(I58="Medio",2,IF(I58="Bajo",1,0))))&lt;2,"BAJO","MEDIO"))</f>
        <v>ALTO</v>
      </c>
    </row>
    <row r="59" spans="1:10" ht="40.15" customHeight="1" thickBot="1" x14ac:dyDescent="0.3">
      <c r="A59" s="634" t="s">
        <v>124</v>
      </c>
      <c r="B59" s="634"/>
      <c r="C59" s="634"/>
      <c r="D59" s="635"/>
      <c r="E59" s="158" t="s">
        <v>86</v>
      </c>
      <c r="F59" s="122" t="s">
        <v>86</v>
      </c>
      <c r="G59" s="122" t="s">
        <v>86</v>
      </c>
      <c r="H59" s="122" t="s">
        <v>86</v>
      </c>
      <c r="I59" s="122" t="s">
        <v>86</v>
      </c>
      <c r="J59" s="159" t="str">
        <f t="shared" si="1"/>
        <v>ALTO</v>
      </c>
    </row>
  </sheetData>
  <mergeCells count="86">
    <mergeCell ref="G55:G56"/>
    <mergeCell ref="H55:H56"/>
    <mergeCell ref="I55:I56"/>
    <mergeCell ref="J55:J56"/>
    <mergeCell ref="A57:D57"/>
    <mergeCell ref="E55:E56"/>
    <mergeCell ref="F55:F56"/>
    <mergeCell ref="A59:D59"/>
    <mergeCell ref="A58:D58"/>
    <mergeCell ref="A52:A53"/>
    <mergeCell ref="B52:D52"/>
    <mergeCell ref="B53:D53"/>
    <mergeCell ref="A55:D56"/>
    <mergeCell ref="A47:A49"/>
    <mergeCell ref="B47:D47"/>
    <mergeCell ref="B48:D48"/>
    <mergeCell ref="B49:D49"/>
    <mergeCell ref="A50:A51"/>
    <mergeCell ref="B50:D50"/>
    <mergeCell ref="B51:D51"/>
    <mergeCell ref="A43:A46"/>
    <mergeCell ref="B43:D43"/>
    <mergeCell ref="B44:D44"/>
    <mergeCell ref="B45:D45"/>
    <mergeCell ref="B46:D46"/>
    <mergeCell ref="D38:E38"/>
    <mergeCell ref="F38:G38"/>
    <mergeCell ref="I38:J38"/>
    <mergeCell ref="A41:D41"/>
    <mergeCell ref="E41:E42"/>
    <mergeCell ref="F41:F42"/>
    <mergeCell ref="G41:G42"/>
    <mergeCell ref="H41:H42"/>
    <mergeCell ref="I41:I42"/>
    <mergeCell ref="J41:J42"/>
    <mergeCell ref="B42:D42"/>
    <mergeCell ref="D36:E36"/>
    <mergeCell ref="F36:G36"/>
    <mergeCell ref="I36:J36"/>
    <mergeCell ref="D37:E37"/>
    <mergeCell ref="F37:G37"/>
    <mergeCell ref="I37:J37"/>
    <mergeCell ref="D34:E34"/>
    <mergeCell ref="F34:G34"/>
    <mergeCell ref="I34:J34"/>
    <mergeCell ref="D35:E35"/>
    <mergeCell ref="F35:G35"/>
    <mergeCell ref="I35:J35"/>
    <mergeCell ref="D32:E32"/>
    <mergeCell ref="F32:G32"/>
    <mergeCell ref="I32:J32"/>
    <mergeCell ref="D33:E33"/>
    <mergeCell ref="F33:G33"/>
    <mergeCell ref="I33:J33"/>
    <mergeCell ref="D30:E30"/>
    <mergeCell ref="F30:G30"/>
    <mergeCell ref="I30:J30"/>
    <mergeCell ref="D31:E31"/>
    <mergeCell ref="F31:G31"/>
    <mergeCell ref="I31:J31"/>
    <mergeCell ref="D28:E28"/>
    <mergeCell ref="F28:G28"/>
    <mergeCell ref="I28:J28"/>
    <mergeCell ref="D29:E29"/>
    <mergeCell ref="F29:G29"/>
    <mergeCell ref="I29:J29"/>
    <mergeCell ref="D24:G24"/>
    <mergeCell ref="I24:J24"/>
    <mergeCell ref="D25:G25"/>
    <mergeCell ref="I25:J25"/>
    <mergeCell ref="D27:E27"/>
    <mergeCell ref="F27:G27"/>
    <mergeCell ref="I27:J27"/>
    <mergeCell ref="D20:G20"/>
    <mergeCell ref="I20:J20"/>
    <mergeCell ref="D21:G21"/>
    <mergeCell ref="I21:J21"/>
    <mergeCell ref="D22:G22"/>
    <mergeCell ref="I22:J22"/>
    <mergeCell ref="D19:G19"/>
    <mergeCell ref="I19:J19"/>
    <mergeCell ref="A2:J3"/>
    <mergeCell ref="A4:J4"/>
    <mergeCell ref="A9:J12"/>
    <mergeCell ref="A13:J13"/>
    <mergeCell ref="A14:J17"/>
  </mergeCells>
  <conditionalFormatting sqref="J40 J43:J49 J53:J54">
    <cfRule type="cellIs" dxfId="411" priority="16" operator="equal">
      <formula>"ALTO"</formula>
    </cfRule>
    <cfRule type="cellIs" dxfId="410" priority="17" operator="equal">
      <formula>"BAJO"</formula>
    </cfRule>
    <cfRule type="cellIs" dxfId="409" priority="18" operator="equal">
      <formula>"MEDIO"</formula>
    </cfRule>
  </conditionalFormatting>
  <conditionalFormatting sqref="J52">
    <cfRule type="cellIs" dxfId="408" priority="13" operator="equal">
      <formula>"ALTO"</formula>
    </cfRule>
    <cfRule type="cellIs" dxfId="407" priority="14" operator="equal">
      <formula>"BAJO"</formula>
    </cfRule>
    <cfRule type="cellIs" dxfId="406" priority="15" operator="equal">
      <formula>"MEDIO"</formula>
    </cfRule>
  </conditionalFormatting>
  <conditionalFormatting sqref="J50">
    <cfRule type="cellIs" dxfId="405" priority="10" operator="equal">
      <formula>"ALTO"</formula>
    </cfRule>
    <cfRule type="cellIs" dxfId="404" priority="11" operator="equal">
      <formula>"BAJO"</formula>
    </cfRule>
    <cfRule type="cellIs" dxfId="403" priority="12" operator="equal">
      <formula>"MEDIO"</formula>
    </cfRule>
  </conditionalFormatting>
  <conditionalFormatting sqref="J51">
    <cfRule type="cellIs" dxfId="402" priority="7" operator="equal">
      <formula>"ALTO"</formula>
    </cfRule>
    <cfRule type="cellIs" dxfId="401" priority="8" operator="equal">
      <formula>"BAJO"</formula>
    </cfRule>
    <cfRule type="cellIs" dxfId="400" priority="9" operator="equal">
      <formula>"MEDIO"</formula>
    </cfRule>
  </conditionalFormatting>
  <conditionalFormatting sqref="J57 J59">
    <cfRule type="cellIs" dxfId="399" priority="4" operator="equal">
      <formula>"ALTO"</formula>
    </cfRule>
    <cfRule type="cellIs" dxfId="398" priority="5" operator="equal">
      <formula>"BAJO"</formula>
    </cfRule>
    <cfRule type="cellIs" dxfId="397" priority="6" operator="equal">
      <formula>"MEDIO"</formula>
    </cfRule>
  </conditionalFormatting>
  <conditionalFormatting sqref="J58">
    <cfRule type="cellIs" dxfId="396" priority="1" operator="equal">
      <formula>"ALTO"</formula>
    </cfRule>
    <cfRule type="cellIs" dxfId="395" priority="2" operator="equal">
      <formula>"BAJO"</formula>
    </cfRule>
    <cfRule type="cellIs" dxfId="394" priority="3" operator="equal">
      <formula>"MEDIO"</formula>
    </cfRule>
  </conditionalFormatting>
  <dataValidations count="2">
    <dataValidation type="list" allowBlank="1" showInputMessage="1" showErrorMessage="1" sqref="E45 E40:I40 E53:E54 F43:I54 E57:I59" xr:uid="{00000000-0002-0000-0F00-000000000000}">
      <formula1>nivel</formula1>
    </dataValidation>
    <dataValidation showInputMessage="1" showErrorMessage="1" sqref="E43:E44 E46:E52" xr:uid="{00000000-0002-0000-0F00-000001000000}"/>
  </dataValidations>
  <pageMargins left="0.78740157480314965" right="0.78740157480314965" top="0.78740157480314965" bottom="0.78740157480314965" header="0.78740157480314965" footer="0.31496062992125984"/>
  <pageSetup scale="65" fitToHeight="0" orientation="portrait" r:id="rId1"/>
  <rowBreaks count="2" manualBreakCount="2">
    <brk id="39" max="9" man="1"/>
    <brk id="54"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2000000}">
          <x14:formula1>
            <xm:f>'Lista de Datos'!$E$12:$E$13</xm:f>
          </x14:formula1>
          <xm:sqref>B20:B25</xm:sqref>
        </x14:dataValidation>
        <x14:dataValidation type="list" allowBlank="1" showInputMessage="1" showErrorMessage="1" xr:uid="{00000000-0002-0000-0F00-000003000000}">
          <x14:formula1>
            <xm:f>'Lista de Datos'!$C$4:$C$41</xm:f>
          </x14:formula1>
          <xm:sqref>C20:C25</xm:sqref>
        </x14:dataValidation>
        <x14:dataValidation type="list" showInputMessage="1" showErrorMessage="1" xr:uid="{00000000-0002-0000-0F00-000004000000}">
          <x14:formula1>
            <xm:f>'https://d.docs.live.net/C:/Users/Sebastián Manríquez/Downloads/[Fichas_Usos_BIM_PEB_V01 (1).xlsx]Lista de Datos'!#REF!</xm:f>
          </x14:formula1>
          <xm:sqref>A28:A38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1"/>
  <sheetViews>
    <sheetView view="pageBreakPreview" zoomScale="60" zoomScaleNormal="70" zoomScalePageLayoutView="55" workbookViewId="0">
      <selection activeCell="A2" sqref="A2:J3"/>
    </sheetView>
  </sheetViews>
  <sheetFormatPr defaultColWidth="6.7109375" defaultRowHeight="16.5" x14ac:dyDescent="0.25"/>
  <cols>
    <col min="1" max="1" width="28.2851562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x14ac:dyDescent="0.25">
      <c r="A2" s="660" t="s">
        <v>54</v>
      </c>
      <c r="B2" s="660"/>
      <c r="C2" s="660"/>
      <c r="D2" s="660"/>
      <c r="E2" s="660"/>
      <c r="F2" s="660"/>
      <c r="G2" s="660"/>
      <c r="H2" s="660"/>
      <c r="I2" s="660"/>
      <c r="J2" s="660"/>
    </row>
    <row r="3" spans="1:10" x14ac:dyDescent="0.25">
      <c r="A3" s="660"/>
      <c r="B3" s="660"/>
      <c r="C3" s="660"/>
      <c r="D3" s="660"/>
      <c r="E3" s="660"/>
      <c r="F3" s="660"/>
      <c r="G3" s="660"/>
      <c r="H3" s="660"/>
      <c r="I3" s="660"/>
      <c r="J3" s="660"/>
    </row>
    <row r="4" spans="1:10" ht="22.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97" t="s">
        <v>202</v>
      </c>
      <c r="B6" s="95"/>
      <c r="C6" s="95"/>
      <c r="D6" s="95"/>
      <c r="E6" s="95"/>
      <c r="F6" s="95"/>
      <c r="G6" s="95"/>
      <c r="H6" s="95"/>
      <c r="I6" s="95"/>
      <c r="J6" s="95"/>
    </row>
    <row r="7" spans="1:10" x14ac:dyDescent="0.25">
      <c r="A7" s="95"/>
      <c r="B7" s="95"/>
      <c r="C7" s="95"/>
      <c r="D7" s="95"/>
      <c r="E7" s="95"/>
      <c r="F7" s="95"/>
      <c r="G7" s="95"/>
      <c r="H7" s="95"/>
      <c r="I7" s="95"/>
      <c r="J7" s="95"/>
    </row>
    <row r="8" spans="1:10" ht="17.25" x14ac:dyDescent="0.2">
      <c r="A8" s="100" t="s">
        <v>203</v>
      </c>
      <c r="B8" s="98"/>
      <c r="C8" s="98"/>
      <c r="D8" s="98"/>
      <c r="E8" s="98"/>
      <c r="F8" s="98"/>
      <c r="G8" s="98"/>
      <c r="H8" s="98"/>
      <c r="I8" s="98"/>
      <c r="J8" s="98"/>
    </row>
    <row r="9" spans="1:10" ht="13.9" customHeight="1" x14ac:dyDescent="0.25">
      <c r="A9" s="618" t="s">
        <v>204</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x14ac:dyDescent="0.25">
      <c r="A12" s="618"/>
      <c r="B12" s="618"/>
      <c r="C12" s="618"/>
      <c r="D12" s="618"/>
      <c r="E12" s="618"/>
      <c r="F12" s="618"/>
      <c r="G12" s="618"/>
      <c r="H12" s="618"/>
      <c r="I12" s="618"/>
      <c r="J12" s="618"/>
    </row>
    <row r="13" spans="1:10" ht="16.149999999999999" customHeight="1" x14ac:dyDescent="0.25">
      <c r="A13" s="618"/>
      <c r="B13" s="618"/>
      <c r="C13" s="618"/>
      <c r="D13" s="618"/>
      <c r="E13" s="618"/>
      <c r="F13" s="618"/>
      <c r="G13" s="618"/>
      <c r="H13" s="618"/>
      <c r="I13" s="618"/>
      <c r="J13" s="618"/>
    </row>
    <row r="14" spans="1:10" x14ac:dyDescent="0.25">
      <c r="A14" s="621" t="s">
        <v>58</v>
      </c>
      <c r="B14" s="621"/>
      <c r="C14" s="621"/>
      <c r="D14" s="621"/>
      <c r="E14" s="621"/>
      <c r="F14" s="621"/>
      <c r="G14" s="621"/>
      <c r="H14" s="621"/>
      <c r="I14" s="621"/>
      <c r="J14" s="621"/>
    </row>
    <row r="15" spans="1:10" x14ac:dyDescent="0.25">
      <c r="A15" s="618" t="s">
        <v>59</v>
      </c>
      <c r="B15" s="618"/>
      <c r="C15" s="618"/>
      <c r="D15" s="618"/>
      <c r="E15" s="618"/>
      <c r="F15" s="618"/>
      <c r="G15" s="618"/>
      <c r="H15" s="618"/>
      <c r="I15" s="618"/>
      <c r="J15" s="618"/>
    </row>
    <row r="16" spans="1:10" x14ac:dyDescent="0.25">
      <c r="A16" s="618"/>
      <c r="B16" s="618"/>
      <c r="C16" s="618"/>
      <c r="D16" s="618"/>
      <c r="E16" s="618"/>
      <c r="F16" s="618"/>
      <c r="G16" s="618"/>
      <c r="H16" s="618"/>
      <c r="I16" s="618"/>
      <c r="J16" s="618"/>
    </row>
    <row r="17" spans="1:10" x14ac:dyDescent="0.25">
      <c r="A17" s="618"/>
      <c r="B17" s="618"/>
      <c r="C17" s="618"/>
      <c r="D17" s="618"/>
      <c r="E17" s="618"/>
      <c r="F17" s="618"/>
      <c r="G17" s="618"/>
      <c r="H17" s="618"/>
      <c r="I17" s="618"/>
      <c r="J17" s="618"/>
    </row>
    <row r="18" spans="1:10" ht="31.15" customHeight="1" x14ac:dyDescent="0.25">
      <c r="A18" s="618"/>
      <c r="B18" s="618"/>
      <c r="C18" s="618"/>
      <c r="D18" s="618"/>
      <c r="E18" s="618"/>
      <c r="F18" s="618"/>
      <c r="G18" s="618"/>
      <c r="H18" s="618"/>
      <c r="I18" s="618"/>
      <c r="J18" s="618"/>
    </row>
    <row r="19" spans="1:10" x14ac:dyDescent="0.25">
      <c r="A19" s="96"/>
      <c r="B19" s="96"/>
      <c r="C19" s="96"/>
      <c r="D19" s="96"/>
      <c r="E19" s="96"/>
      <c r="F19" s="96"/>
      <c r="G19" s="96"/>
      <c r="H19" s="96"/>
      <c r="I19" s="96"/>
      <c r="J19" s="96"/>
    </row>
    <row r="20" spans="1:10" ht="43.9" customHeight="1" thickBot="1" x14ac:dyDescent="0.3">
      <c r="A20" s="183" t="s">
        <v>60</v>
      </c>
      <c r="B20" s="104" t="s">
        <v>61</v>
      </c>
      <c r="C20" s="108" t="s">
        <v>47</v>
      </c>
      <c r="D20" s="657" t="s">
        <v>62</v>
      </c>
      <c r="E20" s="658"/>
      <c r="F20" s="658"/>
      <c r="G20" s="659"/>
      <c r="H20" s="108" t="s">
        <v>63</v>
      </c>
      <c r="I20" s="585" t="s">
        <v>64</v>
      </c>
      <c r="J20" s="585"/>
    </row>
    <row r="21" spans="1:10" ht="43.15" customHeight="1" x14ac:dyDescent="0.25">
      <c r="A21" s="101" t="s">
        <v>205</v>
      </c>
      <c r="B21" s="105"/>
      <c r="C21" s="171"/>
      <c r="D21" s="668"/>
      <c r="E21" s="669"/>
      <c r="F21" s="669"/>
      <c r="G21" s="670"/>
      <c r="H21" s="105"/>
      <c r="I21" s="669"/>
      <c r="J21" s="669"/>
    </row>
    <row r="22" spans="1:10" ht="49.15" customHeight="1" x14ac:dyDescent="0.25">
      <c r="A22" s="102" t="s">
        <v>206</v>
      </c>
      <c r="B22" s="106"/>
      <c r="C22" s="172"/>
      <c r="D22" s="662"/>
      <c r="E22" s="663"/>
      <c r="F22" s="663"/>
      <c r="G22" s="664"/>
      <c r="H22" s="106"/>
      <c r="I22" s="663"/>
      <c r="J22" s="663"/>
    </row>
    <row r="23" spans="1:10" ht="46.9" customHeight="1" x14ac:dyDescent="0.25">
      <c r="A23" s="102" t="s">
        <v>184</v>
      </c>
      <c r="B23" s="106"/>
      <c r="C23" s="172"/>
      <c r="D23" s="662"/>
      <c r="E23" s="663"/>
      <c r="F23" s="663"/>
      <c r="G23" s="664"/>
      <c r="H23" s="106"/>
      <c r="I23" s="663"/>
      <c r="J23" s="663"/>
    </row>
    <row r="24" spans="1:10" ht="42" customHeight="1" x14ac:dyDescent="0.25">
      <c r="A24" s="102" t="s">
        <v>170</v>
      </c>
      <c r="B24" s="106"/>
      <c r="C24" s="172"/>
      <c r="D24" s="176"/>
      <c r="E24" s="177"/>
      <c r="F24" s="177"/>
      <c r="G24" s="178"/>
      <c r="H24" s="106"/>
      <c r="I24" s="177"/>
      <c r="J24" s="177"/>
    </row>
    <row r="25" spans="1:10" ht="52.15" customHeight="1" x14ac:dyDescent="0.25">
      <c r="A25" s="102" t="s">
        <v>70</v>
      </c>
      <c r="B25" s="106"/>
      <c r="C25" s="172"/>
      <c r="D25" s="662"/>
      <c r="E25" s="663"/>
      <c r="F25" s="663"/>
      <c r="G25" s="664"/>
      <c r="H25" s="106"/>
      <c r="I25" s="663"/>
      <c r="J25" s="663"/>
    </row>
    <row r="26" spans="1:10" ht="42" customHeight="1" thickBot="1" x14ac:dyDescent="0.3">
      <c r="A26" s="103" t="s">
        <v>71</v>
      </c>
      <c r="B26" s="107"/>
      <c r="C26" s="173"/>
      <c r="D26" s="665"/>
      <c r="E26" s="666"/>
      <c r="F26" s="666"/>
      <c r="G26" s="667"/>
      <c r="H26" s="107"/>
      <c r="I26" s="666"/>
      <c r="J26" s="666"/>
    </row>
    <row r="27" spans="1:10" x14ac:dyDescent="0.25">
      <c r="A27" s="70"/>
      <c r="B27" s="70"/>
      <c r="C27" s="70"/>
      <c r="D27" s="70"/>
      <c r="E27" s="70"/>
      <c r="F27" s="70"/>
      <c r="G27" s="70"/>
      <c r="H27" s="70"/>
      <c r="I27" s="70"/>
      <c r="J27" s="70"/>
    </row>
    <row r="28" spans="1:10" ht="40.9" customHeight="1" thickBot="1" x14ac:dyDescent="0.3">
      <c r="A28" s="180" t="s">
        <v>45</v>
      </c>
      <c r="B28" s="180" t="s">
        <v>21</v>
      </c>
      <c r="C28" s="104" t="s">
        <v>72</v>
      </c>
      <c r="D28" s="584" t="s">
        <v>73</v>
      </c>
      <c r="E28" s="586"/>
      <c r="F28" s="584" t="s">
        <v>48</v>
      </c>
      <c r="G28" s="586"/>
      <c r="H28" s="104" t="s">
        <v>74</v>
      </c>
      <c r="I28" s="658" t="s">
        <v>64</v>
      </c>
      <c r="J28" s="658"/>
    </row>
    <row r="29" spans="1:10" ht="18" customHeight="1" x14ac:dyDescent="0.25">
      <c r="A29" s="111" t="s">
        <v>52</v>
      </c>
      <c r="B29" s="111" t="s">
        <v>137</v>
      </c>
      <c r="C29" s="112" t="s">
        <v>138</v>
      </c>
      <c r="D29" s="671" t="s">
        <v>139</v>
      </c>
      <c r="E29" s="672"/>
      <c r="F29" s="671" t="s">
        <v>140</v>
      </c>
      <c r="G29" s="672"/>
      <c r="H29" s="112">
        <v>15</v>
      </c>
      <c r="I29" s="673"/>
      <c r="J29" s="673"/>
    </row>
    <row r="30" spans="1:10" ht="18" customHeight="1" x14ac:dyDescent="0.25">
      <c r="A30" s="113" t="s">
        <v>141</v>
      </c>
      <c r="B30" s="113" t="s">
        <v>137</v>
      </c>
      <c r="C30" s="114" t="s">
        <v>142</v>
      </c>
      <c r="D30" s="674" t="s">
        <v>143</v>
      </c>
      <c r="E30" s="675"/>
      <c r="F30" s="674" t="s">
        <v>53</v>
      </c>
      <c r="G30" s="675"/>
      <c r="H30" s="114">
        <v>5</v>
      </c>
      <c r="I30" s="676"/>
      <c r="J30" s="676"/>
    </row>
    <row r="31" spans="1:10" ht="18" customHeight="1" x14ac:dyDescent="0.25">
      <c r="A31" s="113" t="s">
        <v>144</v>
      </c>
      <c r="B31" s="113" t="s">
        <v>137</v>
      </c>
      <c r="C31" s="114" t="s">
        <v>145</v>
      </c>
      <c r="D31" s="674" t="s">
        <v>146</v>
      </c>
      <c r="E31" s="675"/>
      <c r="F31" s="674" t="s">
        <v>53</v>
      </c>
      <c r="G31" s="675"/>
      <c r="H31" s="114">
        <v>3</v>
      </c>
      <c r="I31" s="676"/>
      <c r="J31" s="676"/>
    </row>
    <row r="32" spans="1:10" ht="18" customHeight="1" x14ac:dyDescent="0.25">
      <c r="A32" s="113"/>
      <c r="B32" s="179"/>
      <c r="C32" s="109"/>
      <c r="D32" s="677"/>
      <c r="E32" s="678"/>
      <c r="F32" s="677"/>
      <c r="G32" s="678"/>
      <c r="H32" s="114"/>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x14ac:dyDescent="0.25">
      <c r="A37" s="113"/>
      <c r="B37" s="179"/>
      <c r="C37" s="109"/>
      <c r="D37" s="677"/>
      <c r="E37" s="678"/>
      <c r="F37" s="677"/>
      <c r="G37" s="678"/>
      <c r="H37" s="114"/>
      <c r="I37" s="676"/>
      <c r="J37" s="676"/>
    </row>
    <row r="38" spans="1:10" ht="18" customHeight="1" x14ac:dyDescent="0.25">
      <c r="A38" s="113"/>
      <c r="B38" s="179"/>
      <c r="C38" s="109"/>
      <c r="D38" s="677"/>
      <c r="E38" s="678"/>
      <c r="F38" s="677"/>
      <c r="G38" s="678"/>
      <c r="H38" s="114"/>
      <c r="I38" s="676"/>
      <c r="J38" s="676"/>
    </row>
    <row r="39" spans="1:10" ht="18" customHeight="1" thickBot="1" x14ac:dyDescent="0.3">
      <c r="A39" s="115"/>
      <c r="B39" s="110"/>
      <c r="C39" s="110"/>
      <c r="D39" s="679"/>
      <c r="E39" s="680"/>
      <c r="F39" s="679"/>
      <c r="G39" s="680"/>
      <c r="H39" s="116"/>
      <c r="I39" s="681"/>
      <c r="J39" s="681"/>
    </row>
    <row r="40" spans="1:10" ht="12" customHeight="1" x14ac:dyDescent="0.25">
      <c r="A40" s="70"/>
      <c r="B40" s="70"/>
      <c r="C40" s="70"/>
      <c r="D40" s="70"/>
      <c r="E40" s="70"/>
      <c r="F40" s="70"/>
      <c r="G40" s="70"/>
      <c r="H40" s="70"/>
      <c r="I40" s="70"/>
      <c r="J40" s="70"/>
    </row>
    <row r="41" spans="1:10" x14ac:dyDescent="0.25">
      <c r="A41" s="71"/>
      <c r="B41" s="71"/>
      <c r="C41" s="71"/>
      <c r="D41" s="71"/>
      <c r="E41" s="72"/>
      <c r="F41" s="72"/>
      <c r="G41" s="72"/>
      <c r="H41" s="72"/>
      <c r="I41" s="72"/>
      <c r="J41" s="73"/>
    </row>
    <row r="42" spans="1:10" ht="56.65" customHeight="1" x14ac:dyDescent="0.25">
      <c r="A42" s="639" t="s">
        <v>207</v>
      </c>
      <c r="B42" s="639"/>
      <c r="C42" s="639"/>
      <c r="D42" s="639"/>
      <c r="E42" s="686" t="s">
        <v>76</v>
      </c>
      <c r="F42" s="686" t="s">
        <v>77</v>
      </c>
      <c r="G42" s="686" t="s">
        <v>78</v>
      </c>
      <c r="H42" s="686" t="s">
        <v>79</v>
      </c>
      <c r="I42" s="686" t="s">
        <v>80</v>
      </c>
      <c r="J42" s="682" t="s">
        <v>81</v>
      </c>
    </row>
    <row r="43" spans="1:10" ht="45" customHeight="1" thickBot="1" x14ac:dyDescent="0.3">
      <c r="A43" s="183" t="s">
        <v>90</v>
      </c>
      <c r="B43" s="584" t="s">
        <v>83</v>
      </c>
      <c r="C43" s="585"/>
      <c r="D43" s="586"/>
      <c r="E43" s="547"/>
      <c r="F43" s="547"/>
      <c r="G43" s="547"/>
      <c r="H43" s="547"/>
      <c r="I43" s="547"/>
      <c r="J43" s="683"/>
    </row>
    <row r="44" spans="1:10" ht="70.900000000000006" customHeight="1" x14ac:dyDescent="0.25">
      <c r="A44" s="684" t="s">
        <v>91</v>
      </c>
      <c r="B44" s="578" t="s">
        <v>92</v>
      </c>
      <c r="C44" s="579"/>
      <c r="D44" s="580"/>
      <c r="E44" s="130" t="s">
        <v>93</v>
      </c>
      <c r="F44" s="120" t="s">
        <v>87</v>
      </c>
      <c r="G44" s="120" t="s">
        <v>87</v>
      </c>
      <c r="H44" s="120" t="s">
        <v>86</v>
      </c>
      <c r="I44" s="120" t="s">
        <v>86</v>
      </c>
      <c r="J44" s="118" t="str">
        <f>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MEDIO</v>
      </c>
    </row>
    <row r="45" spans="1:10" ht="70.900000000000006" customHeight="1" x14ac:dyDescent="0.25">
      <c r="A45" s="685"/>
      <c r="B45" s="563" t="s">
        <v>115</v>
      </c>
      <c r="C45" s="564"/>
      <c r="D45" s="565"/>
      <c r="E45" s="131" t="s">
        <v>93</v>
      </c>
      <c r="F45" s="121" t="s">
        <v>88</v>
      </c>
      <c r="G45" s="121" t="s">
        <v>86</v>
      </c>
      <c r="H45" s="121" t="s">
        <v>87</v>
      </c>
      <c r="I45" s="121" t="s">
        <v>86</v>
      </c>
      <c r="J45" s="119" t="str">
        <f>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MEDIO</v>
      </c>
    </row>
    <row r="46" spans="1:10" ht="61.15" customHeight="1" x14ac:dyDescent="0.25">
      <c r="A46" s="685"/>
      <c r="B46" s="563" t="s">
        <v>116</v>
      </c>
      <c r="C46" s="564"/>
      <c r="D46" s="565"/>
      <c r="E46" s="132" t="s">
        <v>88</v>
      </c>
      <c r="F46" s="121" t="s">
        <v>87</v>
      </c>
      <c r="G46" s="121" t="s">
        <v>88</v>
      </c>
      <c r="H46" s="121" t="s">
        <v>86</v>
      </c>
      <c r="I46" s="121" t="s">
        <v>86</v>
      </c>
      <c r="J46" s="119" t="str">
        <f>IF(AVERAGE(IF(E46="Alto",3,IF(E46="Medio",2,IF(E46="Bajo",1,0))),IF(F46="Alto",3,IF(F46="Medio",2,IF(F46="Bajo",1,0))),IF(G46="Alto",3,IF(G46="Medio",2,IF(G46="Bajo",1,0))),IF(H46="Alto",3,IF(H46="Medio",2,IF(H46="Bajo",1,0))),IF(I46="Alto",3,IF(I46="Medio",2,IF(I46="Bajo",1,0))))=3,"ALTO",IF(AVERAGE(IF(E46="Alto",3,IF(E46="Medio",2,IF(E46="Bajo",1,0))),IF(F46="Alto",3,IF(F46="Medio",2,IF(F46="Bajo",1,0))),IF(G46="Alto",3,IF(G46="Medio",2,IF(G46="Bajo",1,0))),IF(H46="Alto",3,IF(H46="Medio",2,IF(H46="Bajo",1,0))),IF(I46="Alto",3,IF(I46="Medio",2,IF(I46="Bajo",1,0))))&lt;2,"BAJO","MEDIO"))</f>
        <v>MEDIO</v>
      </c>
    </row>
    <row r="47" spans="1:10" ht="67.150000000000006" customHeight="1" x14ac:dyDescent="0.25">
      <c r="A47" s="571"/>
      <c r="B47" s="569" t="s">
        <v>96</v>
      </c>
      <c r="C47" s="570"/>
      <c r="D47" s="571"/>
      <c r="E47" s="133" t="s">
        <v>93</v>
      </c>
      <c r="F47" s="135" t="s">
        <v>88</v>
      </c>
      <c r="G47" s="135" t="s">
        <v>87</v>
      </c>
      <c r="H47" s="135" t="s">
        <v>87</v>
      </c>
      <c r="I47" s="135" t="s">
        <v>86</v>
      </c>
      <c r="J47" s="129" t="str">
        <f>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MEDIO</v>
      </c>
    </row>
    <row r="48" spans="1:10" ht="114.6" customHeight="1" x14ac:dyDescent="0.25">
      <c r="A48" s="687" t="s">
        <v>97</v>
      </c>
      <c r="B48" s="563" t="s">
        <v>98</v>
      </c>
      <c r="C48" s="564"/>
      <c r="D48" s="565"/>
      <c r="E48" s="131" t="s">
        <v>93</v>
      </c>
      <c r="F48" s="121" t="s">
        <v>86</v>
      </c>
      <c r="G48" s="121" t="s">
        <v>88</v>
      </c>
      <c r="H48" s="121" t="s">
        <v>86</v>
      </c>
      <c r="I48" s="121" t="s">
        <v>86</v>
      </c>
      <c r="J48" s="119" t="str">
        <f>IF(AVERAGE(IF(F48="Alto",3,IF(F48="Medio",2,IF(F48="Bajo",1,0))),IF(G48="Alto",3,IF(G48="Medio",2,IF(G48="Bajo",1,0))),IF(H48="Alto",3,IF(H48="Medio",2,IF(H48="Bajo",1,0))),IF(I48="Alto",3,IF(I48="Medio",2,IF(I48="Bajo",1,0))))=3,"ALTO",IF(AVERAGE(IF(F48="Alto",3,IF(F48="Medio",2,IF(F48="Bajo",1,0))),IF(G48="Alto",3,IF(G48="Medio",2,IF(G48="Bajo",1,0))),IF(H48="Alto",3,IF(H48="Medio",2,IF(H48="Bajo",1,0))),IF(I48="Alto",3,IF(I48="Medio",2,IF(I48="Bajo",1,0))))&lt;2,"BAJO","MEDIO"))</f>
        <v>MEDIO</v>
      </c>
    </row>
    <row r="49" spans="1:10" ht="112.9" customHeight="1" x14ac:dyDescent="0.25">
      <c r="A49" s="685"/>
      <c r="B49" s="563" t="s">
        <v>99</v>
      </c>
      <c r="C49" s="564"/>
      <c r="D49" s="565"/>
      <c r="E49" s="131" t="s">
        <v>93</v>
      </c>
      <c r="F49" s="121" t="s">
        <v>87</v>
      </c>
      <c r="G49" s="121" t="s">
        <v>87</v>
      </c>
      <c r="H49" s="121" t="s">
        <v>86</v>
      </c>
      <c r="I49" s="121" t="s">
        <v>86</v>
      </c>
      <c r="J49" s="119" t="str">
        <f t="shared" ref="J49:J54" si="0">IF(AVERAGE(IF(F49="Alto",3,IF(F49="Medio",2,IF(F49="Bajo",1,0))),IF(G49="Alto",3,IF(G49="Medio",2,IF(G49="Bajo",1,0))),IF(H49="Alto",3,IF(H49="Medio",2,IF(H49="Bajo",1,0))),IF(I49="Alto",3,IF(I49="Medio",2,IF(I49="Bajo",1,0))))=3,"ALTO",IF(AVERAGE(IF(F49="Alto",3,IF(F49="Medio",2,IF(F49="Bajo",1,0))),IF(G49="Alto",3,IF(G49="Medio",2,IF(G49="Bajo",1,0))),IF(H49="Alto",3,IF(H49="Medio",2,IF(H49="Bajo",1,0))),IF(I49="Alto",3,IF(I49="Medio",2,IF(I49="Bajo",1,0))))&lt;2,"BAJO","MEDIO"))</f>
        <v>MEDIO</v>
      </c>
    </row>
    <row r="50" spans="1:10" ht="63.6" customHeight="1" x14ac:dyDescent="0.25">
      <c r="A50" s="571"/>
      <c r="B50" s="569" t="s">
        <v>100</v>
      </c>
      <c r="C50" s="570"/>
      <c r="D50" s="571"/>
      <c r="E50" s="133" t="s">
        <v>93</v>
      </c>
      <c r="F50" s="135" t="s">
        <v>88</v>
      </c>
      <c r="G50" s="135" t="s">
        <v>86</v>
      </c>
      <c r="H50" s="135" t="s">
        <v>87</v>
      </c>
      <c r="I50" s="135" t="s">
        <v>86</v>
      </c>
      <c r="J50" s="129" t="str">
        <f t="shared" si="0"/>
        <v>MEDIO</v>
      </c>
    </row>
    <row r="51" spans="1:10" ht="73.150000000000006" customHeight="1" x14ac:dyDescent="0.25">
      <c r="A51" s="687" t="s">
        <v>182</v>
      </c>
      <c r="B51" s="563" t="s">
        <v>172</v>
      </c>
      <c r="C51" s="564"/>
      <c r="D51" s="564"/>
      <c r="E51" s="126" t="s">
        <v>93</v>
      </c>
      <c r="F51" s="135" t="s">
        <v>88</v>
      </c>
      <c r="G51" s="135" t="s">
        <v>86</v>
      </c>
      <c r="H51" s="135" t="s">
        <v>87</v>
      </c>
      <c r="I51" s="135" t="s">
        <v>86</v>
      </c>
      <c r="J51" s="129" t="str">
        <f t="shared" si="0"/>
        <v>MEDIO</v>
      </c>
    </row>
    <row r="52" spans="1:10" ht="47.45" customHeight="1" x14ac:dyDescent="0.25">
      <c r="A52" s="571"/>
      <c r="B52" s="569" t="s">
        <v>173</v>
      </c>
      <c r="C52" s="570"/>
      <c r="D52" s="570"/>
      <c r="E52" s="162" t="s">
        <v>93</v>
      </c>
      <c r="F52" s="135" t="s">
        <v>88</v>
      </c>
      <c r="G52" s="135" t="s">
        <v>86</v>
      </c>
      <c r="H52" s="135" t="s">
        <v>87</v>
      </c>
      <c r="I52" s="135" t="s">
        <v>86</v>
      </c>
      <c r="J52" s="129" t="str">
        <f t="shared" si="0"/>
        <v>MEDIO</v>
      </c>
    </row>
    <row r="53" spans="1:10" ht="76.900000000000006" customHeight="1" x14ac:dyDescent="0.25">
      <c r="A53" s="689" t="s">
        <v>101</v>
      </c>
      <c r="B53" s="563" t="s">
        <v>102</v>
      </c>
      <c r="C53" s="564"/>
      <c r="D53" s="564"/>
      <c r="E53" s="126" t="s">
        <v>93</v>
      </c>
      <c r="F53" s="135" t="s">
        <v>88</v>
      </c>
      <c r="G53" s="135" t="s">
        <v>86</v>
      </c>
      <c r="H53" s="135" t="s">
        <v>87</v>
      </c>
      <c r="I53" s="135" t="s">
        <v>86</v>
      </c>
      <c r="J53" s="129" t="str">
        <f t="shared" si="0"/>
        <v>MEDIO</v>
      </c>
    </row>
    <row r="54" spans="1:10" ht="85.9" customHeight="1" x14ac:dyDescent="0.25">
      <c r="A54" s="690"/>
      <c r="B54" s="569" t="s">
        <v>147</v>
      </c>
      <c r="C54" s="570"/>
      <c r="D54" s="571"/>
      <c r="E54" s="132" t="s">
        <v>88</v>
      </c>
      <c r="F54" s="155" t="s">
        <v>86</v>
      </c>
      <c r="G54" s="155" t="s">
        <v>86</v>
      </c>
      <c r="H54" s="155" t="s">
        <v>86</v>
      </c>
      <c r="I54" s="155" t="s">
        <v>88</v>
      </c>
      <c r="J54" s="119" t="str">
        <f t="shared" si="0"/>
        <v>MEDIO</v>
      </c>
    </row>
    <row r="55" spans="1:10" ht="109.9" customHeight="1" thickBot="1" x14ac:dyDescent="0.3">
      <c r="A55" s="186" t="s">
        <v>187</v>
      </c>
      <c r="B55" s="572" t="s">
        <v>188</v>
      </c>
      <c r="C55" s="572"/>
      <c r="D55" s="572"/>
      <c r="E55" s="156" t="s">
        <v>88</v>
      </c>
      <c r="F55" s="123" t="s">
        <v>86</v>
      </c>
      <c r="G55" s="123" t="s">
        <v>86</v>
      </c>
      <c r="H55" s="123" t="s">
        <v>86</v>
      </c>
      <c r="I55" s="123" t="s">
        <v>88</v>
      </c>
      <c r="J55" s="124" t="str">
        <f t="shared" ref="J55" si="1">IF(AVERAGE(IF(F55="Alto",3,IF(F55="Medio",2,IF(F55="Bajo",1,0))),IF(G55="Alto",3,IF(G55="Medio",2,IF(G55="Bajo",1,0))),IF(H55="Alto",3,IF(H55="Medio",2,IF(H55="Bajo",1,0))),IF(I55="Alto",3,IF(I55="Medio",2,IF(I55="Bajo",1,0))))=3,"ALTO",IF(AVERAGE(IF(F55="Alto",3,IF(F55="Medio",2,IF(F55="Bajo",1,0))),IF(G55="Alto",3,IF(G55="Medio",2,IF(G55="Bajo",1,0))),IF(H55="Alto",3,IF(H55="Medio",2,IF(H55="Bajo",1,0))),IF(I55="Alto",3,IF(I55="Medio",2,IF(I55="Bajo",1,0))))&lt;2,"BAJO","MEDIO"))</f>
        <v>MEDIO</v>
      </c>
    </row>
    <row r="56" spans="1:10" ht="18" customHeight="1" x14ac:dyDescent="0.25">
      <c r="A56" s="71"/>
      <c r="B56" s="71"/>
      <c r="C56" s="71"/>
      <c r="D56" s="71"/>
      <c r="E56" s="74"/>
      <c r="F56" s="73"/>
      <c r="G56" s="74"/>
      <c r="H56" s="73"/>
      <c r="I56" s="73"/>
      <c r="J56" s="68"/>
    </row>
    <row r="57" spans="1:10" x14ac:dyDescent="0.25">
      <c r="A57" s="654" t="s">
        <v>120</v>
      </c>
      <c r="B57" s="654"/>
      <c r="C57" s="654"/>
      <c r="D57" s="655"/>
      <c r="E57" s="688" t="s">
        <v>76</v>
      </c>
      <c r="F57" s="686" t="s">
        <v>77</v>
      </c>
      <c r="G57" s="686" t="s">
        <v>78</v>
      </c>
      <c r="H57" s="686" t="s">
        <v>79</v>
      </c>
      <c r="I57" s="686" t="s">
        <v>80</v>
      </c>
      <c r="J57" s="682" t="s">
        <v>81</v>
      </c>
    </row>
    <row r="58" spans="1:10" ht="86.45" customHeight="1" thickBot="1" x14ac:dyDescent="0.3">
      <c r="A58" s="654"/>
      <c r="B58" s="654"/>
      <c r="C58" s="654"/>
      <c r="D58" s="655"/>
      <c r="E58" s="637"/>
      <c r="F58" s="547"/>
      <c r="G58" s="547"/>
      <c r="H58" s="547"/>
      <c r="I58" s="547"/>
      <c r="J58" s="683"/>
    </row>
    <row r="59" spans="1:10" ht="40.15" customHeight="1" x14ac:dyDescent="0.25">
      <c r="A59" s="628" t="s">
        <v>123</v>
      </c>
      <c r="B59" s="628"/>
      <c r="C59" s="628"/>
      <c r="D59" s="629"/>
      <c r="E59" s="132" t="s">
        <v>86</v>
      </c>
      <c r="F59" s="121" t="s">
        <v>86</v>
      </c>
      <c r="G59" s="121" t="s">
        <v>86</v>
      </c>
      <c r="H59" s="121" t="s">
        <v>86</v>
      </c>
      <c r="I59" s="121" t="s">
        <v>86</v>
      </c>
      <c r="J59" s="119" t="str">
        <f t="shared" ref="J59:J61" si="2">IF(AVERAGE(IF(E59="Alto",3,IF(E59="Medio",2,IF(E59="Bajo",1,0))),IF(F59="Alto",3,IF(F59="Medio",2,IF(F59="Bajo",1,0))),IF(G59="Alto",3,IF(G59="Medio",2,IF(G59="Bajo",1,0))),IF(H59="Alto",3,IF(H59="Medio",2,IF(H59="Bajo",1,0))),IF(I59="Alto",3,IF(I59="Medio",2,IF(I59="Bajo",1,0))))=3,"ALTO",IF(AVERAGE(IF(E59="Alto",3,IF(E59="Medio",2,IF(E59="Bajo",1,0))),IF(F59="Alto",3,IF(F59="Medio",2,IF(F59="Bajo",1,0))),IF(G59="Alto",3,IF(G59="Medio",2,IF(G59="Bajo",1,0))),IF(H59="Alto",3,IF(H59="Medio",2,IF(H59="Bajo",1,0))),IF(I59="Alto",3,IF(I59="Medio",2,IF(I59="Bajo",1,0))))&lt;2,"BAJO","MEDIO"))</f>
        <v>ALTO</v>
      </c>
    </row>
    <row r="60" spans="1:10" ht="40.15" customHeight="1" x14ac:dyDescent="0.25">
      <c r="A60" s="631" t="s">
        <v>122</v>
      </c>
      <c r="B60" s="631"/>
      <c r="C60" s="631"/>
      <c r="D60" s="632"/>
      <c r="E60" s="132" t="s">
        <v>86</v>
      </c>
      <c r="F60" s="121" t="s">
        <v>86</v>
      </c>
      <c r="G60" s="121" t="s">
        <v>86</v>
      </c>
      <c r="H60" s="121" t="s">
        <v>86</v>
      </c>
      <c r="I60" s="121" t="s">
        <v>86</v>
      </c>
      <c r="J60" s="119" t="str">
        <f t="shared" si="2"/>
        <v>ALTO</v>
      </c>
    </row>
    <row r="61" spans="1:10" ht="40.15" customHeight="1" thickBot="1" x14ac:dyDescent="0.3">
      <c r="A61" s="634" t="s">
        <v>124</v>
      </c>
      <c r="B61" s="634"/>
      <c r="C61" s="634"/>
      <c r="D61" s="635"/>
      <c r="E61" s="158" t="s">
        <v>86</v>
      </c>
      <c r="F61" s="122" t="s">
        <v>86</v>
      </c>
      <c r="G61" s="122" t="s">
        <v>86</v>
      </c>
      <c r="H61" s="122" t="s">
        <v>86</v>
      </c>
      <c r="I61" s="122" t="s">
        <v>86</v>
      </c>
      <c r="J61" s="159" t="str">
        <f t="shared" si="2"/>
        <v>ALTO</v>
      </c>
    </row>
  </sheetData>
  <mergeCells count="87">
    <mergeCell ref="A60:D60"/>
    <mergeCell ref="A61:D61"/>
    <mergeCell ref="F57:F58"/>
    <mergeCell ref="G57:G58"/>
    <mergeCell ref="H57:H58"/>
    <mergeCell ref="I57:I58"/>
    <mergeCell ref="J57:J58"/>
    <mergeCell ref="A59:D59"/>
    <mergeCell ref="A57:D58"/>
    <mergeCell ref="E57:E58"/>
    <mergeCell ref="A53:A54"/>
    <mergeCell ref="B53:D53"/>
    <mergeCell ref="B54:D54"/>
    <mergeCell ref="B55:D55"/>
    <mergeCell ref="A48:A50"/>
    <mergeCell ref="B48:D48"/>
    <mergeCell ref="B49:D49"/>
    <mergeCell ref="B50:D50"/>
    <mergeCell ref="A51:A52"/>
    <mergeCell ref="B51:D51"/>
    <mergeCell ref="B52:D52"/>
    <mergeCell ref="J42:J43"/>
    <mergeCell ref="B43:D43"/>
    <mergeCell ref="A44:A47"/>
    <mergeCell ref="B44:D44"/>
    <mergeCell ref="B45:D45"/>
    <mergeCell ref="B46:D46"/>
    <mergeCell ref="B47:D47"/>
    <mergeCell ref="A42:D42"/>
    <mergeCell ref="E42:E43"/>
    <mergeCell ref="F42:F43"/>
    <mergeCell ref="G42:G43"/>
    <mergeCell ref="H42:H43"/>
    <mergeCell ref="I42:I43"/>
    <mergeCell ref="D38:E38"/>
    <mergeCell ref="F38:G38"/>
    <mergeCell ref="I38:J38"/>
    <mergeCell ref="D39:E39"/>
    <mergeCell ref="F39:G39"/>
    <mergeCell ref="I39:J39"/>
    <mergeCell ref="D36:E36"/>
    <mergeCell ref="F36:G36"/>
    <mergeCell ref="I36:J36"/>
    <mergeCell ref="D37:E37"/>
    <mergeCell ref="F37:G37"/>
    <mergeCell ref="I37:J37"/>
    <mergeCell ref="D34:E34"/>
    <mergeCell ref="F34:G34"/>
    <mergeCell ref="I34:J34"/>
    <mergeCell ref="D35:E35"/>
    <mergeCell ref="F35:G35"/>
    <mergeCell ref="I35:J35"/>
    <mergeCell ref="D32:E32"/>
    <mergeCell ref="F32:G32"/>
    <mergeCell ref="I32:J32"/>
    <mergeCell ref="D33:E33"/>
    <mergeCell ref="F33:G33"/>
    <mergeCell ref="I33:J33"/>
    <mergeCell ref="D30:E30"/>
    <mergeCell ref="F30:G30"/>
    <mergeCell ref="I30:J30"/>
    <mergeCell ref="D31:E31"/>
    <mergeCell ref="F31:G31"/>
    <mergeCell ref="I31:J31"/>
    <mergeCell ref="D28:E28"/>
    <mergeCell ref="F28:G28"/>
    <mergeCell ref="I28:J28"/>
    <mergeCell ref="D29:E29"/>
    <mergeCell ref="F29:G29"/>
    <mergeCell ref="I29:J29"/>
    <mergeCell ref="D25:G25"/>
    <mergeCell ref="I25:J25"/>
    <mergeCell ref="D26:G26"/>
    <mergeCell ref="I26:J26"/>
    <mergeCell ref="D21:G21"/>
    <mergeCell ref="I21:J21"/>
    <mergeCell ref="D22:G22"/>
    <mergeCell ref="I22:J22"/>
    <mergeCell ref="D23:G23"/>
    <mergeCell ref="I23:J23"/>
    <mergeCell ref="D20:G20"/>
    <mergeCell ref="I20:J20"/>
    <mergeCell ref="A2:J3"/>
    <mergeCell ref="A4:J4"/>
    <mergeCell ref="A9:J13"/>
    <mergeCell ref="A14:J14"/>
    <mergeCell ref="A15:J18"/>
  </mergeCells>
  <conditionalFormatting sqref="J41 J44:J50 J54 J56">
    <cfRule type="cellIs" dxfId="393" priority="25" operator="equal">
      <formula>"ALTO"</formula>
    </cfRule>
    <cfRule type="cellIs" dxfId="392" priority="26" operator="equal">
      <formula>"BAJO"</formula>
    </cfRule>
    <cfRule type="cellIs" dxfId="391" priority="27" operator="equal">
      <formula>"MEDIO"</formula>
    </cfRule>
  </conditionalFormatting>
  <conditionalFormatting sqref="J53">
    <cfRule type="cellIs" dxfId="390" priority="22" operator="equal">
      <formula>"ALTO"</formula>
    </cfRule>
    <cfRule type="cellIs" dxfId="389" priority="23" operator="equal">
      <formula>"BAJO"</formula>
    </cfRule>
    <cfRule type="cellIs" dxfId="388" priority="24" operator="equal">
      <formula>"MEDIO"</formula>
    </cfRule>
  </conditionalFormatting>
  <conditionalFormatting sqref="J51">
    <cfRule type="cellIs" dxfId="387" priority="19" operator="equal">
      <formula>"ALTO"</formula>
    </cfRule>
    <cfRule type="cellIs" dxfId="386" priority="20" operator="equal">
      <formula>"BAJO"</formula>
    </cfRule>
    <cfRule type="cellIs" dxfId="385" priority="21" operator="equal">
      <formula>"MEDIO"</formula>
    </cfRule>
  </conditionalFormatting>
  <conditionalFormatting sqref="J52">
    <cfRule type="cellIs" dxfId="384" priority="16" operator="equal">
      <formula>"ALTO"</formula>
    </cfRule>
    <cfRule type="cellIs" dxfId="383" priority="17" operator="equal">
      <formula>"BAJO"</formula>
    </cfRule>
    <cfRule type="cellIs" dxfId="382" priority="18" operator="equal">
      <formula>"MEDIO"</formula>
    </cfRule>
  </conditionalFormatting>
  <conditionalFormatting sqref="J60:J61">
    <cfRule type="cellIs" dxfId="381" priority="7" operator="equal">
      <formula>"ALTO"</formula>
    </cfRule>
    <cfRule type="cellIs" dxfId="380" priority="8" operator="equal">
      <formula>"BAJO"</formula>
    </cfRule>
    <cfRule type="cellIs" dxfId="379" priority="9" operator="equal">
      <formula>"MEDIO"</formula>
    </cfRule>
  </conditionalFormatting>
  <conditionalFormatting sqref="J59">
    <cfRule type="cellIs" dxfId="378" priority="4" operator="equal">
      <formula>"ALTO"</formula>
    </cfRule>
    <cfRule type="cellIs" dxfId="377" priority="5" operator="equal">
      <formula>"BAJO"</formula>
    </cfRule>
    <cfRule type="cellIs" dxfId="376" priority="6" operator="equal">
      <formula>"MEDIO"</formula>
    </cfRule>
  </conditionalFormatting>
  <conditionalFormatting sqref="J55">
    <cfRule type="cellIs" dxfId="375" priority="1" operator="equal">
      <formula>"ALTO"</formula>
    </cfRule>
    <cfRule type="cellIs" dxfId="374" priority="2" operator="equal">
      <formula>"BAJO"</formula>
    </cfRule>
    <cfRule type="cellIs" dxfId="373" priority="3" operator="equal">
      <formula>"MEDIO"</formula>
    </cfRule>
  </conditionalFormatting>
  <dataValidations count="2">
    <dataValidation showInputMessage="1" showErrorMessage="1" sqref="E44:E45 E47:E53" xr:uid="{00000000-0002-0000-1000-000000000000}"/>
    <dataValidation type="list" allowBlank="1" showInputMessage="1" showErrorMessage="1" sqref="E46 E41:I41 E54:E56 E59:I61 F44:I56" xr:uid="{00000000-0002-0000-1000-000001000000}">
      <formula1>nivel</formula1>
    </dataValidation>
  </dataValidations>
  <pageMargins left="0.78740157480314965" right="0.78740157480314965" top="0.78740157480314965" bottom="0.78740157480314965" header="0.78740157480314965" footer="0.31496062992125984"/>
  <pageSetup scale="66" fitToHeight="0" orientation="portrait" r:id="rId1"/>
  <rowBreaks count="2" manualBreakCount="2">
    <brk id="40" max="9" man="1"/>
    <brk id="54"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000-000002000000}">
          <x14:formula1>
            <xm:f>'Lista de Datos'!$E$12:$E$13</xm:f>
          </x14:formula1>
          <xm:sqref>B21:B26</xm:sqref>
        </x14:dataValidation>
        <x14:dataValidation type="list" showInputMessage="1" showErrorMessage="1" xr:uid="{00000000-0002-0000-1000-000003000000}">
          <x14:formula1>
            <xm:f>'https://d.docs.live.net/C:/Users/Sebastián Manríquez/Downloads/[Fichas_Usos_BIM_PEB_V01 (1).xlsx]Lista de Datos'!#REF!</xm:f>
          </x14:formula1>
          <xm:sqref>A29:A39</xm:sqref>
        </x14:dataValidation>
        <x14:dataValidation type="list" allowBlank="1" showInputMessage="1" showErrorMessage="1" xr:uid="{00000000-0002-0000-1000-000004000000}">
          <x14:formula1>
            <xm:f>'Lista de Datos'!$C$4:$C$41</xm:f>
          </x14:formula1>
          <xm:sqref>C21:C26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J53"/>
  <sheetViews>
    <sheetView view="pageLayout" zoomScale="55" zoomScaleNormal="70" zoomScaleSheetLayoutView="86" zoomScalePageLayoutView="55" workbookViewId="0">
      <selection activeCell="A10" sqref="A10:J11"/>
    </sheetView>
  </sheetViews>
  <sheetFormatPr defaultColWidth="6.7109375" defaultRowHeight="16.5" x14ac:dyDescent="0.25"/>
  <cols>
    <col min="1" max="1" width="43.7109375" style="69" customWidth="1"/>
    <col min="2" max="2" width="20.42578125" style="69" customWidth="1"/>
    <col min="3" max="3" width="42.140625" style="69" customWidth="1"/>
    <col min="4" max="4" width="8.5703125" style="69" customWidth="1"/>
    <col min="5" max="5" width="19.85546875" style="69" customWidth="1"/>
    <col min="6" max="6" width="10.140625" style="69" customWidth="1"/>
    <col min="7" max="7" width="8.85546875" style="69" customWidth="1"/>
    <col min="8" max="8" width="20.28515625" style="69" customWidth="1"/>
    <col min="9" max="9" width="19.5703125" style="69" customWidth="1"/>
    <col min="10" max="10" width="28.140625" style="69" customWidth="1"/>
    <col min="11" max="11" width="9.7109375" style="69" customWidth="1"/>
    <col min="12" max="16384" width="6.7109375" style="69"/>
  </cols>
  <sheetData>
    <row r="2" spans="1:10" x14ac:dyDescent="0.25">
      <c r="A2" s="589" t="s">
        <v>54</v>
      </c>
      <c r="B2" s="589"/>
      <c r="C2" s="589"/>
      <c r="D2" s="589"/>
      <c r="E2" s="589"/>
      <c r="F2" s="589"/>
      <c r="G2" s="533"/>
      <c r="H2" s="533"/>
      <c r="I2" s="533"/>
      <c r="J2" s="533"/>
    </row>
    <row r="3" spans="1:10" ht="16.5" customHeight="1" x14ac:dyDescent="0.25">
      <c r="A3" s="590"/>
      <c r="B3" s="590"/>
      <c r="C3" s="590"/>
      <c r="D3" s="590"/>
      <c r="E3" s="590"/>
      <c r="F3" s="590"/>
      <c r="G3" s="534"/>
      <c r="H3" s="534"/>
      <c r="I3" s="534"/>
      <c r="J3" s="534"/>
    </row>
    <row r="4" spans="1:10" ht="16.5" customHeight="1" x14ac:dyDescent="0.25">
      <c r="A4" s="591"/>
      <c r="B4" s="591"/>
      <c r="C4" s="591"/>
      <c r="D4" s="591"/>
      <c r="E4" s="591"/>
      <c r="F4" s="591"/>
      <c r="G4" s="535"/>
      <c r="H4" s="535"/>
      <c r="I4" s="535"/>
      <c r="J4" s="535"/>
    </row>
    <row r="5" spans="1:10" ht="22.9" customHeight="1" x14ac:dyDescent="0.25">
      <c r="A5" s="614" t="s">
        <v>55</v>
      </c>
      <c r="B5" s="615"/>
      <c r="C5" s="615"/>
      <c r="D5" s="615"/>
      <c r="E5" s="615"/>
      <c r="F5" s="615"/>
      <c r="G5" s="615"/>
      <c r="H5" s="615"/>
      <c r="I5" s="615"/>
      <c r="J5" s="616"/>
    </row>
    <row r="6" spans="1:10" x14ac:dyDescent="0.25">
      <c r="A6" s="296"/>
      <c r="B6" s="297"/>
      <c r="C6" s="297"/>
      <c r="D6" s="297"/>
      <c r="E6" s="297"/>
      <c r="F6" s="297"/>
      <c r="G6" s="297"/>
      <c r="H6" s="297"/>
      <c r="I6" s="297"/>
      <c r="J6" s="298"/>
    </row>
    <row r="7" spans="1:10" ht="18" x14ac:dyDescent="0.25">
      <c r="A7" s="595" t="s">
        <v>798</v>
      </c>
      <c r="B7" s="595"/>
      <c r="C7" s="595"/>
      <c r="D7" s="595"/>
      <c r="E7" s="595"/>
      <c r="F7" s="595"/>
      <c r="G7" s="595"/>
      <c r="H7" s="595"/>
      <c r="I7" s="595"/>
      <c r="J7" s="595"/>
    </row>
    <row r="8" spans="1:10" x14ac:dyDescent="0.25">
      <c r="A8" s="287"/>
      <c r="B8" s="95"/>
      <c r="C8" s="95"/>
      <c r="D8" s="95"/>
      <c r="E8" s="95"/>
      <c r="F8" s="95"/>
      <c r="G8" s="95"/>
      <c r="H8" s="95"/>
      <c r="I8" s="95"/>
      <c r="J8" s="288"/>
    </row>
    <row r="9" spans="1:10" ht="17.25" x14ac:dyDescent="0.2">
      <c r="A9" s="294" t="s">
        <v>208</v>
      </c>
      <c r="B9" s="98"/>
      <c r="C9" s="98"/>
      <c r="D9" s="98"/>
      <c r="E9" s="98"/>
      <c r="F9" s="98"/>
      <c r="G9" s="98"/>
      <c r="H9" s="98"/>
      <c r="I9" s="98"/>
      <c r="J9" s="295"/>
    </row>
    <row r="10" spans="1:10" ht="13.9" customHeight="1" x14ac:dyDescent="0.25">
      <c r="A10" s="617" t="s">
        <v>209</v>
      </c>
      <c r="B10" s="618"/>
      <c r="C10" s="618"/>
      <c r="D10" s="618"/>
      <c r="E10" s="618"/>
      <c r="F10" s="618"/>
      <c r="G10" s="618"/>
      <c r="H10" s="618"/>
      <c r="I10" s="618"/>
      <c r="J10" s="619"/>
    </row>
    <row r="11" spans="1:10" x14ac:dyDescent="0.25">
      <c r="A11" s="617"/>
      <c r="B11" s="618"/>
      <c r="C11" s="618"/>
      <c r="D11" s="618"/>
      <c r="E11" s="618"/>
      <c r="F11" s="618"/>
      <c r="G11" s="618"/>
      <c r="H11" s="618"/>
      <c r="I11" s="618"/>
      <c r="J11" s="619"/>
    </row>
    <row r="12" spans="1:10" x14ac:dyDescent="0.25">
      <c r="A12" s="620" t="s">
        <v>58</v>
      </c>
      <c r="B12" s="621"/>
      <c r="C12" s="621"/>
      <c r="D12" s="621"/>
      <c r="E12" s="621"/>
      <c r="F12" s="621"/>
      <c r="G12" s="621"/>
      <c r="H12" s="621"/>
      <c r="I12" s="621"/>
      <c r="J12" s="622"/>
    </row>
    <row r="13" spans="1:10" x14ac:dyDescent="0.25">
      <c r="A13" s="617" t="s">
        <v>59</v>
      </c>
      <c r="B13" s="618"/>
      <c r="C13" s="618"/>
      <c r="D13" s="618"/>
      <c r="E13" s="618"/>
      <c r="F13" s="618"/>
      <c r="G13" s="618"/>
      <c r="H13" s="618"/>
      <c r="I13" s="618"/>
      <c r="J13" s="619"/>
    </row>
    <row r="14" spans="1:10" x14ac:dyDescent="0.25">
      <c r="A14" s="617"/>
      <c r="B14" s="618"/>
      <c r="C14" s="618"/>
      <c r="D14" s="618"/>
      <c r="E14" s="618"/>
      <c r="F14" s="618"/>
      <c r="G14" s="618"/>
      <c r="H14" s="618"/>
      <c r="I14" s="618"/>
      <c r="J14" s="619"/>
    </row>
    <row r="15" spans="1:10" x14ac:dyDescent="0.25">
      <c r="A15" s="617"/>
      <c r="B15" s="618"/>
      <c r="C15" s="618"/>
      <c r="D15" s="618"/>
      <c r="E15" s="618"/>
      <c r="F15" s="618"/>
      <c r="G15" s="618"/>
      <c r="H15" s="618"/>
      <c r="I15" s="618"/>
      <c r="J15" s="619"/>
    </row>
    <row r="16" spans="1:10" ht="31.15" customHeight="1" x14ac:dyDescent="0.25">
      <c r="A16" s="617"/>
      <c r="B16" s="618"/>
      <c r="C16" s="618"/>
      <c r="D16" s="618"/>
      <c r="E16" s="618"/>
      <c r="F16" s="618"/>
      <c r="G16" s="618"/>
      <c r="H16" s="618"/>
      <c r="I16" s="618"/>
      <c r="J16" s="619"/>
    </row>
    <row r="17" spans="1:10" x14ac:dyDescent="0.25">
      <c r="A17" s="296"/>
      <c r="B17" s="297"/>
      <c r="C17" s="297"/>
      <c r="D17" s="297"/>
      <c r="E17" s="297"/>
      <c r="F17" s="297"/>
      <c r="G17" s="297"/>
      <c r="H17" s="297"/>
      <c r="I17" s="297"/>
      <c r="J17" s="298"/>
    </row>
    <row r="18" spans="1:10" ht="43.9" customHeight="1" x14ac:dyDescent="0.25">
      <c r="A18" s="277" t="s">
        <v>60</v>
      </c>
      <c r="B18" s="277" t="s">
        <v>61</v>
      </c>
      <c r="C18" s="275" t="s">
        <v>47</v>
      </c>
      <c r="D18" s="532" t="s">
        <v>62</v>
      </c>
      <c r="E18" s="532"/>
      <c r="F18" s="532"/>
      <c r="G18" s="532"/>
      <c r="H18" s="275" t="s">
        <v>63</v>
      </c>
      <c r="I18" s="518" t="s">
        <v>64</v>
      </c>
      <c r="J18" s="518"/>
    </row>
    <row r="19" spans="1:10" ht="48.6" customHeight="1" x14ac:dyDescent="0.25">
      <c r="A19" s="282" t="s">
        <v>210</v>
      </c>
      <c r="B19" s="281" t="s">
        <v>433</v>
      </c>
      <c r="C19" s="282" t="s">
        <v>25</v>
      </c>
      <c r="D19" s="551" t="s">
        <v>752</v>
      </c>
      <c r="E19" s="551"/>
      <c r="F19" s="551"/>
      <c r="G19" s="551"/>
      <c r="H19" s="279">
        <v>2020.3</v>
      </c>
      <c r="I19" s="550" t="s">
        <v>984</v>
      </c>
      <c r="J19" s="551"/>
    </row>
    <row r="20" spans="1:10" ht="49.15" customHeight="1" x14ac:dyDescent="0.25">
      <c r="A20" s="282" t="s">
        <v>184</v>
      </c>
      <c r="B20" s="281" t="s">
        <v>433</v>
      </c>
      <c r="C20" s="282" t="s">
        <v>25</v>
      </c>
      <c r="D20" s="551" t="s">
        <v>751</v>
      </c>
      <c r="E20" s="551"/>
      <c r="F20" s="551"/>
      <c r="G20" s="551"/>
      <c r="H20" s="279">
        <v>2020.2</v>
      </c>
      <c r="I20" s="551"/>
      <c r="J20" s="551"/>
    </row>
    <row r="21" spans="1:10" ht="42" customHeight="1" x14ac:dyDescent="0.25">
      <c r="A21" s="282" t="s">
        <v>170</v>
      </c>
      <c r="B21" s="281" t="s">
        <v>433</v>
      </c>
      <c r="C21" s="282" t="s">
        <v>25</v>
      </c>
      <c r="D21" s="551" t="s">
        <v>758</v>
      </c>
      <c r="E21" s="551"/>
      <c r="F21" s="551"/>
      <c r="G21" s="551"/>
      <c r="H21" s="279">
        <v>2019</v>
      </c>
      <c r="I21" s="551"/>
      <c r="J21" s="551"/>
    </row>
    <row r="22" spans="1:10" ht="52.15" customHeight="1" x14ac:dyDescent="0.25">
      <c r="A22" s="282" t="s">
        <v>70</v>
      </c>
      <c r="B22" s="281" t="s">
        <v>433</v>
      </c>
      <c r="C22" s="282" t="s">
        <v>25</v>
      </c>
      <c r="D22" s="691" t="s">
        <v>686</v>
      </c>
      <c r="E22" s="691"/>
      <c r="F22" s="691"/>
      <c r="G22" s="691"/>
      <c r="H22" s="279">
        <v>2019</v>
      </c>
      <c r="I22" s="551"/>
      <c r="J22" s="551"/>
    </row>
    <row r="23" spans="1:10" ht="42" customHeight="1" x14ac:dyDescent="0.25">
      <c r="A23" s="282" t="s">
        <v>71</v>
      </c>
      <c r="B23" s="281" t="s">
        <v>433</v>
      </c>
      <c r="C23" s="282" t="s">
        <v>25</v>
      </c>
      <c r="D23" s="692" t="s">
        <v>983</v>
      </c>
      <c r="E23" s="692"/>
      <c r="F23" s="692"/>
      <c r="G23" s="692"/>
      <c r="H23" s="279"/>
      <c r="I23" s="551"/>
      <c r="J23" s="551"/>
    </row>
    <row r="24" spans="1:10" x14ac:dyDescent="0.25">
      <c r="A24" s="70"/>
      <c r="B24" s="70"/>
      <c r="C24" s="70"/>
      <c r="D24" s="70"/>
      <c r="E24" s="70"/>
      <c r="F24" s="70"/>
      <c r="G24" s="70"/>
      <c r="H24" s="70"/>
      <c r="I24" s="70"/>
      <c r="J24" s="70"/>
    </row>
    <row r="25" spans="1:10" ht="40.9" customHeight="1" x14ac:dyDescent="0.25">
      <c r="A25" s="275" t="s">
        <v>45</v>
      </c>
      <c r="B25" s="275" t="s">
        <v>21</v>
      </c>
      <c r="C25" s="277" t="s">
        <v>72</v>
      </c>
      <c r="D25" s="518" t="s">
        <v>73</v>
      </c>
      <c r="E25" s="518"/>
      <c r="F25" s="518" t="s">
        <v>48</v>
      </c>
      <c r="G25" s="518"/>
      <c r="H25" s="277" t="s">
        <v>74</v>
      </c>
      <c r="I25" s="532" t="s">
        <v>64</v>
      </c>
      <c r="J25" s="532"/>
    </row>
    <row r="26" spans="1:10" ht="26.25" customHeight="1" x14ac:dyDescent="0.25">
      <c r="A26" s="202" t="s">
        <v>52</v>
      </c>
      <c r="B26" s="202" t="s">
        <v>673</v>
      </c>
      <c r="C26" s="279" t="s">
        <v>671</v>
      </c>
      <c r="D26" s="551" t="s">
        <v>963</v>
      </c>
      <c r="E26" s="551"/>
      <c r="F26" s="551" t="s">
        <v>140</v>
      </c>
      <c r="G26" s="551"/>
      <c r="H26" s="279">
        <v>2</v>
      </c>
      <c r="I26" s="515" t="s">
        <v>690</v>
      </c>
      <c r="J26" s="516"/>
    </row>
    <row r="27" spans="1:10" ht="27.75" customHeight="1" x14ac:dyDescent="0.25">
      <c r="A27" s="202" t="s">
        <v>50</v>
      </c>
      <c r="B27" s="202" t="s">
        <v>673</v>
      </c>
      <c r="C27" s="279" t="s">
        <v>663</v>
      </c>
      <c r="D27" s="551" t="s">
        <v>681</v>
      </c>
      <c r="E27" s="551"/>
      <c r="F27" s="551" t="s">
        <v>53</v>
      </c>
      <c r="G27" s="551"/>
      <c r="H27" s="279">
        <v>5</v>
      </c>
      <c r="I27" s="515" t="s">
        <v>674</v>
      </c>
      <c r="J27" s="516"/>
    </row>
    <row r="28" spans="1:10" ht="34.5" customHeight="1" x14ac:dyDescent="0.25">
      <c r="A28" s="202" t="s">
        <v>560</v>
      </c>
      <c r="B28" s="202" t="s">
        <v>673</v>
      </c>
      <c r="C28" s="279" t="s">
        <v>682</v>
      </c>
      <c r="D28" s="551" t="s">
        <v>681</v>
      </c>
      <c r="E28" s="551"/>
      <c r="F28" s="551" t="s">
        <v>53</v>
      </c>
      <c r="G28" s="551"/>
      <c r="H28" s="279">
        <v>2</v>
      </c>
      <c r="I28" s="515" t="s">
        <v>679</v>
      </c>
      <c r="J28" s="623"/>
    </row>
    <row r="29" spans="1:10" ht="39.75" customHeight="1" x14ac:dyDescent="0.25">
      <c r="A29" s="202" t="s">
        <v>52</v>
      </c>
      <c r="B29" s="202" t="s">
        <v>673</v>
      </c>
      <c r="C29" s="279" t="s">
        <v>670</v>
      </c>
      <c r="D29" s="551" t="s">
        <v>139</v>
      </c>
      <c r="E29" s="551"/>
      <c r="F29" s="551" t="s">
        <v>140</v>
      </c>
      <c r="G29" s="551"/>
      <c r="H29" s="279">
        <v>1</v>
      </c>
      <c r="I29" s="515" t="s">
        <v>741</v>
      </c>
      <c r="J29" s="515"/>
    </row>
    <row r="30" spans="1:10" ht="21" customHeight="1" x14ac:dyDescent="0.25">
      <c r="A30" s="70"/>
      <c r="B30" s="70"/>
      <c r="C30" s="70"/>
      <c r="D30" s="70"/>
      <c r="E30" s="70"/>
      <c r="F30" s="70"/>
      <c r="G30" s="70"/>
      <c r="H30" s="70"/>
      <c r="I30" s="70"/>
      <c r="J30" s="70"/>
    </row>
    <row r="31" spans="1:10" ht="17.25" thickBot="1" x14ac:dyDescent="0.3">
      <c r="A31" s="71"/>
      <c r="B31" s="71"/>
      <c r="C31" s="71"/>
      <c r="D31" s="71"/>
      <c r="E31" s="72"/>
      <c r="F31" s="72"/>
      <c r="G31" s="72"/>
      <c r="H31" s="72"/>
      <c r="I31" s="72"/>
      <c r="J31" s="73"/>
    </row>
    <row r="32" spans="1:10" ht="56.65" customHeight="1" x14ac:dyDescent="0.25">
      <c r="A32" s="558" t="s">
        <v>177</v>
      </c>
      <c r="B32" s="559"/>
      <c r="C32" s="559"/>
      <c r="D32" s="560"/>
      <c r="E32" s="546" t="s">
        <v>76</v>
      </c>
      <c r="F32" s="546" t="s">
        <v>77</v>
      </c>
      <c r="G32" s="546" t="s">
        <v>78</v>
      </c>
      <c r="H32" s="546" t="s">
        <v>79</v>
      </c>
      <c r="I32" s="546" t="s">
        <v>80</v>
      </c>
      <c r="J32" s="544" t="s">
        <v>81</v>
      </c>
    </row>
    <row r="33" spans="1:10" ht="45" customHeight="1" thickBot="1" x14ac:dyDescent="0.3">
      <c r="A33" s="203" t="s">
        <v>90</v>
      </c>
      <c r="B33" s="584" t="s">
        <v>83</v>
      </c>
      <c r="C33" s="585"/>
      <c r="D33" s="586"/>
      <c r="E33" s="547"/>
      <c r="F33" s="547"/>
      <c r="G33" s="547"/>
      <c r="H33" s="547"/>
      <c r="I33" s="547"/>
      <c r="J33" s="545"/>
    </row>
    <row r="34" spans="1:10" ht="70.900000000000006" customHeight="1" x14ac:dyDescent="0.25">
      <c r="A34" s="576" t="s">
        <v>91</v>
      </c>
      <c r="B34" s="578" t="s">
        <v>92</v>
      </c>
      <c r="C34" s="579"/>
      <c r="D34" s="580"/>
      <c r="E34" s="130" t="s">
        <v>93</v>
      </c>
      <c r="F34" s="120" t="s">
        <v>86</v>
      </c>
      <c r="G34" s="120" t="s">
        <v>86</v>
      </c>
      <c r="H34" s="120" t="s">
        <v>86</v>
      </c>
      <c r="I34" s="120" t="s">
        <v>86</v>
      </c>
      <c r="J34" s="205" t="str">
        <f>IF(AVERAGE(IF(F34="Alto",3,IF(F34="Medio",2,IF(F34="Bajo",1,0))),IF(G34="Alto",3,IF(G34="Medio",2,IF(G34="Bajo",1,0))),IF(H34="Alto",3,IF(H34="Medio",2,IF(H34="Bajo",1,0))),IF(I34="Alto",3,IF(I34="Medio",2,IF(I34="Bajo",1,0))))=3,"ALTO",IF(AVERAGE(IF(F34="Alto",3,IF(F34="Medio",2,IF(F34="Bajo",1,0))),IF(G34="Alto",3,IF(G34="Medio",2,IF(G34="Bajo",1,0))),IF(H34="Alto",3,IF(H34="Medio",2,IF(H34="Bajo",1,0))),IF(I34="Alto",3,IF(I34="Medio",2,IF(I34="Bajo",1,0))))&lt;2,"BAJO","MEDIO"))</f>
        <v>ALTO</v>
      </c>
    </row>
    <row r="35" spans="1:10" ht="70.900000000000006" customHeight="1" x14ac:dyDescent="0.25">
      <c r="A35" s="574"/>
      <c r="B35" s="563" t="s">
        <v>115</v>
      </c>
      <c r="C35" s="564"/>
      <c r="D35" s="565"/>
      <c r="E35" s="131" t="s">
        <v>93</v>
      </c>
      <c r="F35" s="121" t="s">
        <v>87</v>
      </c>
      <c r="G35" s="121" t="s">
        <v>86</v>
      </c>
      <c r="H35" s="121" t="s">
        <v>86</v>
      </c>
      <c r="I35" s="121" t="s">
        <v>86</v>
      </c>
      <c r="J35" s="206" t="str">
        <f>IF(AVERAGE(IF(F35="Alto",3,IF(F35="Medio",2,IF(F35="Bajo",1,0))),IF(G35="Alto",3,IF(G35="Medio",2,IF(G35="Bajo",1,0))),IF(H35="Alto",3,IF(H35="Medio",2,IF(H35="Bajo",1,0))),IF(I35="Alto",3,IF(I35="Medio",2,IF(I35="Bajo",1,0))))=3,"ALTO",IF(AVERAGE(IF(F35="Alto",3,IF(F35="Medio",2,IF(F35="Bajo",1,0))),IF(G35="Alto",3,IF(G35="Medio",2,IF(G35="Bajo",1,0))),IF(H35="Alto",3,IF(H35="Medio",2,IF(H35="Bajo",1,0))),IF(I35="Alto",3,IF(I35="Medio",2,IF(I35="Bajo",1,0))))&lt;2,"BAJO","MEDIO"))</f>
        <v>MEDIO</v>
      </c>
    </row>
    <row r="36" spans="1:10" ht="61.15" customHeight="1" x14ac:dyDescent="0.25">
      <c r="A36" s="574"/>
      <c r="B36" s="563" t="s">
        <v>116</v>
      </c>
      <c r="C36" s="564"/>
      <c r="D36" s="565"/>
      <c r="E36" s="132" t="s">
        <v>86</v>
      </c>
      <c r="F36" s="121" t="s">
        <v>86</v>
      </c>
      <c r="G36" s="121" t="s">
        <v>86</v>
      </c>
      <c r="H36" s="121" t="s">
        <v>86</v>
      </c>
      <c r="I36" s="121" t="s">
        <v>86</v>
      </c>
      <c r="J36" s="206" t="str">
        <f>IF(AVERAGE(IF(E36="Alto",3,IF(E36="Medio",2,IF(E36="Bajo",1,0))),IF(F36="Alto",3,IF(F36="Medio",2,IF(F36="Bajo",1,0))),IF(G36="Alto",3,IF(G36="Medio",2,IF(G36="Bajo",1,0))),IF(H36="Alto",3,IF(H36="Medio",2,IF(H36="Bajo",1,0))),IF(I36="Alto",3,IF(I36="Medio",2,IF(I36="Bajo",1,0))))=3,"ALTO",IF(AVERAGE(IF(E36="Alto",3,IF(E36="Medio",2,IF(E36="Bajo",1,0))),IF(F36="Alto",3,IF(F36="Medio",2,IF(F36="Bajo",1,0))),IF(G36="Alto",3,IF(G36="Medio",2,IF(G36="Bajo",1,0))),IF(H36="Alto",3,IF(H36="Medio",2,IF(H36="Bajo",1,0))),IF(I36="Alto",3,IF(I36="Medio",2,IF(I36="Bajo",1,0))))&lt;2,"BAJO","MEDIO"))</f>
        <v>ALTO</v>
      </c>
    </row>
    <row r="37" spans="1:10" ht="67.150000000000006" customHeight="1" x14ac:dyDescent="0.25">
      <c r="A37" s="577"/>
      <c r="B37" s="563" t="s">
        <v>965</v>
      </c>
      <c r="C37" s="564"/>
      <c r="D37" s="565"/>
      <c r="E37" s="133" t="s">
        <v>93</v>
      </c>
      <c r="F37" s="135" t="s">
        <v>87</v>
      </c>
      <c r="G37" s="135" t="s">
        <v>86</v>
      </c>
      <c r="H37" s="135" t="s">
        <v>86</v>
      </c>
      <c r="I37" s="135" t="s">
        <v>86</v>
      </c>
      <c r="J37" s="207" t="str">
        <f>IF(AVERAGE(IF(F37="Alto",3,IF(F37="Medio",2,IF(F37="Bajo",1,0))),IF(G37="Alto",3,IF(G37="Medio",2,IF(G37="Bajo",1,0))),IF(H37="Alto",3,IF(H37="Medio",2,IF(H37="Bajo",1,0))),IF(I37="Alto",3,IF(I37="Medio",2,IF(I37="Bajo",1,0))))=3,"ALTO",IF(AVERAGE(IF(F37="Alto",3,IF(F37="Medio",2,IF(F37="Bajo",1,0))),IF(G37="Alto",3,IF(G37="Medio",2,IF(G37="Bajo",1,0))),IF(H37="Alto",3,IF(H37="Medio",2,IF(H37="Bajo",1,0))),IF(I37="Alto",3,IF(I37="Medio",2,IF(I37="Bajo",1,0))))&lt;2,"BAJO","MEDIO"))</f>
        <v>MEDIO</v>
      </c>
    </row>
    <row r="38" spans="1:10" ht="73.150000000000006" customHeight="1" x14ac:dyDescent="0.25">
      <c r="A38" s="573" t="s">
        <v>182</v>
      </c>
      <c r="B38" s="563" t="s">
        <v>172</v>
      </c>
      <c r="C38" s="564"/>
      <c r="D38" s="565"/>
      <c r="E38" s="126" t="s">
        <v>93</v>
      </c>
      <c r="F38" s="135" t="s">
        <v>87</v>
      </c>
      <c r="G38" s="135" t="s">
        <v>86</v>
      </c>
      <c r="H38" s="135" t="s">
        <v>86</v>
      </c>
      <c r="I38" s="135" t="s">
        <v>86</v>
      </c>
      <c r="J38" s="207" t="str">
        <f t="shared" ref="J38:J41" si="0">IF(AVERAGE(IF(F38="Alto",3,IF(F38="Medio",2,IF(F38="Bajo",1,0))),IF(G38="Alto",3,IF(G38="Medio",2,IF(G38="Bajo",1,0))),IF(H38="Alto",3,IF(H38="Medio",2,IF(H38="Bajo",1,0))),IF(I38="Alto",3,IF(I38="Medio",2,IF(I38="Bajo",1,0))))=3,"ALTO",IF(AVERAGE(IF(F38="Alto",3,IF(F38="Medio",2,IF(F38="Bajo",1,0))),IF(G38="Alto",3,IF(G38="Medio",2,IF(G38="Bajo",1,0))),IF(H38="Alto",3,IF(H38="Medio",2,IF(H38="Bajo",1,0))),IF(I38="Alto",3,IF(I38="Medio",2,IF(I38="Bajo",1,0))))&lt;2,"BAJO","MEDIO"))</f>
        <v>MEDIO</v>
      </c>
    </row>
    <row r="39" spans="1:10" ht="46.9" customHeight="1" x14ac:dyDescent="0.25">
      <c r="A39" s="577"/>
      <c r="B39" s="563" t="s">
        <v>173</v>
      </c>
      <c r="C39" s="564"/>
      <c r="D39" s="565"/>
      <c r="E39" s="162" t="s">
        <v>93</v>
      </c>
      <c r="F39" s="135" t="s">
        <v>88</v>
      </c>
      <c r="G39" s="135" t="s">
        <v>87</v>
      </c>
      <c r="H39" s="135" t="s">
        <v>87</v>
      </c>
      <c r="I39" s="135" t="s">
        <v>86</v>
      </c>
      <c r="J39" s="207" t="str">
        <f t="shared" si="0"/>
        <v>MEDIO</v>
      </c>
    </row>
    <row r="40" spans="1:10" ht="77.45" customHeight="1" x14ac:dyDescent="0.25">
      <c r="A40" s="624" t="s">
        <v>101</v>
      </c>
      <c r="B40" s="563" t="s">
        <v>102</v>
      </c>
      <c r="C40" s="564"/>
      <c r="D40" s="565"/>
      <c r="E40" s="126" t="s">
        <v>93</v>
      </c>
      <c r="F40" s="135" t="s">
        <v>88</v>
      </c>
      <c r="G40" s="135" t="s">
        <v>87</v>
      </c>
      <c r="H40" s="135" t="s">
        <v>87</v>
      </c>
      <c r="I40" s="135" t="s">
        <v>86</v>
      </c>
      <c r="J40" s="207" t="str">
        <f t="shared" si="0"/>
        <v>MEDIO</v>
      </c>
    </row>
    <row r="41" spans="1:10" ht="95.45" customHeight="1" x14ac:dyDescent="0.25">
      <c r="A41" s="625"/>
      <c r="B41" s="563" t="s">
        <v>147</v>
      </c>
      <c r="C41" s="564"/>
      <c r="D41" s="565"/>
      <c r="E41" s="121" t="s">
        <v>88</v>
      </c>
      <c r="F41" s="121" t="s">
        <v>87</v>
      </c>
      <c r="G41" s="121" t="s">
        <v>87</v>
      </c>
      <c r="H41" s="121" t="s">
        <v>86</v>
      </c>
      <c r="I41" s="121" t="s">
        <v>86</v>
      </c>
      <c r="J41" s="206" t="str">
        <f t="shared" si="0"/>
        <v>MEDIO</v>
      </c>
    </row>
    <row r="42" spans="1:10" ht="68.45" customHeight="1" x14ac:dyDescent="0.25">
      <c r="A42" s="624" t="s">
        <v>163</v>
      </c>
      <c r="B42" s="563" t="s">
        <v>104</v>
      </c>
      <c r="C42" s="564"/>
      <c r="D42" s="565"/>
      <c r="E42" s="126" t="s">
        <v>93</v>
      </c>
      <c r="F42" s="135" t="s">
        <v>86</v>
      </c>
      <c r="G42" s="126" t="s">
        <v>93</v>
      </c>
      <c r="H42" s="135" t="s">
        <v>86</v>
      </c>
      <c r="I42" s="135" t="s">
        <v>86</v>
      </c>
      <c r="J42" s="207" t="str">
        <f t="shared" ref="J42" si="1">IF(AVERAGE(IF(F42="Alto",3,IF(F42="Medio",2,IF(F42="Bajo",1,0))),IF(G42="Alto",3,IF(G42="Medio",2,IF(G42="Bajo",1,0))),IF(H42="Alto",3,IF(H42="Medio",2,IF(H42="Bajo",1,0))),IF(I42="Alto",3,IF(I42="Medio",2,IF(I42="Bajo",1,0))))=3,"ALTO",IF(AVERAGE(IF(F42="Alto",3,IF(F42="Medio",2,IF(F42="Bajo",1,0))),IF(G42="Alto",3,IF(G42="Medio",2,IF(G42="Bajo",1,0))),IF(H42="Alto",3,IF(H42="Medio",2,IF(H42="Bajo",1,0))),IF(I42="Alto",3,IF(I42="Medio",2,IF(I42="Bajo",1,0))))&lt;2,"BAJO","MEDIO"))</f>
        <v>MEDIO</v>
      </c>
    </row>
    <row r="43" spans="1:10" ht="73.900000000000006" customHeight="1" thickBot="1" x14ac:dyDescent="0.3">
      <c r="A43" s="651"/>
      <c r="B43" s="581" t="s">
        <v>164</v>
      </c>
      <c r="C43" s="572"/>
      <c r="D43" s="582"/>
      <c r="E43" s="127" t="s">
        <v>93</v>
      </c>
      <c r="F43" s="123" t="s">
        <v>87</v>
      </c>
      <c r="G43" s="127" t="s">
        <v>93</v>
      </c>
      <c r="H43" s="123" t="s">
        <v>87</v>
      </c>
      <c r="I43" s="123" t="s">
        <v>86</v>
      </c>
      <c r="J43" s="209" t="str">
        <f>IF(AVERAGE(IF(F43="Alto",3,IF(F43="Medio",2,IF(F43="Bajo",1,0))),IF(H43="Alto",3,IF(H43="Medio",2,IF(H43="Bajo",1,0))),IF(I43="Alto",3,IF(I43="Medio",2,IF(I43="Bajo",1,0))))=3,"ALTO",IF(AVERAGE(IF(F43="Alto",3,IF(F43="Medio",2,IF(F43="Bajo",1,0))),IF(H43="Alto",3,IF(H43="Medio",2,IF(H43="Bajo",1,0))),IF(I43="Alto",3,IF(I43="Medio",2,IF(I43="Bajo",1,0))))&lt;2,"BAJO","MEDIO"))</f>
        <v>MEDIO</v>
      </c>
    </row>
    <row r="44" spans="1:10" ht="18" customHeight="1" thickBot="1" x14ac:dyDescent="0.3">
      <c r="A44" s="71"/>
      <c r="B44" s="71"/>
      <c r="C44" s="71"/>
      <c r="D44" s="71"/>
      <c r="E44" s="74"/>
      <c r="F44" s="73"/>
      <c r="G44" s="74"/>
      <c r="H44" s="73"/>
      <c r="I44" s="73"/>
      <c r="J44" s="68"/>
    </row>
    <row r="45" spans="1:10" ht="59.45" customHeight="1" x14ac:dyDescent="0.25">
      <c r="A45" s="558" t="s">
        <v>211</v>
      </c>
      <c r="B45" s="559"/>
      <c r="C45" s="559"/>
      <c r="D45" s="560"/>
      <c r="E45" s="546" t="s">
        <v>76</v>
      </c>
      <c r="F45" s="546" t="s">
        <v>77</v>
      </c>
      <c r="G45" s="546" t="s">
        <v>78</v>
      </c>
      <c r="H45" s="546" t="s">
        <v>79</v>
      </c>
      <c r="I45" s="546" t="s">
        <v>80</v>
      </c>
      <c r="J45" s="548" t="s">
        <v>81</v>
      </c>
    </row>
    <row r="46" spans="1:10" ht="17.25" thickBot="1" x14ac:dyDescent="0.3">
      <c r="A46" s="211" t="s">
        <v>106</v>
      </c>
      <c r="B46" s="561" t="s">
        <v>83</v>
      </c>
      <c r="C46" s="561"/>
      <c r="D46" s="562"/>
      <c r="E46" s="547"/>
      <c r="F46" s="547"/>
      <c r="G46" s="547"/>
      <c r="H46" s="547"/>
      <c r="I46" s="547"/>
      <c r="J46" s="549"/>
    </row>
    <row r="47" spans="1:10" ht="56.45" customHeight="1" x14ac:dyDescent="0.25">
      <c r="A47" s="576" t="s">
        <v>161</v>
      </c>
      <c r="B47" s="578" t="s">
        <v>162</v>
      </c>
      <c r="C47" s="579"/>
      <c r="D47" s="580"/>
      <c r="E47" s="132" t="s">
        <v>88</v>
      </c>
      <c r="F47" s="155" t="s">
        <v>87</v>
      </c>
      <c r="G47" s="155" t="s">
        <v>87</v>
      </c>
      <c r="H47" s="155" t="s">
        <v>86</v>
      </c>
      <c r="I47" s="155" t="s">
        <v>86</v>
      </c>
      <c r="J47" s="206" t="str">
        <f t="shared" ref="J47:J48" si="2">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MEDIO</v>
      </c>
    </row>
    <row r="48" spans="1:10" ht="75" customHeight="1" x14ac:dyDescent="0.25">
      <c r="A48" s="577"/>
      <c r="B48" s="563" t="s">
        <v>212</v>
      </c>
      <c r="C48" s="564"/>
      <c r="D48" s="565"/>
      <c r="E48" s="121" t="s">
        <v>88</v>
      </c>
      <c r="F48" s="121" t="s">
        <v>87</v>
      </c>
      <c r="G48" s="126" t="s">
        <v>93</v>
      </c>
      <c r="H48" s="121" t="s">
        <v>86</v>
      </c>
      <c r="I48" s="121" t="s">
        <v>86</v>
      </c>
      <c r="J48" s="212" t="str">
        <f t="shared" si="2"/>
        <v>MEDIO</v>
      </c>
    </row>
    <row r="49" spans="1:10" ht="104.45" customHeight="1" thickBot="1" x14ac:dyDescent="0.3">
      <c r="A49" s="266" t="s">
        <v>163</v>
      </c>
      <c r="B49" s="581" t="s">
        <v>104</v>
      </c>
      <c r="C49" s="572"/>
      <c r="D49" s="582"/>
      <c r="E49" s="127" t="s">
        <v>93</v>
      </c>
      <c r="F49" s="123" t="s">
        <v>87</v>
      </c>
      <c r="G49" s="127" t="s">
        <v>93</v>
      </c>
      <c r="H49" s="123" t="s">
        <v>86</v>
      </c>
      <c r="I49" s="123" t="s">
        <v>86</v>
      </c>
      <c r="J49" s="209" t="str">
        <f>IF(AVERAGE(IF(F49="Alto",3,IF(F49="Medio",2,IF(F49="Bajo",1,0))),IF(H49="Alto",3,IF(H49="Medio",2,IF(H49="Bajo",1,0))),IF(I49="Alto",3,IF(I49="Medio",2,IF(I49="Bajo",1,0))))=3,"ALTO",IF(AVERAGE(IF(F49="Alto",3,IF(F49="Medio",2,IF(F49="Bajo",1,0))),IF(H49="Alto",3,IF(H49="Medio",2,IF(H49="Bajo",1,0))),IF(I49="Alto",3,IF(I49="Medio",2,IF(I49="Bajo",1,0))))&lt;2,"BAJO","MEDIO"))</f>
        <v>MEDIO</v>
      </c>
    </row>
    <row r="50" spans="1:10" ht="17.25" thickBot="1" x14ac:dyDescent="0.3">
      <c r="A50" s="70"/>
      <c r="B50" s="70"/>
      <c r="C50" s="70"/>
      <c r="D50" s="70"/>
      <c r="E50" s="70"/>
      <c r="F50" s="70"/>
      <c r="G50" s="70"/>
      <c r="H50" s="70"/>
      <c r="I50" s="70"/>
      <c r="J50" s="70"/>
    </row>
    <row r="51" spans="1:10" x14ac:dyDescent="0.25">
      <c r="A51" s="587" t="s">
        <v>120</v>
      </c>
      <c r="B51" s="588"/>
      <c r="C51" s="588"/>
      <c r="D51" s="652"/>
      <c r="E51" s="636" t="s">
        <v>76</v>
      </c>
      <c r="F51" s="546" t="s">
        <v>77</v>
      </c>
      <c r="G51" s="546" t="s">
        <v>78</v>
      </c>
      <c r="H51" s="546" t="s">
        <v>79</v>
      </c>
      <c r="I51" s="546" t="s">
        <v>80</v>
      </c>
      <c r="J51" s="548" t="s">
        <v>81</v>
      </c>
    </row>
    <row r="52" spans="1:10" ht="86.45" customHeight="1" thickBot="1" x14ac:dyDescent="0.3">
      <c r="A52" s="653"/>
      <c r="B52" s="654"/>
      <c r="C52" s="654"/>
      <c r="D52" s="655"/>
      <c r="E52" s="637"/>
      <c r="F52" s="547"/>
      <c r="G52" s="547"/>
      <c r="H52" s="547"/>
      <c r="I52" s="547"/>
      <c r="J52" s="549"/>
    </row>
    <row r="53" spans="1:10" ht="46.15" customHeight="1" thickBot="1" x14ac:dyDescent="0.3">
      <c r="A53" s="693" t="s">
        <v>213</v>
      </c>
      <c r="B53" s="694"/>
      <c r="C53" s="694"/>
      <c r="D53" s="695"/>
      <c r="E53" s="127" t="s">
        <v>93</v>
      </c>
      <c r="F53" s="122" t="s">
        <v>86</v>
      </c>
      <c r="G53" s="122" t="s">
        <v>86</v>
      </c>
      <c r="H53" s="122" t="s">
        <v>86</v>
      </c>
      <c r="I53" s="122" t="s">
        <v>86</v>
      </c>
      <c r="J53" s="217" t="str">
        <f>IF(AVERAGE(IF(E53="Alto",3,IF(E53="Medio",2,IF(E53="Bajo",1,0))),IF(F53="Alto",3,IF(F53="Medio",2,IF(F53="Bajo",1,0))),IF(G53="Alto",3,IF(G53="Medio",2,IF(G53="Bajo",1,0))),IF(H53="Alto",3,IF(H53="Medio",2,IF(H53="Bajo",1,0))),IF(I53="Alto",3,IF(I53="Medio",2,IF(I53="Bajo",1,0))))=3,"ALTO",IF(AVERAGE(IF(E53="Alto",3,IF(E53="Medio",2,IF(E53="Bajo",1,0))),IF(F53="Alto",3,IF(F53="Medio",2,IF(F53="Bajo",1,0))),IF(G53="Alto",3,IF(G53="Medio",2,IF(G53="Bajo",1,0))),IF(H53="Alto",3,IF(H53="Medio",2,IF(H53="Bajo",1,0))),IF(I53="Alto",3,IF(I53="Medio",2,IF(I53="Bajo",1,0))))&lt;2,"BAJO","MEDIO"))</f>
        <v>MEDIO</v>
      </c>
    </row>
  </sheetData>
  <mergeCells count="72">
    <mergeCell ref="A53:D53"/>
    <mergeCell ref="A42:A43"/>
    <mergeCell ref="B42:D42"/>
    <mergeCell ref="A47:A48"/>
    <mergeCell ref="F51:F52"/>
    <mergeCell ref="F45:F46"/>
    <mergeCell ref="B43:D43"/>
    <mergeCell ref="J45:J46"/>
    <mergeCell ref="B46:D46"/>
    <mergeCell ref="E45:E46"/>
    <mergeCell ref="G51:G52"/>
    <mergeCell ref="H51:H52"/>
    <mergeCell ref="I51:I52"/>
    <mergeCell ref="J51:J52"/>
    <mergeCell ref="B47:D47"/>
    <mergeCell ref="B48:D48"/>
    <mergeCell ref="B49:D49"/>
    <mergeCell ref="A51:D52"/>
    <mergeCell ref="E51:E52"/>
    <mergeCell ref="A45:D45"/>
    <mergeCell ref="G45:G46"/>
    <mergeCell ref="H45:H46"/>
    <mergeCell ref="I45:I46"/>
    <mergeCell ref="G32:G33"/>
    <mergeCell ref="H32:H33"/>
    <mergeCell ref="I32:I33"/>
    <mergeCell ref="A40:A41"/>
    <mergeCell ref="B40:D40"/>
    <mergeCell ref="B41:D41"/>
    <mergeCell ref="D29:E29"/>
    <mergeCell ref="F29:G29"/>
    <mergeCell ref="I29:J29"/>
    <mergeCell ref="A38:A39"/>
    <mergeCell ref="B38:D38"/>
    <mergeCell ref="B39:D39"/>
    <mergeCell ref="J32:J33"/>
    <mergeCell ref="B33:D33"/>
    <mergeCell ref="A34:A37"/>
    <mergeCell ref="B34:D34"/>
    <mergeCell ref="B35:D35"/>
    <mergeCell ref="B36:D36"/>
    <mergeCell ref="B37:D37"/>
    <mergeCell ref="A32:D32"/>
    <mergeCell ref="E32:E33"/>
    <mergeCell ref="F32:F33"/>
    <mergeCell ref="D27:E27"/>
    <mergeCell ref="F27:G27"/>
    <mergeCell ref="I27:J27"/>
    <mergeCell ref="D28:E28"/>
    <mergeCell ref="F28:G28"/>
    <mergeCell ref="I28:J28"/>
    <mergeCell ref="D25:E25"/>
    <mergeCell ref="F25:G25"/>
    <mergeCell ref="I25:J25"/>
    <mergeCell ref="D26:E26"/>
    <mergeCell ref="F26:G26"/>
    <mergeCell ref="I26:J26"/>
    <mergeCell ref="A2:F4"/>
    <mergeCell ref="G2:J4"/>
    <mergeCell ref="A7:J7"/>
    <mergeCell ref="D22:G22"/>
    <mergeCell ref="D23:G23"/>
    <mergeCell ref="D19:G19"/>
    <mergeCell ref="D20:G20"/>
    <mergeCell ref="D21:G21"/>
    <mergeCell ref="I19:J23"/>
    <mergeCell ref="D18:G18"/>
    <mergeCell ref="I18:J18"/>
    <mergeCell ref="A5:J5"/>
    <mergeCell ref="A10:J11"/>
    <mergeCell ref="A12:J12"/>
    <mergeCell ref="A13:J16"/>
  </mergeCells>
  <conditionalFormatting sqref="J31 J48 J34:J37 J41 J43:J44 J53">
    <cfRule type="cellIs" dxfId="372" priority="31" operator="equal">
      <formula>"ALTO"</formula>
    </cfRule>
    <cfRule type="cellIs" dxfId="371" priority="32" operator="equal">
      <formula>"BAJO"</formula>
    </cfRule>
    <cfRule type="cellIs" dxfId="370" priority="33" operator="equal">
      <formula>"MEDIO"</formula>
    </cfRule>
  </conditionalFormatting>
  <conditionalFormatting sqref="J40">
    <cfRule type="cellIs" dxfId="369" priority="28" operator="equal">
      <formula>"ALTO"</formula>
    </cfRule>
    <cfRule type="cellIs" dxfId="368" priority="29" operator="equal">
      <formula>"BAJO"</formula>
    </cfRule>
    <cfRule type="cellIs" dxfId="367" priority="30" operator="equal">
      <formula>"MEDIO"</formula>
    </cfRule>
  </conditionalFormatting>
  <conditionalFormatting sqref="J38">
    <cfRule type="cellIs" dxfId="366" priority="25" operator="equal">
      <formula>"ALTO"</formula>
    </cfRule>
    <cfRule type="cellIs" dxfId="365" priority="26" operator="equal">
      <formula>"BAJO"</formula>
    </cfRule>
    <cfRule type="cellIs" dxfId="364" priority="27" operator="equal">
      <formula>"MEDIO"</formula>
    </cfRule>
  </conditionalFormatting>
  <conditionalFormatting sqref="J39">
    <cfRule type="cellIs" dxfId="363" priority="22" operator="equal">
      <formula>"ALTO"</formula>
    </cfRule>
    <cfRule type="cellIs" dxfId="362" priority="23" operator="equal">
      <formula>"BAJO"</formula>
    </cfRule>
    <cfRule type="cellIs" dxfId="361" priority="24" operator="equal">
      <formula>"MEDIO"</formula>
    </cfRule>
  </conditionalFormatting>
  <conditionalFormatting sqref="J47">
    <cfRule type="cellIs" dxfId="360" priority="19" operator="equal">
      <formula>"ALTO"</formula>
    </cfRule>
    <cfRule type="cellIs" dxfId="359" priority="20" operator="equal">
      <formula>"BAJO"</formula>
    </cfRule>
    <cfRule type="cellIs" dxfId="358" priority="21" operator="equal">
      <formula>"MEDIO"</formula>
    </cfRule>
  </conditionalFormatting>
  <conditionalFormatting sqref="J49">
    <cfRule type="cellIs" dxfId="357" priority="1" operator="equal">
      <formula>"ALTO"</formula>
    </cfRule>
    <cfRule type="cellIs" dxfId="356" priority="2" operator="equal">
      <formula>"BAJO"</formula>
    </cfRule>
    <cfRule type="cellIs" dxfId="355" priority="3" operator="equal">
      <formula>"MEDIO"</formula>
    </cfRule>
  </conditionalFormatting>
  <conditionalFormatting sqref="J42">
    <cfRule type="cellIs" dxfId="354" priority="4" operator="equal">
      <formula>"ALTO"</formula>
    </cfRule>
    <cfRule type="cellIs" dxfId="353" priority="5" operator="equal">
      <formula>"BAJO"</formula>
    </cfRule>
    <cfRule type="cellIs" dxfId="352" priority="6" operator="equal">
      <formula>"MEDIO"</formula>
    </cfRule>
  </conditionalFormatting>
  <dataValidations count="2">
    <dataValidation showInputMessage="1" showErrorMessage="1" sqref="E34:E35 E42:E43 G42:G43 E37:E40 E49 G48:G49 E53" xr:uid="{00000000-0002-0000-1100-000000000000}"/>
    <dataValidation type="list" allowBlank="1" showInputMessage="1" showErrorMessage="1" sqref="E36 E31:I31 E44 E47:E48 E41 G44 F34:F44 H34:I44 G34:G41 F47:F49 H47:I49 G47 F53:I53" xr:uid="{00000000-0002-0000-1100-000001000000}">
      <formula1>nivel</formula1>
    </dataValidation>
  </dataValidations>
  <hyperlinks>
    <hyperlink ref="I27" r:id="rId1" xr:uid="{B58195AC-DB44-4F59-8EF5-4DF037F146E9}"/>
    <hyperlink ref="I28" r:id="rId2" xr:uid="{F06412BA-3249-4A83-B3F8-83F628EDA9BD}"/>
    <hyperlink ref="I26" r:id="rId3" xr:uid="{B27AEF4B-2BF2-4555-B174-3C45337DB259}"/>
    <hyperlink ref="I29" r:id="rId4" xr:uid="{9AFB82DF-5706-4762-BBDB-94A59153A7F1}"/>
  </hyperlinks>
  <pageMargins left="0.25" right="0.25" top="0.79280303030303034" bottom="0.75" header="0.3" footer="0.3"/>
  <pageSetup scale="46" fitToHeight="0" orientation="portrait" r:id="rId5"/>
  <rowBreaks count="1" manualBreakCount="1">
    <brk id="30" max="9" man="1"/>
  </rowBreaks>
  <drawing r:id="rId6"/>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100-000002000000}">
          <x14:formula1>
            <xm:f>'Lista de Datos'!$E$12:$E$13</xm:f>
          </x14:formula1>
          <xm:sqref>B19:B23</xm:sqref>
        </x14:dataValidation>
        <x14:dataValidation type="list" allowBlank="1" showInputMessage="1" showErrorMessage="1" xr:uid="{00000000-0002-0000-1100-000004000000}">
          <x14:formula1>
            <xm:f>'Lista de Datos'!$C$4:$C$41</xm:f>
          </x14:formula1>
          <xm:sqref>C19:C23</xm:sqref>
        </x14:dataValidation>
        <x14:dataValidation type="list" allowBlank="1" showInputMessage="1" showErrorMessage="1" xr:uid="{0C881F1D-AF26-4891-9471-8E12287A0FBA}">
          <x14:formula1>
            <xm:f>'Lista de Datos'!$B$16:$B$21</xm:f>
          </x14:formula1>
          <xm:sqref>A26:A29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63"/>
  <sheetViews>
    <sheetView view="pageBreakPreview" topLeftCell="A13" zoomScale="60" zoomScaleNormal="70" zoomScalePageLayoutView="55" workbookViewId="0">
      <selection activeCell="N62" sqref="N62"/>
    </sheetView>
  </sheetViews>
  <sheetFormatPr defaultColWidth="6.7109375" defaultRowHeight="16.5" x14ac:dyDescent="0.25"/>
  <cols>
    <col min="1" max="1" width="27.2851562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ht="16.5" customHeight="1" x14ac:dyDescent="0.25">
      <c r="A2" s="696" t="s">
        <v>54</v>
      </c>
      <c r="B2" s="696"/>
      <c r="C2" s="696"/>
      <c r="D2" s="696"/>
      <c r="E2" s="696"/>
      <c r="F2" s="696"/>
      <c r="G2" s="697"/>
      <c r="H2" s="697"/>
      <c r="I2" s="697"/>
      <c r="J2" s="697"/>
    </row>
    <row r="3" spans="1:10" ht="16.5" customHeight="1" x14ac:dyDescent="0.25">
      <c r="A3" s="696"/>
      <c r="B3" s="696"/>
      <c r="C3" s="696"/>
      <c r="D3" s="696"/>
      <c r="E3" s="696"/>
      <c r="F3" s="696"/>
      <c r="G3" s="697"/>
      <c r="H3" s="697"/>
      <c r="I3" s="697"/>
      <c r="J3" s="697"/>
    </row>
    <row r="4" spans="1:10" ht="22.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595" t="s">
        <v>214</v>
      </c>
      <c r="B6" s="595"/>
      <c r="C6" s="595"/>
      <c r="D6" s="595"/>
      <c r="E6" s="595"/>
      <c r="F6" s="595"/>
      <c r="G6" s="595"/>
      <c r="H6" s="595"/>
      <c r="I6" s="595"/>
      <c r="J6" s="595"/>
    </row>
    <row r="7" spans="1:10" x14ac:dyDescent="0.25">
      <c r="A7" s="95"/>
      <c r="B7" s="95"/>
      <c r="C7" s="95"/>
      <c r="D7" s="95"/>
      <c r="E7" s="95"/>
      <c r="F7" s="95"/>
      <c r="G7" s="95"/>
      <c r="H7" s="95"/>
      <c r="I7" s="95"/>
      <c r="J7" s="95"/>
    </row>
    <row r="8" spans="1:10" ht="17.25" x14ac:dyDescent="0.2">
      <c r="A8" s="100" t="s">
        <v>215</v>
      </c>
      <c r="B8" s="98"/>
      <c r="C8" s="98"/>
      <c r="D8" s="98"/>
      <c r="E8" s="98"/>
      <c r="F8" s="98"/>
      <c r="G8" s="98"/>
      <c r="H8" s="98"/>
      <c r="I8" s="98"/>
      <c r="J8" s="98"/>
    </row>
    <row r="9" spans="1:10" ht="13.9" customHeight="1" x14ac:dyDescent="0.25">
      <c r="A9" s="618" t="s">
        <v>216</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x14ac:dyDescent="0.25">
      <c r="A12" s="618"/>
      <c r="B12" s="618"/>
      <c r="C12" s="618"/>
      <c r="D12" s="618"/>
      <c r="E12" s="618"/>
      <c r="F12" s="618"/>
      <c r="G12" s="618"/>
      <c r="H12" s="618"/>
      <c r="I12" s="618"/>
      <c r="J12" s="618"/>
    </row>
    <row r="13" spans="1:10" x14ac:dyDescent="0.25">
      <c r="A13" s="621" t="s">
        <v>58</v>
      </c>
      <c r="B13" s="621"/>
      <c r="C13" s="621"/>
      <c r="D13" s="621"/>
      <c r="E13" s="621"/>
      <c r="F13" s="621"/>
      <c r="G13" s="621"/>
      <c r="H13" s="621"/>
      <c r="I13" s="621"/>
      <c r="J13" s="621"/>
    </row>
    <row r="14" spans="1:10" x14ac:dyDescent="0.25">
      <c r="A14" s="618" t="s">
        <v>59</v>
      </c>
      <c r="B14" s="618"/>
      <c r="C14" s="618"/>
      <c r="D14" s="618"/>
      <c r="E14" s="618"/>
      <c r="F14" s="618"/>
      <c r="G14" s="618"/>
      <c r="H14" s="618"/>
      <c r="I14" s="618"/>
      <c r="J14" s="618"/>
    </row>
    <row r="15" spans="1:10" x14ac:dyDescent="0.25">
      <c r="A15" s="618"/>
      <c r="B15" s="618"/>
      <c r="C15" s="618"/>
      <c r="D15" s="618"/>
      <c r="E15" s="618"/>
      <c r="F15" s="618"/>
      <c r="G15" s="618"/>
      <c r="H15" s="618"/>
      <c r="I15" s="618"/>
      <c r="J15" s="618"/>
    </row>
    <row r="16" spans="1:10" x14ac:dyDescent="0.25">
      <c r="A16" s="618"/>
      <c r="B16" s="618"/>
      <c r="C16" s="618"/>
      <c r="D16" s="618"/>
      <c r="E16" s="618"/>
      <c r="F16" s="618"/>
      <c r="G16" s="618"/>
      <c r="H16" s="618"/>
      <c r="I16" s="618"/>
      <c r="J16" s="618"/>
    </row>
    <row r="17" spans="1:10" ht="31.15" customHeight="1" x14ac:dyDescent="0.25">
      <c r="A17" s="618"/>
      <c r="B17" s="618"/>
      <c r="C17" s="618"/>
      <c r="D17" s="618"/>
      <c r="E17" s="618"/>
      <c r="F17" s="618"/>
      <c r="G17" s="618"/>
      <c r="H17" s="618"/>
      <c r="I17" s="618"/>
      <c r="J17" s="618"/>
    </row>
    <row r="18" spans="1:10" x14ac:dyDescent="0.25">
      <c r="A18" s="96"/>
      <c r="B18" s="96"/>
      <c r="C18" s="96"/>
      <c r="D18" s="96"/>
      <c r="E18" s="96"/>
      <c r="F18" s="96"/>
      <c r="G18" s="96"/>
      <c r="H18" s="96"/>
      <c r="I18" s="96"/>
      <c r="J18" s="96"/>
    </row>
    <row r="19" spans="1:10" ht="43.9" customHeight="1" x14ac:dyDescent="0.25">
      <c r="A19" s="190" t="s">
        <v>60</v>
      </c>
      <c r="B19" s="190" t="s">
        <v>61</v>
      </c>
      <c r="C19" s="191" t="s">
        <v>47</v>
      </c>
      <c r="D19" s="532" t="s">
        <v>62</v>
      </c>
      <c r="E19" s="532"/>
      <c r="F19" s="532"/>
      <c r="G19" s="532"/>
      <c r="H19" s="191" t="s">
        <v>63</v>
      </c>
      <c r="I19" s="518" t="s">
        <v>64</v>
      </c>
      <c r="J19" s="518"/>
    </row>
    <row r="20" spans="1:10" ht="48.6" customHeight="1" x14ac:dyDescent="0.25">
      <c r="A20" s="187" t="s">
        <v>217</v>
      </c>
      <c r="B20" s="160"/>
      <c r="C20" s="174"/>
      <c r="D20" s="698"/>
      <c r="E20" s="699"/>
      <c r="F20" s="699"/>
      <c r="G20" s="700"/>
      <c r="H20" s="160"/>
      <c r="I20" s="699"/>
      <c r="J20" s="699"/>
    </row>
    <row r="21" spans="1:10" ht="49.15" customHeight="1" x14ac:dyDescent="0.25">
      <c r="A21" s="102" t="s">
        <v>129</v>
      </c>
      <c r="B21" s="106"/>
      <c r="C21" s="172"/>
      <c r="D21" s="662"/>
      <c r="E21" s="663"/>
      <c r="F21" s="663"/>
      <c r="G21" s="664"/>
      <c r="H21" s="106"/>
      <c r="I21" s="663"/>
      <c r="J21" s="663"/>
    </row>
    <row r="22" spans="1:10" ht="46.9" customHeight="1" x14ac:dyDescent="0.25">
      <c r="A22" s="102" t="s">
        <v>112</v>
      </c>
      <c r="B22" s="106"/>
      <c r="C22" s="172"/>
      <c r="D22" s="662"/>
      <c r="E22" s="663"/>
      <c r="F22" s="663"/>
      <c r="G22" s="664"/>
      <c r="H22" s="106"/>
      <c r="I22" s="663"/>
      <c r="J22" s="663"/>
    </row>
    <row r="23" spans="1:10" ht="42" customHeight="1" x14ac:dyDescent="0.25">
      <c r="A23" s="102" t="s">
        <v>70</v>
      </c>
      <c r="B23" s="106"/>
      <c r="C23" s="172"/>
      <c r="D23" s="176"/>
      <c r="E23" s="177"/>
      <c r="F23" s="177"/>
      <c r="G23" s="178"/>
      <c r="H23" s="106"/>
      <c r="I23" s="177"/>
      <c r="J23" s="177"/>
    </row>
    <row r="24" spans="1:10" ht="42" customHeight="1" thickBot="1" x14ac:dyDescent="0.3">
      <c r="A24" s="103" t="s">
        <v>71</v>
      </c>
      <c r="B24" s="107"/>
      <c r="C24" s="173"/>
      <c r="D24" s="665"/>
      <c r="E24" s="666"/>
      <c r="F24" s="666"/>
      <c r="G24" s="667"/>
      <c r="H24" s="107"/>
      <c r="I24" s="666"/>
      <c r="J24" s="666"/>
    </row>
    <row r="25" spans="1:10" x14ac:dyDescent="0.25">
      <c r="A25" s="70"/>
      <c r="B25" s="70"/>
      <c r="C25" s="70"/>
      <c r="D25" s="70"/>
      <c r="E25" s="70"/>
      <c r="F25" s="70"/>
      <c r="G25" s="70"/>
      <c r="H25" s="70"/>
      <c r="I25" s="70"/>
      <c r="J25" s="70"/>
    </row>
    <row r="26" spans="1:10" ht="40.9" customHeight="1" x14ac:dyDescent="0.25">
      <c r="A26" s="191" t="s">
        <v>45</v>
      </c>
      <c r="B26" s="191" t="s">
        <v>21</v>
      </c>
      <c r="C26" s="190" t="s">
        <v>72</v>
      </c>
      <c r="D26" s="518" t="s">
        <v>73</v>
      </c>
      <c r="E26" s="518"/>
      <c r="F26" s="518" t="s">
        <v>48</v>
      </c>
      <c r="G26" s="518"/>
      <c r="H26" s="190" t="s">
        <v>74</v>
      </c>
      <c r="I26" s="532" t="s">
        <v>64</v>
      </c>
      <c r="J26" s="532"/>
    </row>
    <row r="27" spans="1:10" ht="18" customHeight="1" x14ac:dyDescent="0.25">
      <c r="A27" s="188"/>
      <c r="B27" s="188"/>
      <c r="C27" s="189"/>
      <c r="D27" s="701"/>
      <c r="E27" s="702"/>
      <c r="F27" s="701"/>
      <c r="G27" s="702"/>
      <c r="H27" s="189"/>
      <c r="I27" s="703"/>
      <c r="J27" s="703"/>
    </row>
    <row r="28" spans="1:10" ht="18" customHeight="1" x14ac:dyDescent="0.25">
      <c r="A28" s="113"/>
      <c r="B28" s="113"/>
      <c r="C28" s="114"/>
      <c r="D28" s="674"/>
      <c r="E28" s="675"/>
      <c r="F28" s="674"/>
      <c r="G28" s="675"/>
      <c r="H28" s="114"/>
      <c r="I28" s="676"/>
      <c r="J28" s="676"/>
    </row>
    <row r="29" spans="1:10" ht="18" customHeight="1" x14ac:dyDescent="0.25">
      <c r="A29" s="113"/>
      <c r="B29" s="113"/>
      <c r="C29" s="114"/>
      <c r="D29" s="674"/>
      <c r="E29" s="675"/>
      <c r="F29" s="674"/>
      <c r="G29" s="675"/>
      <c r="H29" s="114"/>
      <c r="I29" s="676"/>
      <c r="J29" s="676"/>
    </row>
    <row r="30" spans="1:10" ht="18" customHeight="1" x14ac:dyDescent="0.25">
      <c r="A30" s="113"/>
      <c r="B30" s="179"/>
      <c r="C30" s="109"/>
      <c r="D30" s="677"/>
      <c r="E30" s="678"/>
      <c r="F30" s="677"/>
      <c r="G30" s="678"/>
      <c r="H30" s="114"/>
      <c r="I30" s="676"/>
      <c r="J30" s="676"/>
    </row>
    <row r="31" spans="1:10" ht="18" customHeight="1" x14ac:dyDescent="0.25">
      <c r="A31" s="113"/>
      <c r="B31" s="179"/>
      <c r="C31" s="109"/>
      <c r="D31" s="677"/>
      <c r="E31" s="678"/>
      <c r="F31" s="677"/>
      <c r="G31" s="678"/>
      <c r="H31" s="114"/>
      <c r="I31" s="676"/>
      <c r="J31" s="676"/>
    </row>
    <row r="32" spans="1:10" ht="18" customHeight="1" x14ac:dyDescent="0.25">
      <c r="A32" s="113"/>
      <c r="B32" s="179"/>
      <c r="C32" s="109"/>
      <c r="D32" s="677"/>
      <c r="E32" s="678"/>
      <c r="F32" s="677"/>
      <c r="G32" s="678"/>
      <c r="H32" s="114"/>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thickBot="1" x14ac:dyDescent="0.3">
      <c r="A37" s="115"/>
      <c r="B37" s="110"/>
      <c r="C37" s="110"/>
      <c r="D37" s="679"/>
      <c r="E37" s="680"/>
      <c r="F37" s="679"/>
      <c r="G37" s="680"/>
      <c r="H37" s="116"/>
      <c r="I37" s="681"/>
      <c r="J37" s="681"/>
    </row>
    <row r="38" spans="1:10" ht="37.9" customHeight="1" x14ac:dyDescent="0.25">
      <c r="A38" s="70"/>
      <c r="B38" s="70"/>
      <c r="C38" s="70"/>
      <c r="D38" s="70"/>
      <c r="E38" s="70"/>
      <c r="F38" s="70"/>
      <c r="G38" s="70"/>
      <c r="H38" s="70"/>
      <c r="I38" s="70"/>
      <c r="J38" s="70"/>
    </row>
    <row r="39" spans="1:10" x14ac:dyDescent="0.25">
      <c r="A39" s="71"/>
      <c r="B39" s="71"/>
      <c r="C39" s="71"/>
      <c r="D39" s="71"/>
      <c r="E39" s="72"/>
      <c r="F39" s="72"/>
      <c r="G39" s="72"/>
      <c r="H39" s="72"/>
      <c r="I39" s="72"/>
      <c r="J39" s="73"/>
    </row>
    <row r="40" spans="1:10" ht="56.65" customHeight="1" x14ac:dyDescent="0.25">
      <c r="A40" s="639" t="s">
        <v>160</v>
      </c>
      <c r="B40" s="639"/>
      <c r="C40" s="639"/>
      <c r="D40" s="639"/>
      <c r="E40" s="686" t="s">
        <v>76</v>
      </c>
      <c r="F40" s="686" t="s">
        <v>77</v>
      </c>
      <c r="G40" s="686" t="s">
        <v>78</v>
      </c>
      <c r="H40" s="686" t="s">
        <v>79</v>
      </c>
      <c r="I40" s="686" t="s">
        <v>80</v>
      </c>
      <c r="J40" s="682" t="s">
        <v>81</v>
      </c>
    </row>
    <row r="41" spans="1:10" ht="45" customHeight="1" thickBot="1" x14ac:dyDescent="0.3">
      <c r="A41" s="183" t="s">
        <v>90</v>
      </c>
      <c r="B41" s="584" t="s">
        <v>83</v>
      </c>
      <c r="C41" s="585"/>
      <c r="D41" s="586"/>
      <c r="E41" s="547"/>
      <c r="F41" s="547"/>
      <c r="G41" s="547"/>
      <c r="H41" s="547"/>
      <c r="I41" s="547"/>
      <c r="J41" s="683"/>
    </row>
    <row r="42" spans="1:10" ht="70.900000000000006" customHeight="1" x14ac:dyDescent="0.25">
      <c r="A42" s="684" t="s">
        <v>91</v>
      </c>
      <c r="B42" s="578" t="s">
        <v>92</v>
      </c>
      <c r="C42" s="579"/>
      <c r="D42" s="580"/>
      <c r="E42" s="130" t="s">
        <v>93</v>
      </c>
      <c r="F42" s="120"/>
      <c r="G42" s="120"/>
      <c r="H42" s="120"/>
      <c r="I42" s="120"/>
      <c r="J42" s="118" t="str">
        <f>IF(AVERAGE(IF(F42="Alto",3,IF(F42="Medio",2,IF(F42="Bajo",1,0))),IF(G42="Alto",3,IF(G42="Medio",2,IF(G42="Bajo",1,0))),IF(H42="Alto",3,IF(H42="Medio",2,IF(H42="Bajo",1,0))),IF(I42="Alto",3,IF(I42="Medio",2,IF(I42="Bajo",1,0))))=3,"ALTO",IF(AVERAGE(IF(F42="Alto",3,IF(F42="Medio",2,IF(F42="Bajo",1,0))),IF(G42="Alto",3,IF(G42="Medio",2,IF(G42="Bajo",1,0))),IF(H42="Alto",3,IF(H42="Medio",2,IF(H42="Bajo",1,0))),IF(I42="Alto",3,IF(I42="Medio",2,IF(I42="Bajo",1,0))))&lt;2,"BAJO","MEDIO"))</f>
        <v>BAJO</v>
      </c>
    </row>
    <row r="43" spans="1:10" ht="70.900000000000006" customHeight="1" x14ac:dyDescent="0.25">
      <c r="A43" s="685"/>
      <c r="B43" s="563" t="s">
        <v>115</v>
      </c>
      <c r="C43" s="564"/>
      <c r="D43" s="565"/>
      <c r="E43" s="131" t="s">
        <v>93</v>
      </c>
      <c r="F43" s="121"/>
      <c r="G43" s="121"/>
      <c r="H43" s="121"/>
      <c r="I43" s="121"/>
      <c r="J43" s="119" t="str">
        <f>IF(AVERAGE(IF(F43="Alto",3,IF(F43="Medio",2,IF(F43="Bajo",1,0))),IF(G43="Alto",3,IF(G43="Medio",2,IF(G43="Bajo",1,0))),IF(H43="Alto",3,IF(H43="Medio",2,IF(H43="Bajo",1,0))),IF(I43="Alto",3,IF(I43="Medio",2,IF(I43="Bajo",1,0))))=3,"ALTO",IF(AVERAGE(IF(F43="Alto",3,IF(F43="Medio",2,IF(F43="Bajo",1,0))),IF(G43="Alto",3,IF(G43="Medio",2,IF(G43="Bajo",1,0))),IF(H43="Alto",3,IF(H43="Medio",2,IF(H43="Bajo",1,0))),IF(I43="Alto",3,IF(I43="Medio",2,IF(I43="Bajo",1,0))))&lt;2,"BAJO","MEDIO"))</f>
        <v>BAJO</v>
      </c>
    </row>
    <row r="44" spans="1:10" ht="61.15" customHeight="1" x14ac:dyDescent="0.25">
      <c r="A44" s="685"/>
      <c r="B44" s="563" t="s">
        <v>116</v>
      </c>
      <c r="C44" s="564"/>
      <c r="D44" s="565"/>
      <c r="E44" s="132"/>
      <c r="F44" s="121"/>
      <c r="G44" s="121"/>
      <c r="H44" s="121"/>
      <c r="I44" s="121"/>
      <c r="J44" s="119" t="str">
        <f>IF(AVERAGE(IF(E44="Alto",3,IF(E44="Medio",2,IF(E44="Bajo",1,0))),IF(F44="Alto",3,IF(F44="Medio",2,IF(F44="Bajo",1,0))),IF(G44="Alto",3,IF(G44="Medio",2,IF(G44="Bajo",1,0))),IF(H44="Alto",3,IF(H44="Medio",2,IF(H44="Bajo",1,0))),IF(I44="Alto",3,IF(I44="Medio",2,IF(I44="Bajo",1,0))))=3,"ALTO",IF(AVERAGE(IF(E44="Alto",3,IF(E44="Medio",2,IF(E44="Bajo",1,0))),IF(F44="Alto",3,IF(F44="Medio",2,IF(F44="Bajo",1,0))),IF(G44="Alto",3,IF(G44="Medio",2,IF(G44="Bajo",1,0))),IF(H44="Alto",3,IF(H44="Medio",2,IF(H44="Bajo",1,0))),IF(I44="Alto",3,IF(I44="Medio",2,IF(I44="Bajo",1,0))))&lt;2,"BAJO","MEDIO"))</f>
        <v>BAJO</v>
      </c>
    </row>
    <row r="45" spans="1:10" ht="67.150000000000006" customHeight="1" x14ac:dyDescent="0.25">
      <c r="A45" s="571"/>
      <c r="B45" s="569" t="s">
        <v>96</v>
      </c>
      <c r="C45" s="570"/>
      <c r="D45" s="571"/>
      <c r="E45" s="133" t="s">
        <v>93</v>
      </c>
      <c r="F45" s="135"/>
      <c r="G45" s="135"/>
      <c r="H45" s="135"/>
      <c r="I45" s="135"/>
      <c r="J45" s="129" t="str">
        <f>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BAJO</v>
      </c>
    </row>
    <row r="46" spans="1:10" ht="114.6" customHeight="1" x14ac:dyDescent="0.25">
      <c r="A46" s="687" t="s">
        <v>97</v>
      </c>
      <c r="B46" s="563" t="s">
        <v>98</v>
      </c>
      <c r="C46" s="564"/>
      <c r="D46" s="565"/>
      <c r="E46" s="131" t="s">
        <v>93</v>
      </c>
      <c r="F46" s="121"/>
      <c r="G46" s="121"/>
      <c r="H46" s="121"/>
      <c r="I46" s="121"/>
      <c r="J46" s="119" t="str">
        <f>IF(AVERAGE(IF(F46="Alto",3,IF(F46="Medio",2,IF(F46="Bajo",1,0))),IF(G46="Alto",3,IF(G46="Medio",2,IF(G46="Bajo",1,0))),IF(H46="Alto",3,IF(H46="Medio",2,IF(H46="Bajo",1,0))),IF(I46="Alto",3,IF(I46="Medio",2,IF(I46="Bajo",1,0))))=3,"ALTO",IF(AVERAGE(IF(F46="Alto",3,IF(F46="Medio",2,IF(F46="Bajo",1,0))),IF(G46="Alto",3,IF(G46="Medio",2,IF(G46="Bajo",1,0))),IF(H46="Alto",3,IF(H46="Medio",2,IF(H46="Bajo",1,0))),IF(I46="Alto",3,IF(I46="Medio",2,IF(I46="Bajo",1,0))))&lt;2,"BAJO","MEDIO"))</f>
        <v>BAJO</v>
      </c>
    </row>
    <row r="47" spans="1:10" ht="112.9" customHeight="1" x14ac:dyDescent="0.25">
      <c r="A47" s="685"/>
      <c r="B47" s="563" t="s">
        <v>99</v>
      </c>
      <c r="C47" s="564"/>
      <c r="D47" s="565"/>
      <c r="E47" s="131" t="s">
        <v>93</v>
      </c>
      <c r="F47" s="121"/>
      <c r="G47" s="121"/>
      <c r="H47" s="121"/>
      <c r="I47" s="121"/>
      <c r="J47" s="119" t="str">
        <f t="shared" ref="J47:J50" si="0">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BAJO</v>
      </c>
    </row>
    <row r="48" spans="1:10" ht="73.150000000000006" customHeight="1" x14ac:dyDescent="0.25">
      <c r="A48" s="571"/>
      <c r="B48" s="569" t="s">
        <v>100</v>
      </c>
      <c r="C48" s="570"/>
      <c r="D48" s="571"/>
      <c r="E48" s="133" t="s">
        <v>93</v>
      </c>
      <c r="F48" s="135"/>
      <c r="G48" s="135"/>
      <c r="H48" s="135"/>
      <c r="I48" s="135"/>
      <c r="J48" s="129" t="str">
        <f t="shared" si="0"/>
        <v>BAJO</v>
      </c>
    </row>
    <row r="49" spans="1:10" ht="93" customHeight="1" x14ac:dyDescent="0.25">
      <c r="A49" s="689" t="s">
        <v>101</v>
      </c>
      <c r="B49" s="563" t="s">
        <v>102</v>
      </c>
      <c r="C49" s="564"/>
      <c r="D49" s="564"/>
      <c r="E49" s="126" t="s">
        <v>93</v>
      </c>
      <c r="F49" s="135"/>
      <c r="G49" s="135"/>
      <c r="H49" s="135"/>
      <c r="I49" s="135"/>
      <c r="J49" s="129" t="str">
        <f t="shared" si="0"/>
        <v>BAJO</v>
      </c>
    </row>
    <row r="50" spans="1:10" ht="97.9" customHeight="1" thickBot="1" x14ac:dyDescent="0.3">
      <c r="A50" s="635"/>
      <c r="B50" s="581" t="s">
        <v>147</v>
      </c>
      <c r="C50" s="572"/>
      <c r="D50" s="582"/>
      <c r="E50" s="156"/>
      <c r="F50" s="123"/>
      <c r="G50" s="123"/>
      <c r="H50" s="123"/>
      <c r="I50" s="123"/>
      <c r="J50" s="124" t="str">
        <f t="shared" si="0"/>
        <v>BAJO</v>
      </c>
    </row>
    <row r="51" spans="1:10" ht="18" customHeight="1" x14ac:dyDescent="0.25">
      <c r="A51" s="71"/>
      <c r="B51" s="71"/>
      <c r="C51" s="71"/>
      <c r="D51" s="71"/>
      <c r="E51" s="74"/>
      <c r="F51" s="73"/>
      <c r="G51" s="74"/>
      <c r="H51" s="73"/>
      <c r="I51" s="73"/>
      <c r="J51" s="68"/>
    </row>
    <row r="52" spans="1:10" ht="14.45" customHeight="1" x14ac:dyDescent="0.25">
      <c r="A52" s="70"/>
      <c r="B52" s="70"/>
      <c r="C52" s="70"/>
      <c r="D52" s="70"/>
      <c r="E52" s="70"/>
      <c r="F52" s="70"/>
      <c r="G52" s="70"/>
      <c r="H52" s="70"/>
      <c r="I52" s="70"/>
      <c r="J52" s="70"/>
    </row>
    <row r="53" spans="1:10" ht="59.45" customHeight="1" x14ac:dyDescent="0.25">
      <c r="A53" s="639" t="s">
        <v>218</v>
      </c>
      <c r="B53" s="639"/>
      <c r="C53" s="639"/>
      <c r="D53" s="640"/>
      <c r="E53" s="686" t="s">
        <v>76</v>
      </c>
      <c r="F53" s="686" t="s">
        <v>77</v>
      </c>
      <c r="G53" s="686" t="s">
        <v>78</v>
      </c>
      <c r="H53" s="686" t="s">
        <v>79</v>
      </c>
      <c r="I53" s="686" t="s">
        <v>80</v>
      </c>
      <c r="J53" s="682" t="s">
        <v>81</v>
      </c>
    </row>
    <row r="54" spans="1:10" ht="30.75" thickBot="1" x14ac:dyDescent="0.3">
      <c r="A54" s="163" t="s">
        <v>106</v>
      </c>
      <c r="B54" s="561" t="s">
        <v>83</v>
      </c>
      <c r="C54" s="561"/>
      <c r="D54" s="562"/>
      <c r="E54" s="547"/>
      <c r="F54" s="547"/>
      <c r="G54" s="547"/>
      <c r="H54" s="547"/>
      <c r="I54" s="547"/>
      <c r="J54" s="683"/>
    </row>
    <row r="55" spans="1:10" ht="112.9" customHeight="1" x14ac:dyDescent="0.25">
      <c r="A55" s="684" t="s">
        <v>117</v>
      </c>
      <c r="B55" s="578" t="s">
        <v>118</v>
      </c>
      <c r="C55" s="579"/>
      <c r="D55" s="580"/>
      <c r="E55" s="126" t="s">
        <v>93</v>
      </c>
      <c r="F55" s="126" t="s">
        <v>93</v>
      </c>
      <c r="G55" s="155"/>
      <c r="H55" s="155"/>
      <c r="I55" s="155"/>
      <c r="J55" s="119" t="str">
        <f t="shared" ref="J55:J57" si="1">IF(AVERAGE(IF(F55="Alto",3,IF(F55="Medio",2,IF(F55="Bajo",1,0))),IF(G55="Alto",3,IF(G55="Medio",2,IF(G55="Bajo",1,0))),IF(H55="Alto",3,IF(H55="Medio",2,IF(H55="Bajo",1,0))),IF(I55="Alto",3,IF(I55="Medio",2,IF(I55="Bajo",1,0))))=3,"ALTO",IF(AVERAGE(IF(F55="Alto",3,IF(F55="Medio",2,IF(F55="Bajo",1,0))),IF(G55="Alto",3,IF(G55="Medio",2,IF(G55="Bajo",1,0))),IF(H55="Alto",3,IF(H55="Medio",2,IF(H55="Bajo",1,0))),IF(I55="Alto",3,IF(I55="Medio",2,IF(I55="Bajo",1,0))))&lt;2,"BAJO","MEDIO"))</f>
        <v>BAJO</v>
      </c>
    </row>
    <row r="56" spans="1:10" ht="97.9" customHeight="1" x14ac:dyDescent="0.25">
      <c r="A56" s="685"/>
      <c r="B56" s="563" t="s">
        <v>133</v>
      </c>
      <c r="C56" s="564"/>
      <c r="D56" s="565"/>
      <c r="E56" s="132"/>
      <c r="F56" s="121"/>
      <c r="G56" s="121"/>
      <c r="H56" s="121"/>
      <c r="I56" s="121"/>
      <c r="J56" s="119" t="str">
        <f t="shared" si="1"/>
        <v>BAJO</v>
      </c>
    </row>
    <row r="57" spans="1:10" ht="115.15" customHeight="1" thickBot="1" x14ac:dyDescent="0.3">
      <c r="A57" s="568"/>
      <c r="B57" s="581" t="s">
        <v>219</v>
      </c>
      <c r="C57" s="572"/>
      <c r="D57" s="582"/>
      <c r="E57" s="123"/>
      <c r="F57" s="123"/>
      <c r="G57" s="123"/>
      <c r="H57" s="123"/>
      <c r="I57" s="123"/>
      <c r="J57" s="124" t="str">
        <f t="shared" si="1"/>
        <v>BAJO</v>
      </c>
    </row>
    <row r="58" spans="1:10" x14ac:dyDescent="0.25">
      <c r="A58" s="70"/>
      <c r="B58" s="70"/>
      <c r="C58" s="70"/>
      <c r="D58" s="70"/>
      <c r="E58" s="70"/>
      <c r="F58" s="70"/>
      <c r="G58" s="70"/>
      <c r="H58" s="70"/>
      <c r="I58" s="70"/>
      <c r="J58" s="70"/>
    </row>
    <row r="59" spans="1:10" x14ac:dyDescent="0.25">
      <c r="A59" s="654" t="s">
        <v>120</v>
      </c>
      <c r="B59" s="654"/>
      <c r="C59" s="654"/>
      <c r="D59" s="655"/>
      <c r="E59" s="688" t="s">
        <v>76</v>
      </c>
      <c r="F59" s="686" t="s">
        <v>77</v>
      </c>
      <c r="G59" s="686" t="s">
        <v>78</v>
      </c>
      <c r="H59" s="686" t="s">
        <v>79</v>
      </c>
      <c r="I59" s="686" t="s">
        <v>80</v>
      </c>
      <c r="J59" s="682" t="s">
        <v>81</v>
      </c>
    </row>
    <row r="60" spans="1:10" ht="86.45" customHeight="1" thickBot="1" x14ac:dyDescent="0.3">
      <c r="A60" s="654"/>
      <c r="B60" s="654"/>
      <c r="C60" s="654"/>
      <c r="D60" s="655"/>
      <c r="E60" s="637"/>
      <c r="F60" s="547"/>
      <c r="G60" s="547"/>
      <c r="H60" s="547"/>
      <c r="I60" s="547"/>
      <c r="J60" s="683"/>
    </row>
    <row r="61" spans="1:10" ht="40.15" customHeight="1" x14ac:dyDescent="0.25">
      <c r="A61" s="628" t="s">
        <v>220</v>
      </c>
      <c r="B61" s="628"/>
      <c r="C61" s="628"/>
      <c r="D61" s="629"/>
      <c r="E61" s="132"/>
      <c r="F61" s="121"/>
      <c r="G61" s="121"/>
      <c r="H61" s="121"/>
      <c r="I61" s="121"/>
      <c r="J61" s="119" t="str">
        <f t="shared" ref="J61:J63" si="2">IF(AVERAGE(IF(E61="Alto",3,IF(E61="Medio",2,IF(E61="Bajo",1,0))),IF(F61="Alto",3,IF(F61="Medio",2,IF(F61="Bajo",1,0))),IF(G61="Alto",3,IF(G61="Medio",2,IF(G61="Bajo",1,0))),IF(H61="Alto",3,IF(H61="Medio",2,IF(H61="Bajo",1,0))),IF(I61="Alto",3,IF(I61="Medio",2,IF(I61="Bajo",1,0))))=3,"ALTO",IF(AVERAGE(IF(E61="Alto",3,IF(E61="Medio",2,IF(E61="Bajo",1,0))),IF(F61="Alto",3,IF(F61="Medio",2,IF(F61="Bajo",1,0))),IF(G61="Alto",3,IF(G61="Medio",2,IF(G61="Bajo",1,0))),IF(H61="Alto",3,IF(H61="Medio",2,IF(H61="Bajo",1,0))),IF(I61="Alto",3,IF(I61="Medio",2,IF(I61="Bajo",1,0))))&lt;2,"BAJO","MEDIO"))</f>
        <v>BAJO</v>
      </c>
    </row>
    <row r="62" spans="1:10" ht="40.15" customHeight="1" x14ac:dyDescent="0.25">
      <c r="A62" s="631" t="s">
        <v>122</v>
      </c>
      <c r="B62" s="631"/>
      <c r="C62" s="631"/>
      <c r="D62" s="632"/>
      <c r="E62" s="132"/>
      <c r="F62" s="121"/>
      <c r="G62" s="121"/>
      <c r="H62" s="121"/>
      <c r="I62" s="121"/>
      <c r="J62" s="119" t="str">
        <f t="shared" si="2"/>
        <v>BAJO</v>
      </c>
    </row>
    <row r="63" spans="1:10" ht="40.15" customHeight="1" thickBot="1" x14ac:dyDescent="0.3">
      <c r="A63" s="634" t="s">
        <v>124</v>
      </c>
      <c r="B63" s="634"/>
      <c r="C63" s="634"/>
      <c r="D63" s="635"/>
      <c r="E63" s="158"/>
      <c r="F63" s="122"/>
      <c r="G63" s="122"/>
      <c r="H63" s="122"/>
      <c r="I63" s="122"/>
      <c r="J63" s="159" t="str">
        <f t="shared" si="2"/>
        <v>BAJO</v>
      </c>
    </row>
  </sheetData>
  <mergeCells count="95">
    <mergeCell ref="A62:D62"/>
    <mergeCell ref="A63:D63"/>
    <mergeCell ref="A55:A57"/>
    <mergeCell ref="F59:F60"/>
    <mergeCell ref="G59:G60"/>
    <mergeCell ref="H59:H60"/>
    <mergeCell ref="I59:I60"/>
    <mergeCell ref="J59:J60"/>
    <mergeCell ref="A61:D61"/>
    <mergeCell ref="B55:D55"/>
    <mergeCell ref="B56:D56"/>
    <mergeCell ref="B57:D57"/>
    <mergeCell ref="A59:D60"/>
    <mergeCell ref="E59:E60"/>
    <mergeCell ref="F53:F54"/>
    <mergeCell ref="G53:G54"/>
    <mergeCell ref="H53:H54"/>
    <mergeCell ref="I53:I54"/>
    <mergeCell ref="J53:J54"/>
    <mergeCell ref="E53:E54"/>
    <mergeCell ref="A46:A48"/>
    <mergeCell ref="B46:D46"/>
    <mergeCell ref="B47:D47"/>
    <mergeCell ref="B48:D48"/>
    <mergeCell ref="B54:D54"/>
    <mergeCell ref="A49:A50"/>
    <mergeCell ref="B49:D49"/>
    <mergeCell ref="B50:D50"/>
    <mergeCell ref="A53:D53"/>
    <mergeCell ref="J40:J41"/>
    <mergeCell ref="B41:D41"/>
    <mergeCell ref="A42:A45"/>
    <mergeCell ref="B42:D42"/>
    <mergeCell ref="B43:D43"/>
    <mergeCell ref="B44:D44"/>
    <mergeCell ref="B45:D45"/>
    <mergeCell ref="A40:D40"/>
    <mergeCell ref="E40:E41"/>
    <mergeCell ref="F40:F41"/>
    <mergeCell ref="G40:G41"/>
    <mergeCell ref="H40:H41"/>
    <mergeCell ref="I40:I41"/>
    <mergeCell ref="D36:E36"/>
    <mergeCell ref="F36:G36"/>
    <mergeCell ref="I36:J36"/>
    <mergeCell ref="D37:E37"/>
    <mergeCell ref="F37:G37"/>
    <mergeCell ref="I37:J37"/>
    <mergeCell ref="D34:E34"/>
    <mergeCell ref="F34:G34"/>
    <mergeCell ref="I34:J34"/>
    <mergeCell ref="D35:E35"/>
    <mergeCell ref="F35:G35"/>
    <mergeCell ref="I35:J35"/>
    <mergeCell ref="D32:E32"/>
    <mergeCell ref="F32:G32"/>
    <mergeCell ref="I32:J32"/>
    <mergeCell ref="D33:E33"/>
    <mergeCell ref="F33:G33"/>
    <mergeCell ref="I33:J33"/>
    <mergeCell ref="D30:E30"/>
    <mergeCell ref="F30:G30"/>
    <mergeCell ref="I30:J30"/>
    <mergeCell ref="D31:E31"/>
    <mergeCell ref="F31:G31"/>
    <mergeCell ref="I31:J31"/>
    <mergeCell ref="D28:E28"/>
    <mergeCell ref="F28:G28"/>
    <mergeCell ref="I28:J28"/>
    <mergeCell ref="D29:E29"/>
    <mergeCell ref="F29:G29"/>
    <mergeCell ref="I29:J29"/>
    <mergeCell ref="D26:E26"/>
    <mergeCell ref="F26:G26"/>
    <mergeCell ref="I26:J26"/>
    <mergeCell ref="D27:E27"/>
    <mergeCell ref="F27:G27"/>
    <mergeCell ref="I27:J27"/>
    <mergeCell ref="D24:G24"/>
    <mergeCell ref="I24:J24"/>
    <mergeCell ref="D20:G20"/>
    <mergeCell ref="I20:J20"/>
    <mergeCell ref="D21:G21"/>
    <mergeCell ref="I21:J21"/>
    <mergeCell ref="D22:G22"/>
    <mergeCell ref="I22:J22"/>
    <mergeCell ref="A2:F3"/>
    <mergeCell ref="G2:J3"/>
    <mergeCell ref="A6:J6"/>
    <mergeCell ref="D19:G19"/>
    <mergeCell ref="I19:J19"/>
    <mergeCell ref="A4:J4"/>
    <mergeCell ref="A9:J12"/>
    <mergeCell ref="A13:J13"/>
    <mergeCell ref="A14:J17"/>
  </mergeCells>
  <conditionalFormatting sqref="J39 J42:J48 J50:J51">
    <cfRule type="cellIs" dxfId="351" priority="25" operator="equal">
      <formula>"ALTO"</formula>
    </cfRule>
    <cfRule type="cellIs" dxfId="350" priority="26" operator="equal">
      <formula>"BAJO"</formula>
    </cfRule>
    <cfRule type="cellIs" dxfId="349" priority="27" operator="equal">
      <formula>"MEDIO"</formula>
    </cfRule>
  </conditionalFormatting>
  <conditionalFormatting sqref="J49">
    <cfRule type="cellIs" dxfId="348" priority="22" operator="equal">
      <formula>"ALTO"</formula>
    </cfRule>
    <cfRule type="cellIs" dxfId="347" priority="23" operator="equal">
      <formula>"BAJO"</formula>
    </cfRule>
    <cfRule type="cellIs" dxfId="346" priority="24" operator="equal">
      <formula>"MEDIO"</formula>
    </cfRule>
  </conditionalFormatting>
  <conditionalFormatting sqref="J55">
    <cfRule type="cellIs" dxfId="345" priority="13" operator="equal">
      <formula>"ALTO"</formula>
    </cfRule>
    <cfRule type="cellIs" dxfId="344" priority="14" operator="equal">
      <formula>"BAJO"</formula>
    </cfRule>
    <cfRule type="cellIs" dxfId="343" priority="15" operator="equal">
      <formula>"MEDIO"</formula>
    </cfRule>
  </conditionalFormatting>
  <conditionalFormatting sqref="J57">
    <cfRule type="cellIs" dxfId="342" priority="10" operator="equal">
      <formula>"ALTO"</formula>
    </cfRule>
    <cfRule type="cellIs" dxfId="341" priority="11" operator="equal">
      <formula>"BAJO"</formula>
    </cfRule>
    <cfRule type="cellIs" dxfId="340" priority="12" operator="equal">
      <formula>"MEDIO"</formula>
    </cfRule>
  </conditionalFormatting>
  <conditionalFormatting sqref="J62:J63">
    <cfRule type="cellIs" dxfId="339" priority="7" operator="equal">
      <formula>"ALTO"</formula>
    </cfRule>
    <cfRule type="cellIs" dxfId="338" priority="8" operator="equal">
      <formula>"BAJO"</formula>
    </cfRule>
    <cfRule type="cellIs" dxfId="337" priority="9" operator="equal">
      <formula>"MEDIO"</formula>
    </cfRule>
  </conditionalFormatting>
  <conditionalFormatting sqref="J61">
    <cfRule type="cellIs" dxfId="336" priority="4" operator="equal">
      <formula>"ALTO"</formula>
    </cfRule>
    <cfRule type="cellIs" dxfId="335" priority="5" operator="equal">
      <formula>"BAJO"</formula>
    </cfRule>
    <cfRule type="cellIs" dxfId="334" priority="6" operator="equal">
      <formula>"MEDIO"</formula>
    </cfRule>
  </conditionalFormatting>
  <conditionalFormatting sqref="J56">
    <cfRule type="cellIs" dxfId="333" priority="1" operator="equal">
      <formula>"ALTO"</formula>
    </cfRule>
    <cfRule type="cellIs" dxfId="332" priority="2" operator="equal">
      <formula>"BAJO"</formula>
    </cfRule>
    <cfRule type="cellIs" dxfId="331" priority="3" operator="equal">
      <formula>"MEDIO"</formula>
    </cfRule>
  </conditionalFormatting>
  <dataValidations count="2">
    <dataValidation showInputMessage="1" showErrorMessage="1" sqref="E42:E43 E45:E49 E55:F55" xr:uid="{00000000-0002-0000-1200-000000000000}"/>
    <dataValidation type="list" allowBlank="1" showInputMessage="1" showErrorMessage="1" sqref="E44 E39:I39 E50:E51 F42:I51 E61:I63 G55:I57 E56:F57" xr:uid="{00000000-0002-0000-1200-000001000000}">
      <formula1>nivel</formula1>
    </dataValidation>
  </dataValidations>
  <pageMargins left="0.78740157480314965" right="0.78740157480314965" top="0.78740157480314965" bottom="0.78740157480314965" header="0.78740157480314965" footer="0.31496062992125984"/>
  <pageSetup scale="66" fitToHeight="0" orientation="portrait" r:id="rId1"/>
  <rowBreaks count="2" manualBreakCount="2">
    <brk id="38" max="9" man="1"/>
    <brk id="51"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200-000002000000}">
          <x14:formula1>
            <xm:f>'Lista de Datos'!$E$12:$E$13</xm:f>
          </x14:formula1>
          <xm:sqref>B20:B24</xm:sqref>
        </x14:dataValidation>
        <x14:dataValidation type="list" showInputMessage="1" showErrorMessage="1" xr:uid="{00000000-0002-0000-1200-000003000000}">
          <x14:formula1>
            <xm:f>'https://d.docs.live.net/C:/Users/Sebastián Manríquez/Downloads/[Fichas_Usos_BIM_PEB_V01 (1).xlsx]Lista de Datos'!#REF!</xm:f>
          </x14:formula1>
          <xm:sqref>A27:A37</xm:sqref>
        </x14:dataValidation>
        <x14:dataValidation type="list" allowBlank="1" showInputMessage="1" showErrorMessage="1" xr:uid="{00000000-0002-0000-1200-000004000000}">
          <x14:formula1>
            <xm:f>'Lista de Datos'!$C$4:$C$41</xm:f>
          </x14:formula1>
          <xm:sqref>C20:C24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6"/>
  <sheetViews>
    <sheetView view="pageBreakPreview" zoomScale="60" zoomScaleNormal="70" zoomScalePageLayoutView="55" workbookViewId="0">
      <selection activeCell="W18" sqref="W18"/>
    </sheetView>
  </sheetViews>
  <sheetFormatPr defaultColWidth="6.7109375" defaultRowHeight="16.5" x14ac:dyDescent="0.25"/>
  <cols>
    <col min="1" max="1" width="27.2851562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x14ac:dyDescent="0.25">
      <c r="A2" s="660" t="s">
        <v>54</v>
      </c>
      <c r="B2" s="660"/>
      <c r="C2" s="660"/>
      <c r="D2" s="660"/>
      <c r="E2" s="660"/>
      <c r="F2" s="660"/>
      <c r="G2" s="660"/>
      <c r="H2" s="660"/>
      <c r="I2" s="660"/>
      <c r="J2" s="660"/>
    </row>
    <row r="3" spans="1:10" x14ac:dyDescent="0.25">
      <c r="A3" s="660"/>
      <c r="B3" s="660"/>
      <c r="C3" s="660"/>
      <c r="D3" s="660"/>
      <c r="E3" s="660"/>
      <c r="F3" s="660"/>
      <c r="G3" s="660"/>
      <c r="H3" s="660"/>
      <c r="I3" s="660"/>
      <c r="J3" s="660"/>
    </row>
    <row r="4" spans="1:10" ht="22.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97" t="s">
        <v>221</v>
      </c>
      <c r="B6" s="95"/>
      <c r="C6" s="95"/>
      <c r="D6" s="95"/>
      <c r="E6" s="95"/>
      <c r="F6" s="95"/>
      <c r="G6" s="95"/>
      <c r="H6" s="95"/>
      <c r="I6" s="95"/>
      <c r="J6" s="95"/>
    </row>
    <row r="7" spans="1:10" x14ac:dyDescent="0.25">
      <c r="A7" s="95"/>
      <c r="B7" s="95"/>
      <c r="C7" s="95"/>
      <c r="D7" s="95"/>
      <c r="E7" s="95"/>
      <c r="F7" s="95"/>
      <c r="G7" s="95"/>
      <c r="H7" s="95"/>
      <c r="I7" s="95"/>
      <c r="J7" s="95"/>
    </row>
    <row r="8" spans="1:10" ht="17.25" x14ac:dyDescent="0.2">
      <c r="A8" s="100" t="s">
        <v>222</v>
      </c>
      <c r="B8" s="98"/>
      <c r="C8" s="98"/>
      <c r="D8" s="98"/>
      <c r="E8" s="98"/>
      <c r="F8" s="98"/>
      <c r="G8" s="98"/>
      <c r="H8" s="98"/>
      <c r="I8" s="98"/>
      <c r="J8" s="98"/>
    </row>
    <row r="9" spans="1:10" ht="13.9" customHeight="1" x14ac:dyDescent="0.25">
      <c r="A9" s="618" t="s">
        <v>223</v>
      </c>
      <c r="B9" s="618"/>
      <c r="C9" s="618"/>
      <c r="D9" s="618"/>
      <c r="E9" s="618"/>
      <c r="F9" s="618"/>
      <c r="G9" s="618"/>
      <c r="H9" s="618"/>
      <c r="I9" s="618"/>
      <c r="J9" s="618"/>
    </row>
    <row r="10" spans="1:10" ht="27.75" customHeight="1" x14ac:dyDescent="0.25">
      <c r="A10" s="618"/>
      <c r="B10" s="618"/>
      <c r="C10" s="618"/>
      <c r="D10" s="618"/>
      <c r="E10" s="618"/>
      <c r="F10" s="618"/>
      <c r="G10" s="618"/>
      <c r="H10" s="618"/>
      <c r="I10" s="618"/>
      <c r="J10" s="618"/>
    </row>
    <row r="11" spans="1:10" ht="17.25" x14ac:dyDescent="0.25">
      <c r="A11" s="99"/>
      <c r="B11" s="99"/>
      <c r="C11" s="99"/>
      <c r="D11" s="99"/>
      <c r="E11" s="99"/>
      <c r="F11" s="99"/>
      <c r="G11" s="99"/>
      <c r="H11" s="99"/>
      <c r="I11" s="99"/>
      <c r="J11" s="99"/>
    </row>
    <row r="12" spans="1:10" x14ac:dyDescent="0.25">
      <c r="A12" s="621" t="s">
        <v>58</v>
      </c>
      <c r="B12" s="621"/>
      <c r="C12" s="621"/>
      <c r="D12" s="621"/>
      <c r="E12" s="621"/>
      <c r="F12" s="621"/>
      <c r="G12" s="621"/>
      <c r="H12" s="621"/>
      <c r="I12" s="621"/>
      <c r="J12" s="621"/>
    </row>
    <row r="13" spans="1:10" x14ac:dyDescent="0.25">
      <c r="A13" s="618" t="s">
        <v>59</v>
      </c>
      <c r="B13" s="618"/>
      <c r="C13" s="618"/>
      <c r="D13" s="618"/>
      <c r="E13" s="618"/>
      <c r="F13" s="618"/>
      <c r="G13" s="618"/>
      <c r="H13" s="618"/>
      <c r="I13" s="618"/>
      <c r="J13" s="618"/>
    </row>
    <row r="14" spans="1:10" x14ac:dyDescent="0.25">
      <c r="A14" s="618"/>
      <c r="B14" s="618"/>
      <c r="C14" s="618"/>
      <c r="D14" s="618"/>
      <c r="E14" s="618"/>
      <c r="F14" s="618"/>
      <c r="G14" s="618"/>
      <c r="H14" s="618"/>
      <c r="I14" s="618"/>
      <c r="J14" s="618"/>
    </row>
    <row r="15" spans="1:10" x14ac:dyDescent="0.25">
      <c r="A15" s="618"/>
      <c r="B15" s="618"/>
      <c r="C15" s="618"/>
      <c r="D15" s="618"/>
      <c r="E15" s="618"/>
      <c r="F15" s="618"/>
      <c r="G15" s="618"/>
      <c r="H15" s="618"/>
      <c r="I15" s="618"/>
      <c r="J15" s="618"/>
    </row>
    <row r="16" spans="1:10" ht="31.15" customHeight="1" x14ac:dyDescent="0.25">
      <c r="A16" s="618"/>
      <c r="B16" s="618"/>
      <c r="C16" s="618"/>
      <c r="D16" s="618"/>
      <c r="E16" s="618"/>
      <c r="F16" s="618"/>
      <c r="G16" s="618"/>
      <c r="H16" s="618"/>
      <c r="I16" s="618"/>
      <c r="J16" s="618"/>
    </row>
    <row r="17" spans="1:10" x14ac:dyDescent="0.25">
      <c r="A17" s="96"/>
      <c r="B17" s="96"/>
      <c r="C17" s="96"/>
      <c r="D17" s="96"/>
      <c r="E17" s="96"/>
      <c r="F17" s="96"/>
      <c r="G17" s="96"/>
      <c r="H17" s="96"/>
      <c r="I17" s="96"/>
      <c r="J17" s="96"/>
    </row>
    <row r="18" spans="1:10" ht="43.9" customHeight="1" thickBot="1" x14ac:dyDescent="0.3">
      <c r="A18" s="183" t="s">
        <v>60</v>
      </c>
      <c r="B18" s="104" t="s">
        <v>61</v>
      </c>
      <c r="C18" s="108" t="s">
        <v>47</v>
      </c>
      <c r="D18" s="657" t="s">
        <v>62</v>
      </c>
      <c r="E18" s="658"/>
      <c r="F18" s="658"/>
      <c r="G18" s="659"/>
      <c r="H18" s="108" t="s">
        <v>63</v>
      </c>
      <c r="I18" s="585" t="s">
        <v>64</v>
      </c>
      <c r="J18" s="585"/>
    </row>
    <row r="19" spans="1:10" ht="48.6" customHeight="1" x14ac:dyDescent="0.25">
      <c r="A19" s="101" t="s">
        <v>224</v>
      </c>
      <c r="B19" s="105"/>
      <c r="C19" s="171"/>
      <c r="D19" s="668"/>
      <c r="E19" s="669"/>
      <c r="F19" s="669"/>
      <c r="G19" s="670"/>
      <c r="H19" s="105"/>
      <c r="I19" s="669"/>
      <c r="J19" s="669"/>
    </row>
    <row r="20" spans="1:10" ht="46.9" customHeight="1" x14ac:dyDescent="0.25">
      <c r="A20" s="102" t="s">
        <v>112</v>
      </c>
      <c r="B20" s="106"/>
      <c r="C20" s="172"/>
      <c r="D20" s="662"/>
      <c r="E20" s="663"/>
      <c r="F20" s="663"/>
      <c r="G20" s="664"/>
      <c r="H20" s="106"/>
      <c r="I20" s="663"/>
      <c r="J20" s="663"/>
    </row>
    <row r="21" spans="1:10" ht="46.9" customHeight="1" x14ac:dyDescent="0.25">
      <c r="A21" s="102" t="s">
        <v>170</v>
      </c>
      <c r="B21" s="106"/>
      <c r="C21" s="172"/>
      <c r="D21" s="176"/>
      <c r="E21" s="177"/>
      <c r="F21" s="177"/>
      <c r="G21" s="178"/>
      <c r="H21" s="106"/>
      <c r="I21" s="177"/>
      <c r="J21" s="177"/>
    </row>
    <row r="22" spans="1:10" ht="42" customHeight="1" x14ac:dyDescent="0.25">
      <c r="A22" s="102" t="s">
        <v>70</v>
      </c>
      <c r="B22" s="106"/>
      <c r="C22" s="172"/>
      <c r="D22" s="176"/>
      <c r="E22" s="177"/>
      <c r="F22" s="177"/>
      <c r="G22" s="178"/>
      <c r="H22" s="106"/>
      <c r="I22" s="177"/>
      <c r="J22" s="177"/>
    </row>
    <row r="23" spans="1:10" ht="42" customHeight="1" thickBot="1" x14ac:dyDescent="0.3">
      <c r="A23" s="103" t="s">
        <v>71</v>
      </c>
      <c r="B23" s="107"/>
      <c r="C23" s="173"/>
      <c r="D23" s="665"/>
      <c r="E23" s="666"/>
      <c r="F23" s="666"/>
      <c r="G23" s="667"/>
      <c r="H23" s="107"/>
      <c r="I23" s="666"/>
      <c r="J23" s="666"/>
    </row>
    <row r="24" spans="1:10" x14ac:dyDescent="0.25">
      <c r="A24" s="70"/>
      <c r="B24" s="70"/>
      <c r="C24" s="70"/>
      <c r="D24" s="70"/>
      <c r="E24" s="70"/>
      <c r="F24" s="70"/>
      <c r="G24" s="70"/>
      <c r="H24" s="70"/>
      <c r="I24" s="70"/>
      <c r="J24" s="70"/>
    </row>
    <row r="25" spans="1:10" ht="40.9" customHeight="1" thickBot="1" x14ac:dyDescent="0.3">
      <c r="A25" s="180" t="s">
        <v>45</v>
      </c>
      <c r="B25" s="180" t="s">
        <v>21</v>
      </c>
      <c r="C25" s="104" t="s">
        <v>72</v>
      </c>
      <c r="D25" s="584" t="s">
        <v>73</v>
      </c>
      <c r="E25" s="586"/>
      <c r="F25" s="584" t="s">
        <v>48</v>
      </c>
      <c r="G25" s="586"/>
      <c r="H25" s="104" t="s">
        <v>74</v>
      </c>
      <c r="I25" s="658" t="s">
        <v>64</v>
      </c>
      <c r="J25" s="658"/>
    </row>
    <row r="26" spans="1:10" ht="18" customHeight="1" x14ac:dyDescent="0.25">
      <c r="A26" s="111" t="s">
        <v>52</v>
      </c>
      <c r="B26" s="111" t="s">
        <v>137</v>
      </c>
      <c r="C26" s="112" t="s">
        <v>138</v>
      </c>
      <c r="D26" s="671" t="s">
        <v>139</v>
      </c>
      <c r="E26" s="672"/>
      <c r="F26" s="671" t="s">
        <v>140</v>
      </c>
      <c r="G26" s="672"/>
      <c r="H26" s="112">
        <v>15</v>
      </c>
      <c r="I26" s="673"/>
      <c r="J26" s="673"/>
    </row>
    <row r="27" spans="1:10" ht="18" customHeight="1" x14ac:dyDescent="0.25">
      <c r="A27" s="113" t="s">
        <v>141</v>
      </c>
      <c r="B27" s="113" t="s">
        <v>137</v>
      </c>
      <c r="C27" s="114" t="s">
        <v>142</v>
      </c>
      <c r="D27" s="674" t="s">
        <v>143</v>
      </c>
      <c r="E27" s="675"/>
      <c r="F27" s="674" t="s">
        <v>53</v>
      </c>
      <c r="G27" s="675"/>
      <c r="H27" s="114">
        <v>5</v>
      </c>
      <c r="I27" s="676"/>
      <c r="J27" s="676"/>
    </row>
    <row r="28" spans="1:10" ht="18" customHeight="1" x14ac:dyDescent="0.25">
      <c r="A28" s="113" t="s">
        <v>144</v>
      </c>
      <c r="B28" s="113" t="s">
        <v>137</v>
      </c>
      <c r="C28" s="114" t="s">
        <v>145</v>
      </c>
      <c r="D28" s="674" t="s">
        <v>146</v>
      </c>
      <c r="E28" s="675"/>
      <c r="F28" s="674" t="s">
        <v>53</v>
      </c>
      <c r="G28" s="675"/>
      <c r="H28" s="114">
        <v>3</v>
      </c>
      <c r="I28" s="676"/>
      <c r="J28" s="676"/>
    </row>
    <row r="29" spans="1:10" ht="18" customHeight="1" x14ac:dyDescent="0.25">
      <c r="A29" s="113"/>
      <c r="B29" s="179"/>
      <c r="C29" s="109"/>
      <c r="D29" s="677"/>
      <c r="E29" s="678"/>
      <c r="F29" s="677"/>
      <c r="G29" s="678"/>
      <c r="H29" s="114"/>
      <c r="I29" s="676"/>
      <c r="J29" s="676"/>
    </row>
    <row r="30" spans="1:10" ht="18" customHeight="1" x14ac:dyDescent="0.25">
      <c r="A30" s="113"/>
      <c r="B30" s="179"/>
      <c r="C30" s="109"/>
      <c r="D30" s="677"/>
      <c r="E30" s="678"/>
      <c r="F30" s="677"/>
      <c r="G30" s="678"/>
      <c r="H30" s="114"/>
      <c r="I30" s="676"/>
      <c r="J30" s="676"/>
    </row>
    <row r="31" spans="1:10" ht="18" customHeight="1" x14ac:dyDescent="0.25">
      <c r="A31" s="113"/>
      <c r="B31" s="179"/>
      <c r="C31" s="109"/>
      <c r="D31" s="677"/>
      <c r="E31" s="678"/>
      <c r="F31" s="677"/>
      <c r="G31" s="678"/>
      <c r="H31" s="114"/>
      <c r="I31" s="676"/>
      <c r="J31" s="676"/>
    </row>
    <row r="32" spans="1:10" ht="18" customHeight="1" x14ac:dyDescent="0.25">
      <c r="A32" s="113"/>
      <c r="B32" s="179"/>
      <c r="C32" s="109"/>
      <c r="D32" s="677"/>
      <c r="E32" s="678"/>
      <c r="F32" s="677"/>
      <c r="G32" s="678"/>
      <c r="H32" s="114"/>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thickBot="1" x14ac:dyDescent="0.3">
      <c r="A36" s="115"/>
      <c r="B36" s="110"/>
      <c r="C36" s="110"/>
      <c r="D36" s="679"/>
      <c r="E36" s="680"/>
      <c r="F36" s="679"/>
      <c r="G36" s="680"/>
      <c r="H36" s="116"/>
      <c r="I36" s="681"/>
      <c r="J36" s="681"/>
    </row>
    <row r="37" spans="1:10" ht="27" customHeight="1" x14ac:dyDescent="0.25">
      <c r="A37" s="70"/>
      <c r="B37" s="70"/>
      <c r="C37" s="70"/>
      <c r="D37" s="70"/>
      <c r="E37" s="70"/>
      <c r="F37" s="70"/>
      <c r="G37" s="70"/>
      <c r="H37" s="70"/>
      <c r="I37" s="70"/>
      <c r="J37" s="70"/>
    </row>
    <row r="38" spans="1:10" x14ac:dyDescent="0.25">
      <c r="A38" s="71"/>
      <c r="B38" s="71"/>
      <c r="C38" s="71"/>
      <c r="D38" s="71"/>
      <c r="E38" s="72"/>
      <c r="F38" s="72"/>
      <c r="G38" s="72"/>
      <c r="H38" s="72"/>
      <c r="I38" s="72"/>
      <c r="J38" s="73"/>
    </row>
    <row r="39" spans="1:10" ht="56.65" customHeight="1" x14ac:dyDescent="0.25">
      <c r="A39" s="639" t="s">
        <v>225</v>
      </c>
      <c r="B39" s="639"/>
      <c r="C39" s="639"/>
      <c r="D39" s="639"/>
      <c r="E39" s="686" t="s">
        <v>76</v>
      </c>
      <c r="F39" s="686" t="s">
        <v>77</v>
      </c>
      <c r="G39" s="686" t="s">
        <v>78</v>
      </c>
      <c r="H39" s="686" t="s">
        <v>79</v>
      </c>
      <c r="I39" s="686" t="s">
        <v>80</v>
      </c>
      <c r="J39" s="682" t="s">
        <v>81</v>
      </c>
    </row>
    <row r="40" spans="1:10" ht="45" customHeight="1" thickBot="1" x14ac:dyDescent="0.3">
      <c r="A40" s="183" t="s">
        <v>90</v>
      </c>
      <c r="B40" s="584" t="s">
        <v>83</v>
      </c>
      <c r="C40" s="585"/>
      <c r="D40" s="586"/>
      <c r="E40" s="547"/>
      <c r="F40" s="547"/>
      <c r="G40" s="547"/>
      <c r="H40" s="547"/>
      <c r="I40" s="547"/>
      <c r="J40" s="683"/>
    </row>
    <row r="41" spans="1:10" ht="70.900000000000006" customHeight="1" x14ac:dyDescent="0.25">
      <c r="A41" s="684" t="s">
        <v>91</v>
      </c>
      <c r="B41" s="578" t="s">
        <v>92</v>
      </c>
      <c r="C41" s="579"/>
      <c r="D41" s="580"/>
      <c r="E41" s="130" t="s">
        <v>93</v>
      </c>
      <c r="F41" s="120" t="s">
        <v>87</v>
      </c>
      <c r="G41" s="120" t="s">
        <v>87</v>
      </c>
      <c r="H41" s="120" t="s">
        <v>86</v>
      </c>
      <c r="I41" s="120" t="s">
        <v>86</v>
      </c>
      <c r="J41" s="118" t="str">
        <f>IF(AVERAGE(IF(F41="Alto",3,IF(F41="Medio",2,IF(F41="Bajo",1,0))),IF(G41="Alto",3,IF(G41="Medio",2,IF(G41="Bajo",1,0))),IF(H41="Alto",3,IF(H41="Medio",2,IF(H41="Bajo",1,0))),IF(I41="Alto",3,IF(I41="Medio",2,IF(I41="Bajo",1,0))))=3,"ALTO",IF(AVERAGE(IF(F41="Alto",3,IF(F41="Medio",2,IF(F41="Bajo",1,0))),IF(G41="Alto",3,IF(G41="Medio",2,IF(G41="Bajo",1,0))),IF(H41="Alto",3,IF(H41="Medio",2,IF(H41="Bajo",1,0))),IF(I41="Alto",3,IF(I41="Medio",2,IF(I41="Bajo",1,0))))&lt;2,"BAJO","MEDIO"))</f>
        <v>MEDIO</v>
      </c>
    </row>
    <row r="42" spans="1:10" ht="70.900000000000006" customHeight="1" x14ac:dyDescent="0.25">
      <c r="A42" s="685"/>
      <c r="B42" s="563" t="s">
        <v>115</v>
      </c>
      <c r="C42" s="564"/>
      <c r="D42" s="565"/>
      <c r="E42" s="131" t="s">
        <v>93</v>
      </c>
      <c r="F42" s="121" t="s">
        <v>88</v>
      </c>
      <c r="G42" s="121" t="s">
        <v>86</v>
      </c>
      <c r="H42" s="121" t="s">
        <v>87</v>
      </c>
      <c r="I42" s="121" t="s">
        <v>86</v>
      </c>
      <c r="J42" s="119" t="str">
        <f>IF(AVERAGE(IF(F42="Alto",3,IF(F42="Medio",2,IF(F42="Bajo",1,0))),IF(G42="Alto",3,IF(G42="Medio",2,IF(G42="Bajo",1,0))),IF(H42="Alto",3,IF(H42="Medio",2,IF(H42="Bajo",1,0))),IF(I42="Alto",3,IF(I42="Medio",2,IF(I42="Bajo",1,0))))=3,"ALTO",IF(AVERAGE(IF(F42="Alto",3,IF(F42="Medio",2,IF(F42="Bajo",1,0))),IF(G42="Alto",3,IF(G42="Medio",2,IF(G42="Bajo",1,0))),IF(H42="Alto",3,IF(H42="Medio",2,IF(H42="Bajo",1,0))),IF(I42="Alto",3,IF(I42="Medio",2,IF(I42="Bajo",1,0))))&lt;2,"BAJO","MEDIO"))</f>
        <v>MEDIO</v>
      </c>
    </row>
    <row r="43" spans="1:10" ht="61.15" customHeight="1" x14ac:dyDescent="0.25">
      <c r="A43" s="685"/>
      <c r="B43" s="563" t="s">
        <v>116</v>
      </c>
      <c r="C43" s="564"/>
      <c r="D43" s="565"/>
      <c r="E43" s="132" t="s">
        <v>88</v>
      </c>
      <c r="F43" s="121" t="s">
        <v>87</v>
      </c>
      <c r="G43" s="121" t="s">
        <v>88</v>
      </c>
      <c r="H43" s="121" t="s">
        <v>86</v>
      </c>
      <c r="I43" s="121" t="s">
        <v>86</v>
      </c>
      <c r="J43" s="119" t="str">
        <f>IF(AVERAGE(IF(E43="Alto",3,IF(E43="Medio",2,IF(E43="Bajo",1,0))),IF(F43="Alto",3,IF(F43="Medio",2,IF(F43="Bajo",1,0))),IF(G43="Alto",3,IF(G43="Medio",2,IF(G43="Bajo",1,0))),IF(H43="Alto",3,IF(H43="Medio",2,IF(H43="Bajo",1,0))),IF(I43="Alto",3,IF(I43="Medio",2,IF(I43="Bajo",1,0))))=3,"ALTO",IF(AVERAGE(IF(E43="Alto",3,IF(E43="Medio",2,IF(E43="Bajo",1,0))),IF(F43="Alto",3,IF(F43="Medio",2,IF(F43="Bajo",1,0))),IF(G43="Alto",3,IF(G43="Medio",2,IF(G43="Bajo",1,0))),IF(H43="Alto",3,IF(H43="Medio",2,IF(H43="Bajo",1,0))),IF(I43="Alto",3,IF(I43="Medio",2,IF(I43="Bajo",1,0))))&lt;2,"BAJO","MEDIO"))</f>
        <v>MEDIO</v>
      </c>
    </row>
    <row r="44" spans="1:10" ht="67.150000000000006" customHeight="1" x14ac:dyDescent="0.25">
      <c r="A44" s="571"/>
      <c r="B44" s="569" t="s">
        <v>96</v>
      </c>
      <c r="C44" s="570"/>
      <c r="D44" s="571"/>
      <c r="E44" s="133" t="s">
        <v>93</v>
      </c>
      <c r="F44" s="135" t="s">
        <v>88</v>
      </c>
      <c r="G44" s="135" t="s">
        <v>87</v>
      </c>
      <c r="H44" s="135" t="s">
        <v>87</v>
      </c>
      <c r="I44" s="135" t="s">
        <v>86</v>
      </c>
      <c r="J44" s="129" t="str">
        <f>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MEDIO</v>
      </c>
    </row>
    <row r="45" spans="1:10" ht="114.6" customHeight="1" x14ac:dyDescent="0.25">
      <c r="A45" s="687" t="s">
        <v>97</v>
      </c>
      <c r="B45" s="563" t="s">
        <v>98</v>
      </c>
      <c r="C45" s="564"/>
      <c r="D45" s="565"/>
      <c r="E45" s="131" t="s">
        <v>93</v>
      </c>
      <c r="F45" s="121" t="s">
        <v>86</v>
      </c>
      <c r="G45" s="121" t="s">
        <v>88</v>
      </c>
      <c r="H45" s="121" t="s">
        <v>86</v>
      </c>
      <c r="I45" s="121" t="s">
        <v>86</v>
      </c>
      <c r="J45" s="119" t="str">
        <f>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MEDIO</v>
      </c>
    </row>
    <row r="46" spans="1:10" ht="112.9" customHeight="1" x14ac:dyDescent="0.25">
      <c r="A46" s="685"/>
      <c r="B46" s="563" t="s">
        <v>99</v>
      </c>
      <c r="C46" s="564"/>
      <c r="D46" s="565"/>
      <c r="E46" s="131" t="s">
        <v>93</v>
      </c>
      <c r="F46" s="121" t="s">
        <v>87</v>
      </c>
      <c r="G46" s="121" t="s">
        <v>87</v>
      </c>
      <c r="H46" s="121" t="s">
        <v>86</v>
      </c>
      <c r="I46" s="121" t="s">
        <v>86</v>
      </c>
      <c r="J46" s="119" t="str">
        <f t="shared" ref="J46:J51" si="0">IF(AVERAGE(IF(F46="Alto",3,IF(F46="Medio",2,IF(F46="Bajo",1,0))),IF(G46="Alto",3,IF(G46="Medio",2,IF(G46="Bajo",1,0))),IF(H46="Alto",3,IF(H46="Medio",2,IF(H46="Bajo",1,0))),IF(I46="Alto",3,IF(I46="Medio",2,IF(I46="Bajo",1,0))))=3,"ALTO",IF(AVERAGE(IF(F46="Alto",3,IF(F46="Medio",2,IF(F46="Bajo",1,0))),IF(G46="Alto",3,IF(G46="Medio",2,IF(G46="Bajo",1,0))),IF(H46="Alto",3,IF(H46="Medio",2,IF(H46="Bajo",1,0))),IF(I46="Alto",3,IF(I46="Medio",2,IF(I46="Bajo",1,0))))&lt;2,"BAJO","MEDIO"))</f>
        <v>MEDIO</v>
      </c>
    </row>
    <row r="47" spans="1:10" ht="55.15" customHeight="1" x14ac:dyDescent="0.25">
      <c r="A47" s="571"/>
      <c r="B47" s="569" t="s">
        <v>100</v>
      </c>
      <c r="C47" s="570"/>
      <c r="D47" s="571"/>
      <c r="E47" s="133" t="s">
        <v>93</v>
      </c>
      <c r="F47" s="135" t="s">
        <v>88</v>
      </c>
      <c r="G47" s="135" t="s">
        <v>86</v>
      </c>
      <c r="H47" s="135" t="s">
        <v>87</v>
      </c>
      <c r="I47" s="135" t="s">
        <v>86</v>
      </c>
      <c r="J47" s="129" t="str">
        <f t="shared" si="0"/>
        <v>MEDIO</v>
      </c>
    </row>
    <row r="48" spans="1:10" ht="66.599999999999994" customHeight="1" x14ac:dyDescent="0.25">
      <c r="A48" s="687" t="s">
        <v>226</v>
      </c>
      <c r="B48" s="563" t="s">
        <v>172</v>
      </c>
      <c r="C48" s="564"/>
      <c r="D48" s="564"/>
      <c r="E48" s="126" t="s">
        <v>93</v>
      </c>
      <c r="F48" s="135" t="s">
        <v>88</v>
      </c>
      <c r="G48" s="135" t="s">
        <v>86</v>
      </c>
      <c r="H48" s="135" t="s">
        <v>87</v>
      </c>
      <c r="I48" s="135" t="s">
        <v>86</v>
      </c>
      <c r="J48" s="129" t="str">
        <f t="shared" ref="J48:J49" si="1">IF(AVERAGE(IF(F48="Alto",3,IF(F48="Medio",2,IF(F48="Bajo",1,0))),IF(G48="Alto",3,IF(G48="Medio",2,IF(G48="Bajo",1,0))),IF(H48="Alto",3,IF(H48="Medio",2,IF(H48="Bajo",1,0))),IF(I48="Alto",3,IF(I48="Medio",2,IF(I48="Bajo",1,0))))=3,"ALTO",IF(AVERAGE(IF(F48="Alto",3,IF(F48="Medio",2,IF(F48="Bajo",1,0))),IF(G48="Alto",3,IF(G48="Medio",2,IF(G48="Bajo",1,0))),IF(H48="Alto",3,IF(H48="Medio",2,IF(H48="Bajo",1,0))),IF(I48="Alto",3,IF(I48="Medio",2,IF(I48="Bajo",1,0))))&lt;2,"BAJO","MEDIO"))</f>
        <v>MEDIO</v>
      </c>
    </row>
    <row r="49" spans="1:10" ht="45.6" customHeight="1" x14ac:dyDescent="0.25">
      <c r="A49" s="571"/>
      <c r="B49" s="563" t="s">
        <v>173</v>
      </c>
      <c r="C49" s="564"/>
      <c r="D49" s="564"/>
      <c r="E49" s="162" t="s">
        <v>93</v>
      </c>
      <c r="F49" s="135" t="s">
        <v>88</v>
      </c>
      <c r="G49" s="135" t="s">
        <v>86</v>
      </c>
      <c r="H49" s="135" t="s">
        <v>87</v>
      </c>
      <c r="I49" s="135" t="s">
        <v>86</v>
      </c>
      <c r="J49" s="129" t="str">
        <f t="shared" si="1"/>
        <v>MEDIO</v>
      </c>
    </row>
    <row r="50" spans="1:10" ht="75" customHeight="1" x14ac:dyDescent="0.25">
      <c r="A50" s="689" t="s">
        <v>101</v>
      </c>
      <c r="B50" s="563" t="s">
        <v>102</v>
      </c>
      <c r="C50" s="564"/>
      <c r="D50" s="564"/>
      <c r="E50" s="126" t="s">
        <v>93</v>
      </c>
      <c r="F50" s="135" t="s">
        <v>88</v>
      </c>
      <c r="G50" s="135" t="s">
        <v>86</v>
      </c>
      <c r="H50" s="135" t="s">
        <v>87</v>
      </c>
      <c r="I50" s="135" t="s">
        <v>86</v>
      </c>
      <c r="J50" s="129" t="str">
        <f t="shared" si="0"/>
        <v>MEDIO</v>
      </c>
    </row>
    <row r="51" spans="1:10" ht="88.9" customHeight="1" thickBot="1" x14ac:dyDescent="0.3">
      <c r="A51" s="635"/>
      <c r="B51" s="581" t="s">
        <v>147</v>
      </c>
      <c r="C51" s="572"/>
      <c r="D51" s="582"/>
      <c r="E51" s="156" t="s">
        <v>88</v>
      </c>
      <c r="F51" s="123" t="s">
        <v>86</v>
      </c>
      <c r="G51" s="123" t="s">
        <v>86</v>
      </c>
      <c r="H51" s="123" t="s">
        <v>86</v>
      </c>
      <c r="I51" s="123" t="s">
        <v>88</v>
      </c>
      <c r="J51" s="124" t="str">
        <f t="shared" si="0"/>
        <v>MEDIO</v>
      </c>
    </row>
    <row r="52" spans="1:10" ht="18" customHeight="1" x14ac:dyDescent="0.25">
      <c r="A52" s="71"/>
      <c r="B52" s="71"/>
      <c r="C52" s="71"/>
      <c r="D52" s="71"/>
      <c r="E52" s="74"/>
      <c r="F52" s="73"/>
      <c r="G52" s="74"/>
      <c r="H52" s="73"/>
      <c r="I52" s="73"/>
      <c r="J52" s="68"/>
    </row>
    <row r="53" spans="1:10" x14ac:dyDescent="0.25">
      <c r="A53" s="639" t="s">
        <v>120</v>
      </c>
      <c r="B53" s="639"/>
      <c r="C53" s="639"/>
      <c r="D53" s="640"/>
      <c r="E53" s="688" t="s">
        <v>76</v>
      </c>
      <c r="F53" s="686" t="s">
        <v>77</v>
      </c>
      <c r="G53" s="686" t="s">
        <v>78</v>
      </c>
      <c r="H53" s="686" t="s">
        <v>79</v>
      </c>
      <c r="I53" s="686" t="s">
        <v>80</v>
      </c>
      <c r="J53" s="682" t="s">
        <v>81</v>
      </c>
    </row>
    <row r="54" spans="1:10" ht="86.45" customHeight="1" thickBot="1" x14ac:dyDescent="0.3">
      <c r="A54" s="639"/>
      <c r="B54" s="639"/>
      <c r="C54" s="639"/>
      <c r="D54" s="640"/>
      <c r="E54" s="637"/>
      <c r="F54" s="547"/>
      <c r="G54" s="547"/>
      <c r="H54" s="547"/>
      <c r="I54" s="547"/>
      <c r="J54" s="683"/>
    </row>
    <row r="55" spans="1:10" ht="40.15" customHeight="1" x14ac:dyDescent="0.25">
      <c r="A55" s="628" t="s">
        <v>124</v>
      </c>
      <c r="B55" s="628"/>
      <c r="C55" s="628"/>
      <c r="D55" s="629"/>
      <c r="E55" s="132" t="s">
        <v>86</v>
      </c>
      <c r="F55" s="121" t="s">
        <v>86</v>
      </c>
      <c r="G55" s="121" t="s">
        <v>86</v>
      </c>
      <c r="H55" s="121" t="s">
        <v>86</v>
      </c>
      <c r="I55" s="121" t="s">
        <v>86</v>
      </c>
      <c r="J55" s="119" t="str">
        <f t="shared" ref="J55:J56" si="2">IF(AVERAGE(IF(E55="Alto",3,IF(E55="Medio",2,IF(E55="Bajo",1,0))),IF(F55="Alto",3,IF(F55="Medio",2,IF(F55="Bajo",1,0))),IF(G55="Alto",3,IF(G55="Medio",2,IF(G55="Bajo",1,0))),IF(H55="Alto",3,IF(H55="Medio",2,IF(H55="Bajo",1,0))),IF(I55="Alto",3,IF(I55="Medio",2,IF(I55="Bajo",1,0))))=3,"ALTO",IF(AVERAGE(IF(E55="Alto",3,IF(E55="Medio",2,IF(E55="Bajo",1,0))),IF(F55="Alto",3,IF(F55="Medio",2,IF(F55="Bajo",1,0))),IF(G55="Alto",3,IF(G55="Medio",2,IF(G55="Bajo",1,0))),IF(H55="Alto",3,IF(H55="Medio",2,IF(H55="Bajo",1,0))),IF(I55="Alto",3,IF(I55="Medio",2,IF(I55="Bajo",1,0))))&lt;2,"BAJO","MEDIO"))</f>
        <v>ALTO</v>
      </c>
    </row>
    <row r="56" spans="1:10" ht="40.15" customHeight="1" thickBot="1" x14ac:dyDescent="0.3">
      <c r="A56" s="634" t="s">
        <v>227</v>
      </c>
      <c r="B56" s="634"/>
      <c r="C56" s="634"/>
      <c r="D56" s="635"/>
      <c r="E56" s="158" t="s">
        <v>86</v>
      </c>
      <c r="F56" s="122" t="s">
        <v>86</v>
      </c>
      <c r="G56" s="122" t="s">
        <v>86</v>
      </c>
      <c r="H56" s="122" t="s">
        <v>86</v>
      </c>
      <c r="I56" s="122" t="s">
        <v>86</v>
      </c>
      <c r="J56" s="159" t="str">
        <f t="shared" si="2"/>
        <v>ALTO</v>
      </c>
    </row>
  </sheetData>
  <mergeCells count="81">
    <mergeCell ref="J53:J54"/>
    <mergeCell ref="A55:D55"/>
    <mergeCell ref="A56:D56"/>
    <mergeCell ref="A48:A49"/>
    <mergeCell ref="B48:D48"/>
    <mergeCell ref="B49:D49"/>
    <mergeCell ref="A53:D54"/>
    <mergeCell ref="E53:E54"/>
    <mergeCell ref="F53:F54"/>
    <mergeCell ref="G53:G54"/>
    <mergeCell ref="H53:H54"/>
    <mergeCell ref="I53:I54"/>
    <mergeCell ref="A45:A47"/>
    <mergeCell ref="B45:D45"/>
    <mergeCell ref="B46:D46"/>
    <mergeCell ref="B47:D47"/>
    <mergeCell ref="A50:A51"/>
    <mergeCell ref="B50:D50"/>
    <mergeCell ref="B51:D51"/>
    <mergeCell ref="J39:J40"/>
    <mergeCell ref="B40:D40"/>
    <mergeCell ref="A41:A44"/>
    <mergeCell ref="B41:D41"/>
    <mergeCell ref="B42:D42"/>
    <mergeCell ref="B43:D43"/>
    <mergeCell ref="B44:D44"/>
    <mergeCell ref="A39:D39"/>
    <mergeCell ref="E39:E40"/>
    <mergeCell ref="F39:F40"/>
    <mergeCell ref="G39:G40"/>
    <mergeCell ref="H39:H40"/>
    <mergeCell ref="I39:I40"/>
    <mergeCell ref="D35:E35"/>
    <mergeCell ref="F35:G35"/>
    <mergeCell ref="I35:J35"/>
    <mergeCell ref="D36:E36"/>
    <mergeCell ref="F36:G36"/>
    <mergeCell ref="I36:J36"/>
    <mergeCell ref="D33:E33"/>
    <mergeCell ref="F33:G33"/>
    <mergeCell ref="I33:J33"/>
    <mergeCell ref="D34:E34"/>
    <mergeCell ref="F34:G34"/>
    <mergeCell ref="I34:J34"/>
    <mergeCell ref="D31:E31"/>
    <mergeCell ref="F31:G31"/>
    <mergeCell ref="I31:J31"/>
    <mergeCell ref="D32:E32"/>
    <mergeCell ref="F32:G32"/>
    <mergeCell ref="I32:J32"/>
    <mergeCell ref="D29:E29"/>
    <mergeCell ref="F29:G29"/>
    <mergeCell ref="I29:J29"/>
    <mergeCell ref="D30:E30"/>
    <mergeCell ref="F30:G30"/>
    <mergeCell ref="I30:J30"/>
    <mergeCell ref="D27:E27"/>
    <mergeCell ref="F27:G27"/>
    <mergeCell ref="I27:J27"/>
    <mergeCell ref="D28:E28"/>
    <mergeCell ref="F28:G28"/>
    <mergeCell ref="I28:J28"/>
    <mergeCell ref="D26:E26"/>
    <mergeCell ref="F26:G26"/>
    <mergeCell ref="I26:J26"/>
    <mergeCell ref="D19:G19"/>
    <mergeCell ref="I19:J19"/>
    <mergeCell ref="D20:G20"/>
    <mergeCell ref="I20:J20"/>
    <mergeCell ref="D23:G23"/>
    <mergeCell ref="I23:J23"/>
    <mergeCell ref="D25:E25"/>
    <mergeCell ref="F25:G25"/>
    <mergeCell ref="I25:J25"/>
    <mergeCell ref="D18:G18"/>
    <mergeCell ref="I18:J18"/>
    <mergeCell ref="A2:J3"/>
    <mergeCell ref="A4:J4"/>
    <mergeCell ref="A9:J10"/>
    <mergeCell ref="A12:J12"/>
    <mergeCell ref="A13:J16"/>
  </mergeCells>
  <conditionalFormatting sqref="J38 J41:J47 J51:J52 J56">
    <cfRule type="cellIs" dxfId="330" priority="25" operator="equal">
      <formula>"ALTO"</formula>
    </cfRule>
    <cfRule type="cellIs" dxfId="329" priority="26" operator="equal">
      <formula>"BAJO"</formula>
    </cfRule>
    <cfRule type="cellIs" dxfId="328" priority="27" operator="equal">
      <formula>"MEDIO"</formula>
    </cfRule>
  </conditionalFormatting>
  <conditionalFormatting sqref="J50">
    <cfRule type="cellIs" dxfId="327" priority="22" operator="equal">
      <formula>"ALTO"</formula>
    </cfRule>
    <cfRule type="cellIs" dxfId="326" priority="23" operator="equal">
      <formula>"BAJO"</formula>
    </cfRule>
    <cfRule type="cellIs" dxfId="325" priority="24" operator="equal">
      <formula>"MEDIO"</formula>
    </cfRule>
  </conditionalFormatting>
  <conditionalFormatting sqref="J55">
    <cfRule type="cellIs" dxfId="324" priority="10" operator="equal">
      <formula>"ALTO"</formula>
    </cfRule>
    <cfRule type="cellIs" dxfId="323" priority="11" operator="equal">
      <formula>"BAJO"</formula>
    </cfRule>
    <cfRule type="cellIs" dxfId="322" priority="12" operator="equal">
      <formula>"MEDIO"</formula>
    </cfRule>
  </conditionalFormatting>
  <conditionalFormatting sqref="J48">
    <cfRule type="cellIs" dxfId="321" priority="4" operator="equal">
      <formula>"ALTO"</formula>
    </cfRule>
    <cfRule type="cellIs" dxfId="320" priority="5" operator="equal">
      <formula>"BAJO"</formula>
    </cfRule>
    <cfRule type="cellIs" dxfId="319" priority="6" operator="equal">
      <formula>"MEDIO"</formula>
    </cfRule>
  </conditionalFormatting>
  <conditionalFormatting sqref="J49">
    <cfRule type="cellIs" dxfId="318" priority="1" operator="equal">
      <formula>"ALTO"</formula>
    </cfRule>
    <cfRule type="cellIs" dxfId="317" priority="2" operator="equal">
      <formula>"BAJO"</formula>
    </cfRule>
    <cfRule type="cellIs" dxfId="316" priority="3" operator="equal">
      <formula>"MEDIO"</formula>
    </cfRule>
  </conditionalFormatting>
  <dataValidations count="2">
    <dataValidation type="list" allowBlank="1" showInputMessage="1" showErrorMessage="1" sqref="E43 E38:I38 E51:E52 F41:I52 E55:I56" xr:uid="{00000000-0002-0000-1300-000000000000}">
      <formula1>nivel</formula1>
    </dataValidation>
    <dataValidation showInputMessage="1" showErrorMessage="1" sqref="E41:E42 E44:E50" xr:uid="{00000000-0002-0000-1300-000001000000}"/>
  </dataValidations>
  <pageMargins left="0.78740157480314965" right="0.78740157480314965" top="0.78740157480314965" bottom="0.78740157480314965" header="0.78740157480314965" footer="0.31496062992125984"/>
  <pageSetup scale="66" fitToHeight="0" orientation="portrait" r:id="rId1"/>
  <rowBreaks count="2" manualBreakCount="2">
    <brk id="37" max="9" man="1"/>
    <brk id="51"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300-000002000000}">
          <x14:formula1>
            <xm:f>'Lista de Datos'!$E$12:$E$13</xm:f>
          </x14:formula1>
          <xm:sqref>B19:B23</xm:sqref>
        </x14:dataValidation>
        <x14:dataValidation type="list" showInputMessage="1" showErrorMessage="1" xr:uid="{00000000-0002-0000-1300-000003000000}">
          <x14:formula1>
            <xm:f>'https://d.docs.live.net/C:/Users/Sebastián Manríquez/Downloads/[Fichas_Usos_BIM_PEB_V01 (1).xlsx]Lista de Datos'!#REF!</xm:f>
          </x14:formula1>
          <xm:sqref>A26:A36</xm:sqref>
        </x14:dataValidation>
        <x14:dataValidation type="list" allowBlank="1" showInputMessage="1" showErrorMessage="1" xr:uid="{00000000-0002-0000-1300-000004000000}">
          <x14:formula1>
            <xm:f>'Lista de Datos'!$C$4:$C$41</xm:f>
          </x14:formula1>
          <xm:sqref>C19:C23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62"/>
  <sheetViews>
    <sheetView view="pageBreakPreview" zoomScale="60" zoomScaleNormal="70" zoomScalePageLayoutView="55" workbookViewId="0">
      <selection activeCell="A2" sqref="A2:J3"/>
    </sheetView>
  </sheetViews>
  <sheetFormatPr defaultColWidth="6.7109375" defaultRowHeight="16.5" x14ac:dyDescent="0.25"/>
  <cols>
    <col min="1" max="1" width="27.2851562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x14ac:dyDescent="0.25">
      <c r="A2" s="660" t="s">
        <v>54</v>
      </c>
      <c r="B2" s="660"/>
      <c r="C2" s="660"/>
      <c r="D2" s="660"/>
      <c r="E2" s="660"/>
      <c r="F2" s="660"/>
      <c r="G2" s="660"/>
      <c r="H2" s="660"/>
      <c r="I2" s="660"/>
      <c r="J2" s="660"/>
    </row>
    <row r="3" spans="1:10" x14ac:dyDescent="0.25">
      <c r="A3" s="660"/>
      <c r="B3" s="660"/>
      <c r="C3" s="660"/>
      <c r="D3" s="660"/>
      <c r="E3" s="660"/>
      <c r="F3" s="660"/>
      <c r="G3" s="660"/>
      <c r="H3" s="660"/>
      <c r="I3" s="660"/>
      <c r="J3" s="660"/>
    </row>
    <row r="4" spans="1:10" ht="22.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97" t="s">
        <v>228</v>
      </c>
      <c r="B6" s="95"/>
      <c r="C6" s="95"/>
      <c r="D6" s="95"/>
      <c r="E6" s="95"/>
      <c r="F6" s="95"/>
      <c r="G6" s="95"/>
      <c r="H6" s="95"/>
      <c r="I6" s="95"/>
      <c r="J6" s="95"/>
    </row>
    <row r="7" spans="1:10" x14ac:dyDescent="0.25">
      <c r="A7" s="95"/>
      <c r="B7" s="95"/>
      <c r="C7" s="95"/>
      <c r="D7" s="95"/>
      <c r="E7" s="95"/>
      <c r="F7" s="95"/>
      <c r="G7" s="95"/>
      <c r="H7" s="95"/>
      <c r="I7" s="95"/>
      <c r="J7" s="95"/>
    </row>
    <row r="8" spans="1:10" ht="17.25" x14ac:dyDescent="0.2">
      <c r="A8" s="100" t="s">
        <v>229</v>
      </c>
      <c r="B8" s="98"/>
      <c r="C8" s="98"/>
      <c r="D8" s="98"/>
      <c r="E8" s="98"/>
      <c r="F8" s="98"/>
      <c r="G8" s="98"/>
      <c r="H8" s="98"/>
      <c r="I8" s="98"/>
      <c r="J8" s="98"/>
    </row>
    <row r="9" spans="1:10" ht="13.9" customHeight="1" x14ac:dyDescent="0.25">
      <c r="A9" s="618" t="s">
        <v>230</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ht="27.6" customHeight="1" x14ac:dyDescent="0.25">
      <c r="A12" s="618"/>
      <c r="B12" s="618"/>
      <c r="C12" s="618"/>
      <c r="D12" s="618"/>
      <c r="E12" s="618"/>
      <c r="F12" s="618"/>
      <c r="G12" s="618"/>
      <c r="H12" s="618"/>
      <c r="I12" s="618"/>
      <c r="J12" s="618"/>
    </row>
    <row r="13" spans="1:10" ht="17.45" customHeight="1" x14ac:dyDescent="0.25">
      <c r="A13" s="618"/>
      <c r="B13" s="618"/>
      <c r="C13" s="618"/>
      <c r="D13" s="618"/>
      <c r="E13" s="618"/>
      <c r="F13" s="618"/>
      <c r="G13" s="618"/>
      <c r="H13" s="618"/>
      <c r="I13" s="618"/>
      <c r="J13" s="618"/>
    </row>
    <row r="14" spans="1:10" x14ac:dyDescent="0.25">
      <c r="A14" s="621" t="s">
        <v>58</v>
      </c>
      <c r="B14" s="621"/>
      <c r="C14" s="621"/>
      <c r="D14" s="621"/>
      <c r="E14" s="621"/>
      <c r="F14" s="621"/>
      <c r="G14" s="621"/>
      <c r="H14" s="621"/>
      <c r="I14" s="621"/>
      <c r="J14" s="621"/>
    </row>
    <row r="15" spans="1:10" x14ac:dyDescent="0.25">
      <c r="A15" s="618" t="s">
        <v>59</v>
      </c>
      <c r="B15" s="618"/>
      <c r="C15" s="618"/>
      <c r="D15" s="618"/>
      <c r="E15" s="618"/>
      <c r="F15" s="618"/>
      <c r="G15" s="618"/>
      <c r="H15" s="618"/>
      <c r="I15" s="618"/>
      <c r="J15" s="618"/>
    </row>
    <row r="16" spans="1:10" x14ac:dyDescent="0.25">
      <c r="A16" s="618"/>
      <c r="B16" s="618"/>
      <c r="C16" s="618"/>
      <c r="D16" s="618"/>
      <c r="E16" s="618"/>
      <c r="F16" s="618"/>
      <c r="G16" s="618"/>
      <c r="H16" s="618"/>
      <c r="I16" s="618"/>
      <c r="J16" s="618"/>
    </row>
    <row r="17" spans="1:10" x14ac:dyDescent="0.25">
      <c r="A17" s="618"/>
      <c r="B17" s="618"/>
      <c r="C17" s="618"/>
      <c r="D17" s="618"/>
      <c r="E17" s="618"/>
      <c r="F17" s="618"/>
      <c r="G17" s="618"/>
      <c r="H17" s="618"/>
      <c r="I17" s="618"/>
      <c r="J17" s="618"/>
    </row>
    <row r="18" spans="1:10" ht="31.15" customHeight="1" x14ac:dyDescent="0.25">
      <c r="A18" s="618"/>
      <c r="B18" s="618"/>
      <c r="C18" s="618"/>
      <c r="D18" s="618"/>
      <c r="E18" s="618"/>
      <c r="F18" s="618"/>
      <c r="G18" s="618"/>
      <c r="H18" s="618"/>
      <c r="I18" s="618"/>
      <c r="J18" s="618"/>
    </row>
    <row r="19" spans="1:10" x14ac:dyDescent="0.25">
      <c r="A19" s="96"/>
      <c r="B19" s="96"/>
      <c r="C19" s="96"/>
      <c r="D19" s="96"/>
      <c r="E19" s="96"/>
      <c r="F19" s="96"/>
      <c r="G19" s="96"/>
      <c r="H19" s="96"/>
      <c r="I19" s="96"/>
      <c r="J19" s="96"/>
    </row>
    <row r="20" spans="1:10" ht="43.9" customHeight="1" thickBot="1" x14ac:dyDescent="0.3">
      <c r="A20" s="183" t="s">
        <v>60</v>
      </c>
      <c r="B20" s="104" t="s">
        <v>61</v>
      </c>
      <c r="C20" s="108" t="s">
        <v>47</v>
      </c>
      <c r="D20" s="657" t="s">
        <v>62</v>
      </c>
      <c r="E20" s="658"/>
      <c r="F20" s="658"/>
      <c r="G20" s="659"/>
      <c r="H20" s="108" t="s">
        <v>63</v>
      </c>
      <c r="I20" s="585" t="s">
        <v>64</v>
      </c>
      <c r="J20" s="585"/>
    </row>
    <row r="21" spans="1:10" ht="48.6" customHeight="1" x14ac:dyDescent="0.25">
      <c r="A21" s="101" t="s">
        <v>224</v>
      </c>
      <c r="B21" s="105"/>
      <c r="C21" s="171"/>
      <c r="D21" s="668"/>
      <c r="E21" s="669"/>
      <c r="F21" s="669"/>
      <c r="G21" s="670"/>
      <c r="H21" s="105"/>
      <c r="I21" s="669"/>
      <c r="J21" s="669"/>
    </row>
    <row r="22" spans="1:10" ht="46.9" customHeight="1" x14ac:dyDescent="0.25">
      <c r="A22" s="102" t="s">
        <v>112</v>
      </c>
      <c r="B22" s="106"/>
      <c r="C22" s="172"/>
      <c r="D22" s="662"/>
      <c r="E22" s="663"/>
      <c r="F22" s="663"/>
      <c r="G22" s="664"/>
      <c r="H22" s="106"/>
      <c r="I22" s="663"/>
      <c r="J22" s="663"/>
    </row>
    <row r="23" spans="1:10" ht="46.9" customHeight="1" x14ac:dyDescent="0.25">
      <c r="A23" s="102" t="s">
        <v>231</v>
      </c>
      <c r="B23" s="106"/>
      <c r="C23" s="172"/>
      <c r="D23" s="176"/>
      <c r="E23" s="177"/>
      <c r="F23" s="177"/>
      <c r="G23" s="178"/>
      <c r="H23" s="106"/>
      <c r="I23" s="177"/>
      <c r="J23" s="177"/>
    </row>
    <row r="24" spans="1:10" ht="46.9" customHeight="1" x14ac:dyDescent="0.25">
      <c r="A24" s="102" t="s">
        <v>232</v>
      </c>
      <c r="B24" s="106"/>
      <c r="C24" s="172"/>
      <c r="D24" s="176"/>
      <c r="E24" s="177"/>
      <c r="F24" s="177"/>
      <c r="G24" s="178"/>
      <c r="H24" s="106"/>
      <c r="I24" s="177"/>
      <c r="J24" s="177"/>
    </row>
    <row r="25" spans="1:10" ht="46.9" customHeight="1" x14ac:dyDescent="0.25">
      <c r="A25" s="102" t="s">
        <v>170</v>
      </c>
      <c r="B25" s="106"/>
      <c r="C25" s="172"/>
      <c r="D25" s="176"/>
      <c r="E25" s="177"/>
      <c r="F25" s="177"/>
      <c r="G25" s="178"/>
      <c r="H25" s="106"/>
      <c r="I25" s="177"/>
      <c r="J25" s="177"/>
    </row>
    <row r="26" spans="1:10" ht="42" customHeight="1" x14ac:dyDescent="0.25">
      <c r="A26" s="102" t="s">
        <v>70</v>
      </c>
      <c r="B26" s="106"/>
      <c r="C26" s="172"/>
      <c r="D26" s="176"/>
      <c r="E26" s="177"/>
      <c r="F26" s="177"/>
      <c r="G26" s="178"/>
      <c r="H26" s="106"/>
      <c r="I26" s="177"/>
      <c r="J26" s="177"/>
    </row>
    <row r="27" spans="1:10" ht="42" customHeight="1" thickBot="1" x14ac:dyDescent="0.3">
      <c r="A27" s="103" t="s">
        <v>71</v>
      </c>
      <c r="B27" s="107"/>
      <c r="C27" s="173"/>
      <c r="D27" s="665"/>
      <c r="E27" s="666"/>
      <c r="F27" s="666"/>
      <c r="G27" s="667"/>
      <c r="H27" s="107"/>
      <c r="I27" s="666"/>
      <c r="J27" s="666"/>
    </row>
    <row r="28" spans="1:10" x14ac:dyDescent="0.25">
      <c r="A28" s="70"/>
      <c r="B28" s="70"/>
      <c r="C28" s="70"/>
      <c r="D28" s="70"/>
      <c r="E28" s="70"/>
      <c r="F28" s="70"/>
      <c r="G28" s="70"/>
      <c r="H28" s="70"/>
      <c r="I28" s="70"/>
      <c r="J28" s="70"/>
    </row>
    <row r="29" spans="1:10" ht="40.9" customHeight="1" thickBot="1" x14ac:dyDescent="0.3">
      <c r="A29" s="180" t="s">
        <v>45</v>
      </c>
      <c r="B29" s="180" t="s">
        <v>21</v>
      </c>
      <c r="C29" s="104" t="s">
        <v>72</v>
      </c>
      <c r="D29" s="584" t="s">
        <v>73</v>
      </c>
      <c r="E29" s="586"/>
      <c r="F29" s="584" t="s">
        <v>48</v>
      </c>
      <c r="G29" s="586"/>
      <c r="H29" s="104" t="s">
        <v>74</v>
      </c>
      <c r="I29" s="658" t="s">
        <v>64</v>
      </c>
      <c r="J29" s="658"/>
    </row>
    <row r="30" spans="1:10" ht="18" customHeight="1" x14ac:dyDescent="0.25">
      <c r="A30" s="111" t="s">
        <v>52</v>
      </c>
      <c r="B30" s="111" t="s">
        <v>137</v>
      </c>
      <c r="C30" s="112" t="s">
        <v>138</v>
      </c>
      <c r="D30" s="671" t="s">
        <v>139</v>
      </c>
      <c r="E30" s="672"/>
      <c r="F30" s="671" t="s">
        <v>140</v>
      </c>
      <c r="G30" s="672"/>
      <c r="H30" s="112">
        <v>15</v>
      </c>
      <c r="I30" s="673"/>
      <c r="J30" s="673"/>
    </row>
    <row r="31" spans="1:10" ht="18" customHeight="1" x14ac:dyDescent="0.25">
      <c r="A31" s="113" t="s">
        <v>141</v>
      </c>
      <c r="B31" s="113" t="s">
        <v>137</v>
      </c>
      <c r="C31" s="114" t="s">
        <v>142</v>
      </c>
      <c r="D31" s="674" t="s">
        <v>143</v>
      </c>
      <c r="E31" s="675"/>
      <c r="F31" s="674" t="s">
        <v>53</v>
      </c>
      <c r="G31" s="675"/>
      <c r="H31" s="114">
        <v>5</v>
      </c>
      <c r="I31" s="676"/>
      <c r="J31" s="676"/>
    </row>
    <row r="32" spans="1:10" ht="18" customHeight="1" x14ac:dyDescent="0.25">
      <c r="A32" s="113" t="s">
        <v>144</v>
      </c>
      <c r="B32" s="113" t="s">
        <v>137</v>
      </c>
      <c r="C32" s="114" t="s">
        <v>145</v>
      </c>
      <c r="D32" s="674" t="s">
        <v>146</v>
      </c>
      <c r="E32" s="675"/>
      <c r="F32" s="674" t="s">
        <v>53</v>
      </c>
      <c r="G32" s="675"/>
      <c r="H32" s="114">
        <v>3</v>
      </c>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x14ac:dyDescent="0.25">
      <c r="A37" s="113"/>
      <c r="B37" s="179"/>
      <c r="C37" s="109"/>
      <c r="D37" s="677"/>
      <c r="E37" s="678"/>
      <c r="F37" s="677"/>
      <c r="G37" s="678"/>
      <c r="H37" s="114"/>
      <c r="I37" s="676"/>
      <c r="J37" s="676"/>
    </row>
    <row r="38" spans="1:10" ht="18" customHeight="1" x14ac:dyDescent="0.25">
      <c r="A38" s="113"/>
      <c r="B38" s="179"/>
      <c r="C38" s="109"/>
      <c r="D38" s="677"/>
      <c r="E38" s="678"/>
      <c r="F38" s="677"/>
      <c r="G38" s="678"/>
      <c r="H38" s="114"/>
      <c r="I38" s="676"/>
      <c r="J38" s="676"/>
    </row>
    <row r="39" spans="1:10" ht="18" customHeight="1" x14ac:dyDescent="0.25">
      <c r="A39" s="113"/>
      <c r="B39" s="179"/>
      <c r="C39" s="109"/>
      <c r="D39" s="677"/>
      <c r="E39" s="678"/>
      <c r="F39" s="677"/>
      <c r="G39" s="678"/>
      <c r="H39" s="114"/>
      <c r="I39" s="676"/>
      <c r="J39" s="676"/>
    </row>
    <row r="40" spans="1:10" ht="18" customHeight="1" thickBot="1" x14ac:dyDescent="0.3">
      <c r="A40" s="115"/>
      <c r="B40" s="110"/>
      <c r="C40" s="110"/>
      <c r="D40" s="679"/>
      <c r="E40" s="680"/>
      <c r="F40" s="679"/>
      <c r="G40" s="680"/>
      <c r="H40" s="116"/>
      <c r="I40" s="681"/>
      <c r="J40" s="681"/>
    </row>
    <row r="41" spans="1:10" ht="17.45" customHeight="1" x14ac:dyDescent="0.25">
      <c r="A41" s="70"/>
      <c r="B41" s="70"/>
      <c r="C41" s="70"/>
      <c r="D41" s="70"/>
      <c r="E41" s="70"/>
      <c r="F41" s="70"/>
      <c r="G41" s="70"/>
      <c r="H41" s="70"/>
      <c r="I41" s="70"/>
      <c r="J41" s="70"/>
    </row>
    <row r="42" spans="1:10" x14ac:dyDescent="0.25">
      <c r="A42" s="71"/>
      <c r="B42" s="71"/>
      <c r="C42" s="71"/>
      <c r="D42" s="71"/>
      <c r="E42" s="72"/>
      <c r="F42" s="72"/>
      <c r="G42" s="72"/>
      <c r="H42" s="72"/>
      <c r="I42" s="72"/>
      <c r="J42" s="73"/>
    </row>
    <row r="43" spans="1:10" ht="56.65" customHeight="1" x14ac:dyDescent="0.25">
      <c r="A43" s="639" t="s">
        <v>233</v>
      </c>
      <c r="B43" s="639"/>
      <c r="C43" s="639"/>
      <c r="D43" s="639"/>
      <c r="E43" s="686" t="s">
        <v>76</v>
      </c>
      <c r="F43" s="686" t="s">
        <v>77</v>
      </c>
      <c r="G43" s="686" t="s">
        <v>78</v>
      </c>
      <c r="H43" s="686" t="s">
        <v>79</v>
      </c>
      <c r="I43" s="686" t="s">
        <v>80</v>
      </c>
      <c r="J43" s="682" t="s">
        <v>81</v>
      </c>
    </row>
    <row r="44" spans="1:10" ht="45" customHeight="1" thickBot="1" x14ac:dyDescent="0.3">
      <c r="A44" s="183" t="s">
        <v>90</v>
      </c>
      <c r="B44" s="584" t="s">
        <v>83</v>
      </c>
      <c r="C44" s="585"/>
      <c r="D44" s="586"/>
      <c r="E44" s="547"/>
      <c r="F44" s="547"/>
      <c r="G44" s="547"/>
      <c r="H44" s="547"/>
      <c r="I44" s="547"/>
      <c r="J44" s="683"/>
    </row>
    <row r="45" spans="1:10" ht="70.900000000000006" customHeight="1" x14ac:dyDescent="0.25">
      <c r="A45" s="684" t="s">
        <v>91</v>
      </c>
      <c r="B45" s="578" t="s">
        <v>92</v>
      </c>
      <c r="C45" s="579"/>
      <c r="D45" s="580"/>
      <c r="E45" s="130" t="s">
        <v>93</v>
      </c>
      <c r="F45" s="120" t="s">
        <v>87</v>
      </c>
      <c r="G45" s="120" t="s">
        <v>87</v>
      </c>
      <c r="H45" s="120" t="s">
        <v>86</v>
      </c>
      <c r="I45" s="120" t="s">
        <v>86</v>
      </c>
      <c r="J45" s="118" t="str">
        <f>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MEDIO</v>
      </c>
    </row>
    <row r="46" spans="1:10" ht="70.900000000000006" customHeight="1" x14ac:dyDescent="0.25">
      <c r="A46" s="685"/>
      <c r="B46" s="563" t="s">
        <v>115</v>
      </c>
      <c r="C46" s="564"/>
      <c r="D46" s="565"/>
      <c r="E46" s="131" t="s">
        <v>93</v>
      </c>
      <c r="F46" s="121" t="s">
        <v>88</v>
      </c>
      <c r="G46" s="121" t="s">
        <v>86</v>
      </c>
      <c r="H46" s="121" t="s">
        <v>87</v>
      </c>
      <c r="I46" s="121" t="s">
        <v>86</v>
      </c>
      <c r="J46" s="119" t="str">
        <f>IF(AVERAGE(IF(F46="Alto",3,IF(F46="Medio",2,IF(F46="Bajo",1,0))),IF(G46="Alto",3,IF(G46="Medio",2,IF(G46="Bajo",1,0))),IF(H46="Alto",3,IF(H46="Medio",2,IF(H46="Bajo",1,0))),IF(I46="Alto",3,IF(I46="Medio",2,IF(I46="Bajo",1,0))))=3,"ALTO",IF(AVERAGE(IF(F46="Alto",3,IF(F46="Medio",2,IF(F46="Bajo",1,0))),IF(G46="Alto",3,IF(G46="Medio",2,IF(G46="Bajo",1,0))),IF(H46="Alto",3,IF(H46="Medio",2,IF(H46="Bajo",1,0))),IF(I46="Alto",3,IF(I46="Medio",2,IF(I46="Bajo",1,0))))&lt;2,"BAJO","MEDIO"))</f>
        <v>MEDIO</v>
      </c>
    </row>
    <row r="47" spans="1:10" ht="61.15" customHeight="1" x14ac:dyDescent="0.25">
      <c r="A47" s="685"/>
      <c r="B47" s="563" t="s">
        <v>116</v>
      </c>
      <c r="C47" s="564"/>
      <c r="D47" s="565"/>
      <c r="E47" s="132" t="s">
        <v>88</v>
      </c>
      <c r="F47" s="121" t="s">
        <v>87</v>
      </c>
      <c r="G47" s="121" t="s">
        <v>88</v>
      </c>
      <c r="H47" s="121" t="s">
        <v>86</v>
      </c>
      <c r="I47" s="121" t="s">
        <v>86</v>
      </c>
      <c r="J47" s="119" t="str">
        <f>IF(AVERAGE(IF(E47="Alto",3,IF(E47="Medio",2,IF(E47="Bajo",1,0))),IF(F47="Alto",3,IF(F47="Medio",2,IF(F47="Bajo",1,0))),IF(G47="Alto",3,IF(G47="Medio",2,IF(G47="Bajo",1,0))),IF(H47="Alto",3,IF(H47="Medio",2,IF(H47="Bajo",1,0))),IF(I47="Alto",3,IF(I47="Medio",2,IF(I47="Bajo",1,0))))=3,"ALTO",IF(AVERAGE(IF(E47="Alto",3,IF(E47="Medio",2,IF(E47="Bajo",1,0))),IF(F47="Alto",3,IF(F47="Medio",2,IF(F47="Bajo",1,0))),IF(G47="Alto",3,IF(G47="Medio",2,IF(G47="Bajo",1,0))),IF(H47="Alto",3,IF(H47="Medio",2,IF(H47="Bajo",1,0))),IF(I47="Alto",3,IF(I47="Medio",2,IF(I47="Bajo",1,0))))&lt;2,"BAJO","MEDIO"))</f>
        <v>MEDIO</v>
      </c>
    </row>
    <row r="48" spans="1:10" ht="67.150000000000006" customHeight="1" x14ac:dyDescent="0.25">
      <c r="A48" s="571"/>
      <c r="B48" s="569" t="s">
        <v>96</v>
      </c>
      <c r="C48" s="570"/>
      <c r="D48" s="571"/>
      <c r="E48" s="133" t="s">
        <v>93</v>
      </c>
      <c r="F48" s="135" t="s">
        <v>88</v>
      </c>
      <c r="G48" s="135" t="s">
        <v>87</v>
      </c>
      <c r="H48" s="135" t="s">
        <v>87</v>
      </c>
      <c r="I48" s="135" t="s">
        <v>86</v>
      </c>
      <c r="J48" s="129" t="str">
        <f>IF(AVERAGE(IF(F48="Alto",3,IF(F48="Medio",2,IF(F48="Bajo",1,0))),IF(G48="Alto",3,IF(G48="Medio",2,IF(G48="Bajo",1,0))),IF(H48="Alto",3,IF(H48="Medio",2,IF(H48="Bajo",1,0))),IF(I48="Alto",3,IF(I48="Medio",2,IF(I48="Bajo",1,0))))=3,"ALTO",IF(AVERAGE(IF(F48="Alto",3,IF(F48="Medio",2,IF(F48="Bajo",1,0))),IF(G48="Alto",3,IF(G48="Medio",2,IF(G48="Bajo",1,0))),IF(H48="Alto",3,IF(H48="Medio",2,IF(H48="Bajo",1,0))),IF(I48="Alto",3,IF(I48="Medio",2,IF(I48="Bajo",1,0))))&lt;2,"BAJO","MEDIO"))</f>
        <v>MEDIO</v>
      </c>
    </row>
    <row r="49" spans="1:10" ht="114.6" customHeight="1" x14ac:dyDescent="0.25">
      <c r="A49" s="687" t="s">
        <v>97</v>
      </c>
      <c r="B49" s="563" t="s">
        <v>98</v>
      </c>
      <c r="C49" s="564"/>
      <c r="D49" s="565"/>
      <c r="E49" s="131" t="s">
        <v>93</v>
      </c>
      <c r="F49" s="121" t="s">
        <v>86</v>
      </c>
      <c r="G49" s="121" t="s">
        <v>88</v>
      </c>
      <c r="H49" s="121" t="s">
        <v>86</v>
      </c>
      <c r="I49" s="121" t="s">
        <v>86</v>
      </c>
      <c r="J49" s="119" t="str">
        <f>IF(AVERAGE(IF(F49="Alto",3,IF(F49="Medio",2,IF(F49="Bajo",1,0))),IF(G49="Alto",3,IF(G49="Medio",2,IF(G49="Bajo",1,0))),IF(H49="Alto",3,IF(H49="Medio",2,IF(H49="Bajo",1,0))),IF(I49="Alto",3,IF(I49="Medio",2,IF(I49="Bajo",1,0))))=3,"ALTO",IF(AVERAGE(IF(F49="Alto",3,IF(F49="Medio",2,IF(F49="Bajo",1,0))),IF(G49="Alto",3,IF(G49="Medio",2,IF(G49="Bajo",1,0))),IF(H49="Alto",3,IF(H49="Medio",2,IF(H49="Bajo",1,0))),IF(I49="Alto",3,IF(I49="Medio",2,IF(I49="Bajo",1,0))))&lt;2,"BAJO","MEDIO"))</f>
        <v>MEDIO</v>
      </c>
    </row>
    <row r="50" spans="1:10" ht="112.9" customHeight="1" x14ac:dyDescent="0.25">
      <c r="A50" s="685"/>
      <c r="B50" s="563" t="s">
        <v>99</v>
      </c>
      <c r="C50" s="564"/>
      <c r="D50" s="565"/>
      <c r="E50" s="131" t="s">
        <v>93</v>
      </c>
      <c r="F50" s="121" t="s">
        <v>87</v>
      </c>
      <c r="G50" s="121" t="s">
        <v>87</v>
      </c>
      <c r="H50" s="121" t="s">
        <v>86</v>
      </c>
      <c r="I50" s="121" t="s">
        <v>86</v>
      </c>
      <c r="J50" s="119" t="str">
        <f t="shared" ref="J50:J55" si="0">IF(AVERAGE(IF(F50="Alto",3,IF(F50="Medio",2,IF(F50="Bajo",1,0))),IF(G50="Alto",3,IF(G50="Medio",2,IF(G50="Bajo",1,0))),IF(H50="Alto",3,IF(H50="Medio",2,IF(H50="Bajo",1,0))),IF(I50="Alto",3,IF(I50="Medio",2,IF(I50="Bajo",1,0))))=3,"ALTO",IF(AVERAGE(IF(F50="Alto",3,IF(F50="Medio",2,IF(F50="Bajo",1,0))),IF(G50="Alto",3,IF(G50="Medio",2,IF(G50="Bajo",1,0))),IF(H50="Alto",3,IF(H50="Medio",2,IF(H50="Bajo",1,0))),IF(I50="Alto",3,IF(I50="Medio",2,IF(I50="Bajo",1,0))))&lt;2,"BAJO","MEDIO"))</f>
        <v>MEDIO</v>
      </c>
    </row>
    <row r="51" spans="1:10" ht="60.6" customHeight="1" x14ac:dyDescent="0.25">
      <c r="A51" s="571"/>
      <c r="B51" s="569" t="s">
        <v>100</v>
      </c>
      <c r="C51" s="570"/>
      <c r="D51" s="571"/>
      <c r="E51" s="133" t="s">
        <v>93</v>
      </c>
      <c r="F51" s="135" t="s">
        <v>88</v>
      </c>
      <c r="G51" s="135" t="s">
        <v>86</v>
      </c>
      <c r="H51" s="135" t="s">
        <v>87</v>
      </c>
      <c r="I51" s="135" t="s">
        <v>86</v>
      </c>
      <c r="J51" s="129" t="str">
        <f t="shared" si="0"/>
        <v>MEDIO</v>
      </c>
    </row>
    <row r="52" spans="1:10" ht="73.150000000000006" customHeight="1" x14ac:dyDescent="0.25">
      <c r="A52" s="687" t="s">
        <v>226</v>
      </c>
      <c r="B52" s="563" t="s">
        <v>172</v>
      </c>
      <c r="C52" s="564"/>
      <c r="D52" s="564"/>
      <c r="E52" s="126" t="s">
        <v>93</v>
      </c>
      <c r="F52" s="135" t="s">
        <v>88</v>
      </c>
      <c r="G52" s="135" t="s">
        <v>86</v>
      </c>
      <c r="H52" s="135" t="s">
        <v>87</v>
      </c>
      <c r="I52" s="135" t="s">
        <v>86</v>
      </c>
      <c r="J52" s="129" t="str">
        <f t="shared" si="0"/>
        <v>MEDIO</v>
      </c>
    </row>
    <row r="53" spans="1:10" ht="45" customHeight="1" x14ac:dyDescent="0.25">
      <c r="A53" s="571"/>
      <c r="B53" s="563" t="s">
        <v>173</v>
      </c>
      <c r="C53" s="564"/>
      <c r="D53" s="564"/>
      <c r="E53" s="162" t="s">
        <v>93</v>
      </c>
      <c r="F53" s="135" t="s">
        <v>88</v>
      </c>
      <c r="G53" s="135" t="s">
        <v>86</v>
      </c>
      <c r="H53" s="135" t="s">
        <v>87</v>
      </c>
      <c r="I53" s="135" t="s">
        <v>86</v>
      </c>
      <c r="J53" s="129" t="str">
        <f t="shared" si="0"/>
        <v>MEDIO</v>
      </c>
    </row>
    <row r="54" spans="1:10" ht="78" customHeight="1" x14ac:dyDescent="0.25">
      <c r="A54" s="689" t="s">
        <v>101</v>
      </c>
      <c r="B54" s="563" t="s">
        <v>102</v>
      </c>
      <c r="C54" s="564"/>
      <c r="D54" s="564"/>
      <c r="E54" s="126" t="s">
        <v>93</v>
      </c>
      <c r="F54" s="135" t="s">
        <v>88</v>
      </c>
      <c r="G54" s="135" t="s">
        <v>86</v>
      </c>
      <c r="H54" s="135" t="s">
        <v>87</v>
      </c>
      <c r="I54" s="135" t="s">
        <v>86</v>
      </c>
      <c r="J54" s="129" t="str">
        <f t="shared" si="0"/>
        <v>MEDIO</v>
      </c>
    </row>
    <row r="55" spans="1:10" ht="87.6" customHeight="1" thickBot="1" x14ac:dyDescent="0.3">
      <c r="A55" s="635"/>
      <c r="B55" s="581" t="s">
        <v>147</v>
      </c>
      <c r="C55" s="572"/>
      <c r="D55" s="582"/>
      <c r="E55" s="156" t="s">
        <v>88</v>
      </c>
      <c r="F55" s="123" t="s">
        <v>86</v>
      </c>
      <c r="G55" s="123" t="s">
        <v>86</v>
      </c>
      <c r="H55" s="123" t="s">
        <v>86</v>
      </c>
      <c r="I55" s="123" t="s">
        <v>88</v>
      </c>
      <c r="J55" s="124" t="str">
        <f t="shared" si="0"/>
        <v>MEDIO</v>
      </c>
    </row>
    <row r="56" spans="1:10" ht="18" customHeight="1" x14ac:dyDescent="0.25">
      <c r="A56" s="71"/>
      <c r="B56" s="71"/>
      <c r="C56" s="71"/>
      <c r="D56" s="71"/>
      <c r="E56" s="74"/>
      <c r="F56" s="73"/>
      <c r="G56" s="74"/>
      <c r="H56" s="73"/>
      <c r="I56" s="73"/>
      <c r="J56" s="68"/>
    </row>
    <row r="57" spans="1:10" ht="14.45" customHeight="1" x14ac:dyDescent="0.25">
      <c r="A57" s="70"/>
      <c r="B57" s="70"/>
      <c r="C57" s="70"/>
      <c r="D57" s="70"/>
      <c r="E57" s="70"/>
      <c r="F57" s="70"/>
      <c r="G57" s="70"/>
      <c r="H57" s="70"/>
      <c r="I57" s="70"/>
      <c r="J57" s="70"/>
    </row>
    <row r="58" spans="1:10" x14ac:dyDescent="0.25">
      <c r="A58" s="639" t="s">
        <v>120</v>
      </c>
      <c r="B58" s="639"/>
      <c r="C58" s="639"/>
      <c r="D58" s="640"/>
      <c r="E58" s="688" t="s">
        <v>76</v>
      </c>
      <c r="F58" s="686" t="s">
        <v>77</v>
      </c>
      <c r="G58" s="686" t="s">
        <v>78</v>
      </c>
      <c r="H58" s="686" t="s">
        <v>79</v>
      </c>
      <c r="I58" s="686" t="s">
        <v>80</v>
      </c>
      <c r="J58" s="682" t="s">
        <v>81</v>
      </c>
    </row>
    <row r="59" spans="1:10" ht="86.45" customHeight="1" thickBot="1" x14ac:dyDescent="0.3">
      <c r="A59" s="639"/>
      <c r="B59" s="639"/>
      <c r="C59" s="639"/>
      <c r="D59" s="640"/>
      <c r="E59" s="637"/>
      <c r="F59" s="547"/>
      <c r="G59" s="547"/>
      <c r="H59" s="547"/>
      <c r="I59" s="547"/>
      <c r="J59" s="683"/>
    </row>
    <row r="60" spans="1:10" ht="40.15" customHeight="1" x14ac:dyDescent="0.25">
      <c r="A60" s="628" t="s">
        <v>234</v>
      </c>
      <c r="B60" s="628"/>
      <c r="C60" s="628"/>
      <c r="D60" s="629"/>
      <c r="E60" s="132" t="s">
        <v>86</v>
      </c>
      <c r="F60" s="121" t="s">
        <v>86</v>
      </c>
      <c r="G60" s="121" t="s">
        <v>86</v>
      </c>
      <c r="H60" s="121" t="s">
        <v>86</v>
      </c>
      <c r="I60" s="121" t="s">
        <v>86</v>
      </c>
      <c r="J60" s="119" t="str">
        <f t="shared" ref="J60:J62" si="1">IF(AVERAGE(IF(E60="Alto",3,IF(E60="Medio",2,IF(E60="Bajo",1,0))),IF(F60="Alto",3,IF(F60="Medio",2,IF(F60="Bajo",1,0))),IF(G60="Alto",3,IF(G60="Medio",2,IF(G60="Bajo",1,0))),IF(H60="Alto",3,IF(H60="Medio",2,IF(H60="Bajo",1,0))),IF(I60="Alto",3,IF(I60="Medio",2,IF(I60="Bajo",1,0))))=3,"ALTO",IF(AVERAGE(IF(E60="Alto",3,IF(E60="Medio",2,IF(E60="Bajo",1,0))),IF(F60="Alto",3,IF(F60="Medio",2,IF(F60="Bajo",1,0))),IF(G60="Alto",3,IF(G60="Medio",2,IF(G60="Bajo",1,0))),IF(H60="Alto",3,IF(H60="Medio",2,IF(H60="Bajo",1,0))),IF(I60="Alto",3,IF(I60="Medio",2,IF(I60="Bajo",1,0))))&lt;2,"BAJO","MEDIO"))</f>
        <v>ALTO</v>
      </c>
    </row>
    <row r="61" spans="1:10" ht="40.15" customHeight="1" x14ac:dyDescent="0.25">
      <c r="A61" s="631" t="s">
        <v>235</v>
      </c>
      <c r="B61" s="631"/>
      <c r="C61" s="631"/>
      <c r="D61" s="632"/>
      <c r="E61" s="132" t="s">
        <v>86</v>
      </c>
      <c r="F61" s="121" t="s">
        <v>86</v>
      </c>
      <c r="G61" s="121" t="s">
        <v>86</v>
      </c>
      <c r="H61" s="121" t="s">
        <v>86</v>
      </c>
      <c r="I61" s="121" t="s">
        <v>86</v>
      </c>
      <c r="J61" s="119" t="str">
        <f t="shared" ref="J61" si="2">IF(AVERAGE(IF(E61="Alto",3,IF(E61="Medio",2,IF(E61="Bajo",1,0))),IF(F61="Alto",3,IF(F61="Medio",2,IF(F61="Bajo",1,0))),IF(G61="Alto",3,IF(G61="Medio",2,IF(G61="Bajo",1,0))),IF(H61="Alto",3,IF(H61="Medio",2,IF(H61="Bajo",1,0))),IF(I61="Alto",3,IF(I61="Medio",2,IF(I61="Bajo",1,0))))=3,"ALTO",IF(AVERAGE(IF(E61="Alto",3,IF(E61="Medio",2,IF(E61="Bajo",1,0))),IF(F61="Alto",3,IF(F61="Medio",2,IF(F61="Bajo",1,0))),IF(G61="Alto",3,IF(G61="Medio",2,IF(G61="Bajo",1,0))),IF(H61="Alto",3,IF(H61="Medio",2,IF(H61="Bajo",1,0))),IF(I61="Alto",3,IF(I61="Medio",2,IF(I61="Bajo",1,0))))&lt;2,"BAJO","MEDIO"))</f>
        <v>ALTO</v>
      </c>
    </row>
    <row r="62" spans="1:10" ht="40.15" customHeight="1" thickBot="1" x14ac:dyDescent="0.3">
      <c r="A62" s="634" t="s">
        <v>124</v>
      </c>
      <c r="B62" s="634"/>
      <c r="C62" s="634"/>
      <c r="D62" s="635"/>
      <c r="E62" s="158" t="s">
        <v>86</v>
      </c>
      <c r="F62" s="122" t="s">
        <v>86</v>
      </c>
      <c r="G62" s="122" t="s">
        <v>86</v>
      </c>
      <c r="H62" s="122" t="s">
        <v>86</v>
      </c>
      <c r="I62" s="122" t="s">
        <v>86</v>
      </c>
      <c r="J62" s="159" t="str">
        <f t="shared" si="1"/>
        <v>ALTO</v>
      </c>
    </row>
  </sheetData>
  <mergeCells count="82">
    <mergeCell ref="D20:G20"/>
    <mergeCell ref="I20:J20"/>
    <mergeCell ref="A2:J3"/>
    <mergeCell ref="A4:J4"/>
    <mergeCell ref="A9:J13"/>
    <mergeCell ref="A14:J14"/>
    <mergeCell ref="A15:J18"/>
    <mergeCell ref="D21:G21"/>
    <mergeCell ref="I21:J21"/>
    <mergeCell ref="D22:G22"/>
    <mergeCell ref="I22:J22"/>
    <mergeCell ref="D27:G27"/>
    <mergeCell ref="I27:J27"/>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D37:E37"/>
    <mergeCell ref="F37:G37"/>
    <mergeCell ref="I37:J37"/>
    <mergeCell ref="D38:E38"/>
    <mergeCell ref="F38:G38"/>
    <mergeCell ref="I38:J38"/>
    <mergeCell ref="D39:E39"/>
    <mergeCell ref="F39:G39"/>
    <mergeCell ref="I39:J39"/>
    <mergeCell ref="D40:E40"/>
    <mergeCell ref="F40:G40"/>
    <mergeCell ref="I40:J40"/>
    <mergeCell ref="J43:J44"/>
    <mergeCell ref="B44:D44"/>
    <mergeCell ref="A45:A48"/>
    <mergeCell ref="B45:D45"/>
    <mergeCell ref="B46:D46"/>
    <mergeCell ref="B47:D47"/>
    <mergeCell ref="B48:D48"/>
    <mergeCell ref="A43:D43"/>
    <mergeCell ref="E43:E44"/>
    <mergeCell ref="F43:F44"/>
    <mergeCell ref="G43:G44"/>
    <mergeCell ref="H43:H44"/>
    <mergeCell ref="I43:I44"/>
    <mergeCell ref="A49:A51"/>
    <mergeCell ref="B49:D49"/>
    <mergeCell ref="B50:D50"/>
    <mergeCell ref="B51:D51"/>
    <mergeCell ref="A52:A53"/>
    <mergeCell ref="B52:D52"/>
    <mergeCell ref="B53:D53"/>
    <mergeCell ref="A62:D62"/>
    <mergeCell ref="A61:D61"/>
    <mergeCell ref="A54:A55"/>
    <mergeCell ref="B54:D54"/>
    <mergeCell ref="B55:D55"/>
    <mergeCell ref="A58:D59"/>
    <mergeCell ref="G58:G59"/>
    <mergeCell ref="H58:H59"/>
    <mergeCell ref="I58:I59"/>
    <mergeCell ref="J58:J59"/>
    <mergeCell ref="A60:D60"/>
    <mergeCell ref="E58:E59"/>
    <mergeCell ref="F58:F59"/>
  </mergeCells>
  <conditionalFormatting sqref="J42 J45:J51 J55:J56 J62">
    <cfRule type="cellIs" dxfId="315" priority="16" operator="equal">
      <formula>"ALTO"</formula>
    </cfRule>
    <cfRule type="cellIs" dxfId="314" priority="17" operator="equal">
      <formula>"BAJO"</formula>
    </cfRule>
    <cfRule type="cellIs" dxfId="313" priority="18" operator="equal">
      <formula>"MEDIO"</formula>
    </cfRule>
  </conditionalFormatting>
  <conditionalFormatting sqref="J54">
    <cfRule type="cellIs" dxfId="312" priority="13" operator="equal">
      <formula>"ALTO"</formula>
    </cfRule>
    <cfRule type="cellIs" dxfId="311" priority="14" operator="equal">
      <formula>"BAJO"</formula>
    </cfRule>
    <cfRule type="cellIs" dxfId="310" priority="15" operator="equal">
      <formula>"MEDIO"</formula>
    </cfRule>
  </conditionalFormatting>
  <conditionalFormatting sqref="J60">
    <cfRule type="cellIs" dxfId="309" priority="10" operator="equal">
      <formula>"ALTO"</formula>
    </cfRule>
    <cfRule type="cellIs" dxfId="308" priority="11" operator="equal">
      <formula>"BAJO"</formula>
    </cfRule>
    <cfRule type="cellIs" dxfId="307" priority="12" operator="equal">
      <formula>"MEDIO"</formula>
    </cfRule>
  </conditionalFormatting>
  <conditionalFormatting sqref="J52">
    <cfRule type="cellIs" dxfId="306" priority="7" operator="equal">
      <formula>"ALTO"</formula>
    </cfRule>
    <cfRule type="cellIs" dxfId="305" priority="8" operator="equal">
      <formula>"BAJO"</formula>
    </cfRule>
    <cfRule type="cellIs" dxfId="304" priority="9" operator="equal">
      <formula>"MEDIO"</formula>
    </cfRule>
  </conditionalFormatting>
  <conditionalFormatting sqref="J53">
    <cfRule type="cellIs" dxfId="303" priority="4" operator="equal">
      <formula>"ALTO"</formula>
    </cfRule>
    <cfRule type="cellIs" dxfId="302" priority="5" operator="equal">
      <formula>"BAJO"</formula>
    </cfRule>
    <cfRule type="cellIs" dxfId="301" priority="6" operator="equal">
      <formula>"MEDIO"</formula>
    </cfRule>
  </conditionalFormatting>
  <conditionalFormatting sqref="J61">
    <cfRule type="cellIs" dxfId="300" priority="1" operator="equal">
      <formula>"ALTO"</formula>
    </cfRule>
    <cfRule type="cellIs" dxfId="299" priority="2" operator="equal">
      <formula>"BAJO"</formula>
    </cfRule>
    <cfRule type="cellIs" dxfId="298" priority="3" operator="equal">
      <formula>"MEDIO"</formula>
    </cfRule>
  </conditionalFormatting>
  <dataValidations count="2">
    <dataValidation showInputMessage="1" showErrorMessage="1" sqref="E45:E46 E48:E54" xr:uid="{00000000-0002-0000-1400-000000000000}"/>
    <dataValidation type="list" allowBlank="1" showInputMessage="1" showErrorMessage="1" sqref="E47 E42:I42 E55:E56 F45:I56 E60:I62" xr:uid="{00000000-0002-0000-1400-000001000000}">
      <formula1>nivel</formula1>
    </dataValidation>
  </dataValidations>
  <pageMargins left="0.78740157480314965" right="0.78740157480314965" top="0.78740157480314965" bottom="0.78740157480314965" header="0.78740157480314965" footer="0.31496062992125984"/>
  <pageSetup scale="66" fitToHeight="0" orientation="portrait" r:id="rId1"/>
  <rowBreaks count="2" manualBreakCount="2">
    <brk id="41" max="9" man="1"/>
    <brk id="56"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400-000002000000}">
          <x14:formula1>
            <xm:f>'Lista de Datos'!$E$12:$E$13</xm:f>
          </x14:formula1>
          <xm:sqref>B21:B27</xm:sqref>
        </x14:dataValidation>
        <x14:dataValidation type="list" allowBlank="1" showInputMessage="1" showErrorMessage="1" xr:uid="{00000000-0002-0000-1400-000003000000}">
          <x14:formula1>
            <xm:f>'Lista de Datos'!$C$4:$C$41</xm:f>
          </x14:formula1>
          <xm:sqref>C21:C27</xm:sqref>
        </x14:dataValidation>
        <x14:dataValidation type="list" showInputMessage="1" showErrorMessage="1" xr:uid="{00000000-0002-0000-1400-000004000000}">
          <x14:formula1>
            <xm:f>'https://d.docs.live.net/C:/Users/Sebastián Manríquez/Downloads/[Fichas_Usos_BIM_PEB_V01 (1).xlsx]Lista de Datos'!#REF!</xm:f>
          </x14:formula1>
          <xm:sqref>A30:A40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66"/>
  <sheetViews>
    <sheetView view="pageBreakPreview" topLeftCell="A55" zoomScale="60" zoomScaleNormal="70" zoomScalePageLayoutView="55" workbookViewId="0">
      <selection activeCell="E69" sqref="E69"/>
    </sheetView>
  </sheetViews>
  <sheetFormatPr defaultColWidth="6.7109375" defaultRowHeight="16.5" x14ac:dyDescent="0.25"/>
  <cols>
    <col min="1" max="1" width="27.2851562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ht="16.5" customHeight="1" x14ac:dyDescent="0.25">
      <c r="A2" s="696" t="s">
        <v>54</v>
      </c>
      <c r="B2" s="696"/>
      <c r="C2" s="696"/>
      <c r="D2" s="696"/>
      <c r="E2" s="696"/>
      <c r="F2" s="696"/>
      <c r="G2" s="697"/>
      <c r="H2" s="697"/>
      <c r="I2" s="697"/>
      <c r="J2" s="697"/>
    </row>
    <row r="3" spans="1:10" ht="16.5" customHeight="1" x14ac:dyDescent="0.25">
      <c r="A3" s="696"/>
      <c r="B3" s="696"/>
      <c r="C3" s="696"/>
      <c r="D3" s="696"/>
      <c r="E3" s="696"/>
      <c r="F3" s="696"/>
      <c r="G3" s="697"/>
      <c r="H3" s="697"/>
      <c r="I3" s="697"/>
      <c r="J3" s="697"/>
    </row>
    <row r="4" spans="1:10" ht="22.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595" t="s">
        <v>236</v>
      </c>
      <c r="B6" s="595"/>
      <c r="C6" s="595"/>
      <c r="D6" s="595"/>
      <c r="E6" s="595"/>
      <c r="F6" s="595"/>
      <c r="G6" s="595"/>
      <c r="H6" s="595"/>
      <c r="I6" s="595"/>
      <c r="J6" s="595"/>
    </row>
    <row r="7" spans="1:10" x14ac:dyDescent="0.25">
      <c r="A7" s="95"/>
      <c r="B7" s="95"/>
      <c r="C7" s="95"/>
      <c r="D7" s="95"/>
      <c r="E7" s="95"/>
      <c r="F7" s="95"/>
      <c r="G7" s="95"/>
      <c r="H7" s="95"/>
      <c r="I7" s="95"/>
      <c r="J7" s="95"/>
    </row>
    <row r="8" spans="1:10" ht="17.25" x14ac:dyDescent="0.2">
      <c r="A8" s="100" t="s">
        <v>237</v>
      </c>
      <c r="B8" s="98"/>
      <c r="C8" s="98"/>
      <c r="D8" s="98"/>
      <c r="E8" s="98"/>
      <c r="F8" s="98"/>
      <c r="G8" s="98"/>
      <c r="H8" s="98"/>
      <c r="I8" s="98"/>
      <c r="J8" s="98"/>
    </row>
    <row r="9" spans="1:10" ht="13.9" customHeight="1" x14ac:dyDescent="0.25">
      <c r="A9" s="618" t="s">
        <v>238</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ht="27.6" customHeight="1" x14ac:dyDescent="0.25">
      <c r="A12" s="618"/>
      <c r="B12" s="618"/>
      <c r="C12" s="618"/>
      <c r="D12" s="618"/>
      <c r="E12" s="618"/>
      <c r="F12" s="618"/>
      <c r="G12" s="618"/>
      <c r="H12" s="618"/>
      <c r="I12" s="618"/>
      <c r="J12" s="618"/>
    </row>
    <row r="13" spans="1:10" x14ac:dyDescent="0.25">
      <c r="A13" s="621" t="s">
        <v>58</v>
      </c>
      <c r="B13" s="621"/>
      <c r="C13" s="621"/>
      <c r="D13" s="621"/>
      <c r="E13" s="621"/>
      <c r="F13" s="621"/>
      <c r="G13" s="621"/>
      <c r="H13" s="621"/>
      <c r="I13" s="621"/>
      <c r="J13" s="621"/>
    </row>
    <row r="14" spans="1:10" x14ac:dyDescent="0.25">
      <c r="A14" s="618" t="s">
        <v>59</v>
      </c>
      <c r="B14" s="618"/>
      <c r="C14" s="618"/>
      <c r="D14" s="618"/>
      <c r="E14" s="618"/>
      <c r="F14" s="618"/>
      <c r="G14" s="618"/>
      <c r="H14" s="618"/>
      <c r="I14" s="618"/>
      <c r="J14" s="618"/>
    </row>
    <row r="15" spans="1:10" x14ac:dyDescent="0.25">
      <c r="A15" s="618"/>
      <c r="B15" s="618"/>
      <c r="C15" s="618"/>
      <c r="D15" s="618"/>
      <c r="E15" s="618"/>
      <c r="F15" s="618"/>
      <c r="G15" s="618"/>
      <c r="H15" s="618"/>
      <c r="I15" s="618"/>
      <c r="J15" s="618"/>
    </row>
    <row r="16" spans="1:10" x14ac:dyDescent="0.25">
      <c r="A16" s="618"/>
      <c r="B16" s="618"/>
      <c r="C16" s="618"/>
      <c r="D16" s="618"/>
      <c r="E16" s="618"/>
      <c r="F16" s="618"/>
      <c r="G16" s="618"/>
      <c r="H16" s="618"/>
      <c r="I16" s="618"/>
      <c r="J16" s="618"/>
    </row>
    <row r="17" spans="1:10" ht="31.15" customHeight="1" x14ac:dyDescent="0.25">
      <c r="A17" s="618"/>
      <c r="B17" s="618"/>
      <c r="C17" s="618"/>
      <c r="D17" s="618"/>
      <c r="E17" s="618"/>
      <c r="F17" s="618"/>
      <c r="G17" s="618"/>
      <c r="H17" s="618"/>
      <c r="I17" s="618"/>
      <c r="J17" s="618"/>
    </row>
    <row r="18" spans="1:10" x14ac:dyDescent="0.25">
      <c r="A18" s="96"/>
      <c r="B18" s="96"/>
      <c r="C18" s="96"/>
      <c r="D18" s="96"/>
      <c r="E18" s="96"/>
      <c r="F18" s="96"/>
      <c r="G18" s="96"/>
      <c r="H18" s="96"/>
      <c r="I18" s="96"/>
      <c r="J18" s="96"/>
    </row>
    <row r="19" spans="1:10" ht="43.9" customHeight="1" x14ac:dyDescent="0.25">
      <c r="A19" s="190" t="s">
        <v>60</v>
      </c>
      <c r="B19" s="190" t="s">
        <v>61</v>
      </c>
      <c r="C19" s="191" t="s">
        <v>47</v>
      </c>
      <c r="D19" s="532" t="s">
        <v>62</v>
      </c>
      <c r="E19" s="532"/>
      <c r="F19" s="532"/>
      <c r="G19" s="532"/>
      <c r="H19" s="191" t="s">
        <v>63</v>
      </c>
      <c r="I19" s="518" t="s">
        <v>64</v>
      </c>
      <c r="J19" s="518"/>
    </row>
    <row r="20" spans="1:10" ht="48" customHeight="1" x14ac:dyDescent="0.25">
      <c r="A20" s="187" t="s">
        <v>239</v>
      </c>
      <c r="B20" s="160"/>
      <c r="C20" s="174"/>
      <c r="D20" s="698"/>
      <c r="E20" s="699"/>
      <c r="F20" s="699"/>
      <c r="G20" s="700"/>
      <c r="H20" s="160"/>
      <c r="I20" s="699"/>
      <c r="J20" s="699"/>
    </row>
    <row r="21" spans="1:10" ht="33.6" customHeight="1" x14ac:dyDescent="0.25">
      <c r="A21" s="102" t="s">
        <v>240</v>
      </c>
      <c r="B21" s="106"/>
      <c r="C21" s="172"/>
      <c r="D21" s="662"/>
      <c r="E21" s="663"/>
      <c r="F21" s="663"/>
      <c r="G21" s="664"/>
      <c r="H21" s="106"/>
      <c r="I21" s="663"/>
      <c r="J21" s="663"/>
    </row>
    <row r="22" spans="1:10" ht="46.9" customHeight="1" x14ac:dyDescent="0.25">
      <c r="A22" s="102" t="s">
        <v>112</v>
      </c>
      <c r="B22" s="106"/>
      <c r="C22" s="172"/>
      <c r="D22" s="176"/>
      <c r="E22" s="177"/>
      <c r="F22" s="177"/>
      <c r="G22" s="178"/>
      <c r="H22" s="106"/>
      <c r="I22" s="177"/>
      <c r="J22" s="177"/>
    </row>
    <row r="23" spans="1:10" ht="42" customHeight="1" x14ac:dyDescent="0.25">
      <c r="A23" s="102" t="s">
        <v>170</v>
      </c>
      <c r="B23" s="106"/>
      <c r="C23" s="172"/>
      <c r="D23" s="176"/>
      <c r="E23" s="177"/>
      <c r="F23" s="177"/>
      <c r="G23" s="178"/>
      <c r="H23" s="106"/>
      <c r="I23" s="177"/>
      <c r="J23" s="177"/>
    </row>
    <row r="24" spans="1:10" ht="39" customHeight="1" x14ac:dyDescent="0.25">
      <c r="A24" s="102" t="s">
        <v>70</v>
      </c>
      <c r="B24" s="106"/>
      <c r="C24" s="172"/>
      <c r="D24" s="176"/>
      <c r="E24" s="177"/>
      <c r="F24" s="177"/>
      <c r="G24" s="178"/>
      <c r="H24" s="106"/>
      <c r="I24" s="177"/>
      <c r="J24" s="177"/>
    </row>
    <row r="25" spans="1:10" ht="36" customHeight="1" thickBot="1" x14ac:dyDescent="0.3">
      <c r="A25" s="103" t="s">
        <v>71</v>
      </c>
      <c r="B25" s="107"/>
      <c r="C25" s="173"/>
      <c r="D25" s="665"/>
      <c r="E25" s="666"/>
      <c r="F25" s="666"/>
      <c r="G25" s="667"/>
      <c r="H25" s="107"/>
      <c r="I25" s="666"/>
      <c r="J25" s="666"/>
    </row>
    <row r="26" spans="1:10" x14ac:dyDescent="0.25">
      <c r="A26" s="70"/>
      <c r="B26" s="70"/>
      <c r="C26" s="70"/>
      <c r="D26" s="70"/>
      <c r="E26" s="70"/>
      <c r="F26" s="70"/>
      <c r="G26" s="70"/>
      <c r="H26" s="70"/>
      <c r="I26" s="70"/>
      <c r="J26" s="70"/>
    </row>
    <row r="27" spans="1:10" ht="40.9" customHeight="1" x14ac:dyDescent="0.25">
      <c r="A27" s="191" t="s">
        <v>45</v>
      </c>
      <c r="B27" s="191" t="s">
        <v>21</v>
      </c>
      <c r="C27" s="190" t="s">
        <v>72</v>
      </c>
      <c r="D27" s="518" t="s">
        <v>73</v>
      </c>
      <c r="E27" s="518"/>
      <c r="F27" s="518" t="s">
        <v>48</v>
      </c>
      <c r="G27" s="518"/>
      <c r="H27" s="190" t="s">
        <v>74</v>
      </c>
      <c r="I27" s="532" t="s">
        <v>64</v>
      </c>
      <c r="J27" s="532"/>
    </row>
    <row r="28" spans="1:10" ht="18" customHeight="1" x14ac:dyDescent="0.25">
      <c r="A28" s="188"/>
      <c r="B28" s="188"/>
      <c r="C28" s="189"/>
      <c r="D28" s="701"/>
      <c r="E28" s="702"/>
      <c r="F28" s="701"/>
      <c r="G28" s="702"/>
      <c r="H28" s="189"/>
      <c r="I28" s="703"/>
      <c r="J28" s="703"/>
    </row>
    <row r="29" spans="1:10" ht="18" customHeight="1" x14ac:dyDescent="0.25">
      <c r="A29" s="113"/>
      <c r="B29" s="113"/>
      <c r="C29" s="114"/>
      <c r="D29" s="674"/>
      <c r="E29" s="675"/>
      <c r="F29" s="674"/>
      <c r="G29" s="675"/>
      <c r="H29" s="114"/>
      <c r="I29" s="676"/>
      <c r="J29" s="676"/>
    </row>
    <row r="30" spans="1:10" ht="18" customHeight="1" x14ac:dyDescent="0.25">
      <c r="A30" s="113"/>
      <c r="B30" s="113"/>
      <c r="C30" s="114"/>
      <c r="D30" s="674"/>
      <c r="E30" s="675"/>
      <c r="F30" s="674"/>
      <c r="G30" s="675"/>
      <c r="H30" s="114"/>
      <c r="I30" s="676"/>
      <c r="J30" s="676"/>
    </row>
    <row r="31" spans="1:10" ht="18" customHeight="1" x14ac:dyDescent="0.25">
      <c r="A31" s="113"/>
      <c r="B31" s="179"/>
      <c r="C31" s="109"/>
      <c r="D31" s="677"/>
      <c r="E31" s="678"/>
      <c r="F31" s="677"/>
      <c r="G31" s="678"/>
      <c r="H31" s="114"/>
      <c r="I31" s="676"/>
      <c r="J31" s="676"/>
    </row>
    <row r="32" spans="1:10" ht="18" customHeight="1" x14ac:dyDescent="0.25">
      <c r="A32" s="113"/>
      <c r="B32" s="179"/>
      <c r="C32" s="109"/>
      <c r="D32" s="677"/>
      <c r="E32" s="678"/>
      <c r="F32" s="677"/>
      <c r="G32" s="678"/>
      <c r="H32" s="114"/>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x14ac:dyDescent="0.25">
      <c r="A37" s="113"/>
      <c r="B37" s="179"/>
      <c r="C37" s="109"/>
      <c r="D37" s="677"/>
      <c r="E37" s="678"/>
      <c r="F37" s="677"/>
      <c r="G37" s="678"/>
      <c r="H37" s="114"/>
      <c r="I37" s="676"/>
      <c r="J37" s="676"/>
    </row>
    <row r="38" spans="1:10" ht="18" customHeight="1" thickBot="1" x14ac:dyDescent="0.3">
      <c r="A38" s="115"/>
      <c r="B38" s="110"/>
      <c r="C38" s="110"/>
      <c r="D38" s="679"/>
      <c r="E38" s="680"/>
      <c r="F38" s="679"/>
      <c r="G38" s="680"/>
      <c r="H38" s="116"/>
      <c r="I38" s="681"/>
      <c r="J38" s="681"/>
    </row>
    <row r="39" spans="1:10" ht="21" customHeight="1" x14ac:dyDescent="0.25">
      <c r="A39" s="70"/>
      <c r="B39" s="70"/>
      <c r="C39" s="70"/>
      <c r="D39" s="70"/>
      <c r="E39" s="70"/>
      <c r="F39" s="70"/>
      <c r="G39" s="70"/>
      <c r="H39" s="70"/>
      <c r="I39" s="70"/>
      <c r="J39" s="70"/>
    </row>
    <row r="40" spans="1:10" x14ac:dyDescent="0.25">
      <c r="A40" s="71"/>
      <c r="B40" s="71"/>
      <c r="C40" s="71"/>
      <c r="D40" s="71"/>
      <c r="E40" s="72"/>
      <c r="F40" s="72"/>
      <c r="G40" s="72"/>
      <c r="H40" s="72"/>
      <c r="I40" s="72"/>
      <c r="J40" s="73"/>
    </row>
    <row r="41" spans="1:10" ht="56.65" customHeight="1" x14ac:dyDescent="0.25">
      <c r="A41" s="639" t="s">
        <v>160</v>
      </c>
      <c r="B41" s="639"/>
      <c r="C41" s="639"/>
      <c r="D41" s="639"/>
      <c r="E41" s="686" t="s">
        <v>76</v>
      </c>
      <c r="F41" s="686" t="s">
        <v>77</v>
      </c>
      <c r="G41" s="686" t="s">
        <v>78</v>
      </c>
      <c r="H41" s="686" t="s">
        <v>79</v>
      </c>
      <c r="I41" s="686" t="s">
        <v>80</v>
      </c>
      <c r="J41" s="682" t="s">
        <v>81</v>
      </c>
    </row>
    <row r="42" spans="1:10" ht="45" customHeight="1" thickBot="1" x14ac:dyDescent="0.3">
      <c r="A42" s="183" t="s">
        <v>90</v>
      </c>
      <c r="B42" s="584" t="s">
        <v>83</v>
      </c>
      <c r="C42" s="585"/>
      <c r="D42" s="586"/>
      <c r="E42" s="547"/>
      <c r="F42" s="547"/>
      <c r="G42" s="547"/>
      <c r="H42" s="547"/>
      <c r="I42" s="547"/>
      <c r="J42" s="683"/>
    </row>
    <row r="43" spans="1:10" ht="70.900000000000006" customHeight="1" x14ac:dyDescent="0.25">
      <c r="A43" s="684" t="s">
        <v>91</v>
      </c>
      <c r="B43" s="578" t="s">
        <v>92</v>
      </c>
      <c r="C43" s="579"/>
      <c r="D43" s="580"/>
      <c r="E43" s="130" t="s">
        <v>93</v>
      </c>
      <c r="F43" s="120"/>
      <c r="G43" s="120"/>
      <c r="H43" s="120"/>
      <c r="I43" s="120"/>
      <c r="J43" s="118" t="str">
        <f>IF(AVERAGE(IF(F43="Alto",3,IF(F43="Medio",2,IF(F43="Bajo",1,0))),IF(G43="Alto",3,IF(G43="Medio",2,IF(G43="Bajo",1,0))),IF(H43="Alto",3,IF(H43="Medio",2,IF(H43="Bajo",1,0))),IF(I43="Alto",3,IF(I43="Medio",2,IF(I43="Bajo",1,0))))=3,"ALTO",IF(AVERAGE(IF(F43="Alto",3,IF(F43="Medio",2,IF(F43="Bajo",1,0))),IF(G43="Alto",3,IF(G43="Medio",2,IF(G43="Bajo",1,0))),IF(H43="Alto",3,IF(H43="Medio",2,IF(H43="Bajo",1,0))),IF(I43="Alto",3,IF(I43="Medio",2,IF(I43="Bajo",1,0))))&lt;2,"BAJO","MEDIO"))</f>
        <v>BAJO</v>
      </c>
    </row>
    <row r="44" spans="1:10" ht="70.900000000000006" customHeight="1" x14ac:dyDescent="0.25">
      <c r="A44" s="685"/>
      <c r="B44" s="563" t="s">
        <v>115</v>
      </c>
      <c r="C44" s="564"/>
      <c r="D44" s="565"/>
      <c r="E44" s="131" t="s">
        <v>93</v>
      </c>
      <c r="F44" s="121"/>
      <c r="G44" s="121"/>
      <c r="H44" s="121"/>
      <c r="I44" s="121"/>
      <c r="J44" s="119" t="str">
        <f>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BAJO</v>
      </c>
    </row>
    <row r="45" spans="1:10" ht="68.45" customHeight="1" x14ac:dyDescent="0.25">
      <c r="A45" s="685"/>
      <c r="B45" s="563" t="s">
        <v>116</v>
      </c>
      <c r="C45" s="564"/>
      <c r="D45" s="565"/>
      <c r="E45" s="132"/>
      <c r="F45" s="121"/>
      <c r="G45" s="121"/>
      <c r="H45" s="121"/>
      <c r="I45" s="121"/>
      <c r="J45" s="119" t="str">
        <f>IF(AVERAGE(IF(E45="Alto",3,IF(E45="Medio",2,IF(E45="Bajo",1,0))),IF(F45="Alto",3,IF(F45="Medio",2,IF(F45="Bajo",1,0))),IF(G45="Alto",3,IF(G45="Medio",2,IF(G45="Bajo",1,0))),IF(H45="Alto",3,IF(H45="Medio",2,IF(H45="Bajo",1,0))),IF(I45="Alto",3,IF(I45="Medio",2,IF(I45="Bajo",1,0))))=3,"ALTO",IF(AVERAGE(IF(E45="Alto",3,IF(E45="Medio",2,IF(E45="Bajo",1,0))),IF(F45="Alto",3,IF(F45="Medio",2,IF(F45="Bajo",1,0))),IF(G45="Alto",3,IF(G45="Medio",2,IF(G45="Bajo",1,0))),IF(H45="Alto",3,IF(H45="Medio",2,IF(H45="Bajo",1,0))),IF(I45="Alto",3,IF(I45="Medio",2,IF(I45="Bajo",1,0))))&lt;2,"BAJO","MEDIO"))</f>
        <v>BAJO</v>
      </c>
    </row>
    <row r="46" spans="1:10" ht="67.150000000000006" customHeight="1" x14ac:dyDescent="0.25">
      <c r="A46" s="571"/>
      <c r="B46" s="569" t="s">
        <v>96</v>
      </c>
      <c r="C46" s="570"/>
      <c r="D46" s="571"/>
      <c r="E46" s="133" t="s">
        <v>93</v>
      </c>
      <c r="F46" s="135"/>
      <c r="G46" s="135"/>
      <c r="H46" s="135"/>
      <c r="I46" s="135"/>
      <c r="J46" s="129" t="str">
        <f>IF(AVERAGE(IF(F46="Alto",3,IF(F46="Medio",2,IF(F46="Bajo",1,0))),IF(G46="Alto",3,IF(G46="Medio",2,IF(G46="Bajo",1,0))),IF(H46="Alto",3,IF(H46="Medio",2,IF(H46="Bajo",1,0))),IF(I46="Alto",3,IF(I46="Medio",2,IF(I46="Bajo",1,0))))=3,"ALTO",IF(AVERAGE(IF(F46="Alto",3,IF(F46="Medio",2,IF(F46="Bajo",1,0))),IF(G46="Alto",3,IF(G46="Medio",2,IF(G46="Bajo",1,0))),IF(H46="Alto",3,IF(H46="Medio",2,IF(H46="Bajo",1,0))),IF(I46="Alto",3,IF(I46="Medio",2,IF(I46="Bajo",1,0))))&lt;2,"BAJO","MEDIO"))</f>
        <v>BAJO</v>
      </c>
    </row>
    <row r="47" spans="1:10" ht="114.6" customHeight="1" x14ac:dyDescent="0.25">
      <c r="A47" s="687" t="s">
        <v>97</v>
      </c>
      <c r="B47" s="563" t="s">
        <v>98</v>
      </c>
      <c r="C47" s="564"/>
      <c r="D47" s="565"/>
      <c r="E47" s="131" t="s">
        <v>93</v>
      </c>
      <c r="F47" s="121"/>
      <c r="G47" s="121"/>
      <c r="H47" s="121"/>
      <c r="I47" s="121"/>
      <c r="J47" s="119" t="str">
        <f>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BAJO</v>
      </c>
    </row>
    <row r="48" spans="1:10" ht="112.9" customHeight="1" x14ac:dyDescent="0.25">
      <c r="A48" s="685"/>
      <c r="B48" s="563" t="s">
        <v>99</v>
      </c>
      <c r="C48" s="564"/>
      <c r="D48" s="565"/>
      <c r="E48" s="131" t="s">
        <v>93</v>
      </c>
      <c r="F48" s="121"/>
      <c r="G48" s="121"/>
      <c r="H48" s="121"/>
      <c r="I48" s="121"/>
      <c r="J48" s="119" t="str">
        <f t="shared" ref="J48:J51" si="0">IF(AVERAGE(IF(F48="Alto",3,IF(F48="Medio",2,IF(F48="Bajo",1,0))),IF(G48="Alto",3,IF(G48="Medio",2,IF(G48="Bajo",1,0))),IF(H48="Alto",3,IF(H48="Medio",2,IF(H48="Bajo",1,0))),IF(I48="Alto",3,IF(I48="Medio",2,IF(I48="Bajo",1,0))))=3,"ALTO",IF(AVERAGE(IF(F48="Alto",3,IF(F48="Medio",2,IF(F48="Bajo",1,0))),IF(G48="Alto",3,IF(G48="Medio",2,IF(G48="Bajo",1,0))),IF(H48="Alto",3,IF(H48="Medio",2,IF(H48="Bajo",1,0))),IF(I48="Alto",3,IF(I48="Medio",2,IF(I48="Bajo",1,0))))&lt;2,"BAJO","MEDIO"))</f>
        <v>BAJO</v>
      </c>
    </row>
    <row r="49" spans="1:10" ht="51" customHeight="1" x14ac:dyDescent="0.25">
      <c r="A49" s="571"/>
      <c r="B49" s="569" t="s">
        <v>100</v>
      </c>
      <c r="C49" s="570"/>
      <c r="D49" s="571"/>
      <c r="E49" s="133" t="s">
        <v>93</v>
      </c>
      <c r="F49" s="135"/>
      <c r="G49" s="135"/>
      <c r="H49" s="135"/>
      <c r="I49" s="135"/>
      <c r="J49" s="129" t="str">
        <f t="shared" si="0"/>
        <v>BAJO</v>
      </c>
    </row>
    <row r="50" spans="1:10" ht="76.900000000000006" customHeight="1" x14ac:dyDescent="0.25">
      <c r="A50" s="689" t="s">
        <v>101</v>
      </c>
      <c r="B50" s="563" t="s">
        <v>102</v>
      </c>
      <c r="C50" s="564"/>
      <c r="D50" s="564"/>
      <c r="E50" s="126" t="s">
        <v>93</v>
      </c>
      <c r="F50" s="135"/>
      <c r="G50" s="135"/>
      <c r="H50" s="135"/>
      <c r="I50" s="135"/>
      <c r="J50" s="129" t="str">
        <f t="shared" si="0"/>
        <v>BAJO</v>
      </c>
    </row>
    <row r="51" spans="1:10" ht="78.599999999999994" customHeight="1" thickBot="1" x14ac:dyDescent="0.3">
      <c r="A51" s="635"/>
      <c r="B51" s="581" t="s">
        <v>147</v>
      </c>
      <c r="C51" s="572"/>
      <c r="D51" s="582"/>
      <c r="E51" s="156"/>
      <c r="F51" s="123"/>
      <c r="G51" s="123"/>
      <c r="H51" s="123"/>
      <c r="I51" s="123"/>
      <c r="J51" s="124" t="str">
        <f t="shared" si="0"/>
        <v>BAJO</v>
      </c>
    </row>
    <row r="52" spans="1:10" ht="18" customHeight="1" x14ac:dyDescent="0.25">
      <c r="A52" s="71"/>
      <c r="B52" s="71"/>
      <c r="C52" s="71"/>
      <c r="D52" s="71"/>
      <c r="E52" s="74"/>
      <c r="F52" s="73"/>
      <c r="G52" s="74"/>
      <c r="H52" s="73"/>
      <c r="I52" s="73"/>
      <c r="J52" s="68"/>
    </row>
    <row r="53" spans="1:10" ht="74.45" customHeight="1" x14ac:dyDescent="0.25">
      <c r="A53" s="639" t="s">
        <v>241</v>
      </c>
      <c r="B53" s="639"/>
      <c r="C53" s="639"/>
      <c r="D53" s="639"/>
      <c r="E53" s="686" t="s">
        <v>76</v>
      </c>
      <c r="F53" s="686" t="s">
        <v>77</v>
      </c>
      <c r="G53" s="686" t="s">
        <v>78</v>
      </c>
      <c r="H53" s="686" t="s">
        <v>79</v>
      </c>
      <c r="I53" s="686" t="s">
        <v>80</v>
      </c>
      <c r="J53" s="682" t="s">
        <v>81</v>
      </c>
    </row>
    <row r="54" spans="1:10" ht="42.6" customHeight="1" thickBot="1" x14ac:dyDescent="0.3">
      <c r="A54" s="183" t="s">
        <v>90</v>
      </c>
      <c r="B54" s="584" t="s">
        <v>83</v>
      </c>
      <c r="C54" s="585"/>
      <c r="D54" s="586"/>
      <c r="E54" s="547"/>
      <c r="F54" s="547"/>
      <c r="G54" s="547"/>
      <c r="H54" s="547"/>
      <c r="I54" s="547"/>
      <c r="J54" s="683"/>
    </row>
    <row r="55" spans="1:10" ht="114.6" customHeight="1" x14ac:dyDescent="0.25">
      <c r="A55" s="181" t="s">
        <v>101</v>
      </c>
      <c r="B55" s="578" t="s">
        <v>102</v>
      </c>
      <c r="C55" s="579"/>
      <c r="D55" s="580"/>
      <c r="E55" s="130" t="s">
        <v>93</v>
      </c>
      <c r="F55" s="120"/>
      <c r="G55" s="120"/>
      <c r="H55" s="120"/>
      <c r="I55" s="120"/>
      <c r="J55" s="118" t="str">
        <f>IF(AVERAGE(IF(F55="Alto",3,IF(F55="Medio",2,IF(F55="Bajo",1,0))),IF(G55="Alto",3,IF(G55="Medio",2,IF(G55="Bajo",1,0))),IF(H55="Alto",3,IF(H55="Medio",2,IF(H55="Bajo",1,0))),IF(I55="Alto",3,IF(I55="Medio",2,IF(I55="Bajo",1,0))))=3,"ALTO",IF(AVERAGE(IF(F55="Alto",3,IF(F55="Medio",2,IF(F55="Bajo",1,0))),IF(G55="Alto",3,IF(G55="Medio",2,IF(G55="Bajo",1,0))),IF(H55="Alto",3,IF(H55="Medio",2,IF(H55="Bajo",1,0))),IF(I55="Alto",3,IF(I55="Medio",2,IF(I55="Bajo",1,0))))&lt;2,"BAJO","MEDIO"))</f>
        <v>BAJO</v>
      </c>
    </row>
    <row r="56" spans="1:10" ht="99.6" customHeight="1" x14ac:dyDescent="0.25">
      <c r="A56" s="687" t="s">
        <v>117</v>
      </c>
      <c r="B56" s="563" t="s">
        <v>118</v>
      </c>
      <c r="C56" s="564"/>
      <c r="D56" s="565"/>
      <c r="E56" s="131" t="s">
        <v>93</v>
      </c>
      <c r="F56" s="131" t="s">
        <v>93</v>
      </c>
      <c r="G56" s="121"/>
      <c r="H56" s="121"/>
      <c r="I56" s="121"/>
      <c r="J56" s="119" t="str">
        <f>IF(AVERAGE(IF(F56="Alto",3,IF(F56="Medio",2,IF(F56="Bajo",1,0))),IF(G56="Alto",3,IF(G56="Medio",2,IF(G56="Bajo",1,0))),IF(H56="Alto",3,IF(H56="Medio",2,IF(H56="Bajo",1,0))),IF(I56="Alto",3,IF(I56="Medio",2,IF(I56="Bajo",1,0))))=3,"ALTO",IF(AVERAGE(IF(F56="Alto",3,IF(F56="Medio",2,IF(F56="Bajo",1,0))),IF(G56="Alto",3,IF(G56="Medio",2,IF(G56="Bajo",1,0))),IF(H56="Alto",3,IF(H56="Medio",2,IF(H56="Bajo",1,0))),IF(I56="Alto",3,IF(I56="Medio",2,IF(I56="Bajo",1,0))))&lt;2,"BAJO","MEDIO"))</f>
        <v>BAJO</v>
      </c>
    </row>
    <row r="57" spans="1:10" ht="83.45" customHeight="1" x14ac:dyDescent="0.25">
      <c r="A57" s="685"/>
      <c r="B57" s="563" t="s">
        <v>133</v>
      </c>
      <c r="C57" s="564"/>
      <c r="D57" s="565"/>
      <c r="E57" s="121"/>
      <c r="F57" s="121"/>
      <c r="G57" s="121"/>
      <c r="H57" s="121"/>
      <c r="I57" s="121"/>
      <c r="J57" s="119" t="str">
        <f t="shared" ref="J57:J58" si="1">IF(AVERAGE(IF(F57="Alto",3,IF(F57="Medio",2,IF(F57="Bajo",1,0))),IF(G57="Alto",3,IF(G57="Medio",2,IF(G57="Bajo",1,0))),IF(H57="Alto",3,IF(H57="Medio",2,IF(H57="Bajo",1,0))),IF(I57="Alto",3,IF(I57="Medio",2,IF(I57="Bajo",1,0))))=3,"ALTO",IF(AVERAGE(IF(F57="Alto",3,IF(F57="Medio",2,IF(F57="Bajo",1,0))),IF(G57="Alto",3,IF(G57="Medio",2,IF(G57="Bajo",1,0))),IF(H57="Alto",3,IF(H57="Medio",2,IF(H57="Bajo",1,0))),IF(I57="Alto",3,IF(I57="Medio",2,IF(I57="Bajo",1,0))))&lt;2,"BAJO","MEDIO"))</f>
        <v>BAJO</v>
      </c>
    </row>
    <row r="58" spans="1:10" ht="122.45" customHeight="1" thickBot="1" x14ac:dyDescent="0.3">
      <c r="A58" s="568"/>
      <c r="B58" s="581" t="s">
        <v>219</v>
      </c>
      <c r="C58" s="572"/>
      <c r="D58" s="582"/>
      <c r="E58" s="123"/>
      <c r="F58" s="123"/>
      <c r="G58" s="123"/>
      <c r="H58" s="123"/>
      <c r="I58" s="123"/>
      <c r="J58" s="124" t="str">
        <f t="shared" si="1"/>
        <v>BAJO</v>
      </c>
    </row>
    <row r="59" spans="1:10" x14ac:dyDescent="0.25">
      <c r="A59" s="71"/>
      <c r="B59" s="71"/>
      <c r="C59" s="71"/>
      <c r="D59" s="71"/>
      <c r="E59" s="74"/>
      <c r="F59" s="73"/>
      <c r="G59" s="74"/>
      <c r="H59" s="73"/>
      <c r="I59" s="73"/>
      <c r="J59" s="68"/>
    </row>
    <row r="60" spans="1:10" x14ac:dyDescent="0.25">
      <c r="A60" s="654" t="s">
        <v>120</v>
      </c>
      <c r="B60" s="654"/>
      <c r="C60" s="654"/>
      <c r="D60" s="655"/>
      <c r="E60" s="688" t="s">
        <v>76</v>
      </c>
      <c r="F60" s="686" t="s">
        <v>77</v>
      </c>
      <c r="G60" s="686" t="s">
        <v>78</v>
      </c>
      <c r="H60" s="686" t="s">
        <v>79</v>
      </c>
      <c r="I60" s="686" t="s">
        <v>80</v>
      </c>
      <c r="J60" s="682" t="s">
        <v>81</v>
      </c>
    </row>
    <row r="61" spans="1:10" ht="87" customHeight="1" thickBot="1" x14ac:dyDescent="0.3">
      <c r="A61" s="654"/>
      <c r="B61" s="654"/>
      <c r="C61" s="654"/>
      <c r="D61" s="655"/>
      <c r="E61" s="637"/>
      <c r="F61" s="547"/>
      <c r="G61" s="547"/>
      <c r="H61" s="547"/>
      <c r="I61" s="547"/>
      <c r="J61" s="683"/>
    </row>
    <row r="62" spans="1:10" ht="40.15" customHeight="1" x14ac:dyDescent="0.25">
      <c r="A62" s="628" t="s">
        <v>122</v>
      </c>
      <c r="B62" s="628"/>
      <c r="C62" s="628"/>
      <c r="D62" s="629"/>
      <c r="E62" s="132"/>
      <c r="F62" s="121"/>
      <c r="G62" s="121"/>
      <c r="H62" s="121"/>
      <c r="I62" s="121"/>
      <c r="J62" s="119" t="str">
        <f t="shared" ref="J62:J66" si="2">IF(AVERAGE(IF(E62="Alto",3,IF(E62="Medio",2,IF(E62="Bajo",1,0))),IF(F62="Alto",3,IF(F62="Medio",2,IF(F62="Bajo",1,0))),IF(G62="Alto",3,IF(G62="Medio",2,IF(G62="Bajo",1,0))),IF(H62="Alto",3,IF(H62="Medio",2,IF(H62="Bajo",1,0))),IF(I62="Alto",3,IF(I62="Medio",2,IF(I62="Bajo",1,0))))=3,"ALTO",IF(AVERAGE(IF(E62="Alto",3,IF(E62="Medio",2,IF(E62="Bajo",1,0))),IF(F62="Alto",3,IF(F62="Medio",2,IF(F62="Bajo",1,0))),IF(G62="Alto",3,IF(G62="Medio",2,IF(G62="Bajo",1,0))),IF(H62="Alto",3,IF(H62="Medio",2,IF(H62="Bajo",1,0))),IF(I62="Alto",3,IF(I62="Medio",2,IF(I62="Bajo",1,0))))&lt;2,"BAJO","MEDIO"))</f>
        <v>BAJO</v>
      </c>
    </row>
    <row r="63" spans="1:10" ht="40.15" customHeight="1" x14ac:dyDescent="0.25">
      <c r="A63" s="631" t="s">
        <v>220</v>
      </c>
      <c r="B63" s="631"/>
      <c r="C63" s="631"/>
      <c r="D63" s="632"/>
      <c r="E63" s="132"/>
      <c r="F63" s="121"/>
      <c r="G63" s="121"/>
      <c r="H63" s="121"/>
      <c r="I63" s="121"/>
      <c r="J63" s="119" t="str">
        <f t="shared" ref="J63" si="3">IF(AVERAGE(IF(E63="Alto",3,IF(E63="Medio",2,IF(E63="Bajo",1,0))),IF(F63="Alto",3,IF(F63="Medio",2,IF(F63="Bajo",1,0))),IF(G63="Alto",3,IF(G63="Medio",2,IF(G63="Bajo",1,0))),IF(H63="Alto",3,IF(H63="Medio",2,IF(H63="Bajo",1,0))),IF(I63="Alto",3,IF(I63="Medio",2,IF(I63="Bajo",1,0))))=3,"ALTO",IF(AVERAGE(IF(E63="Alto",3,IF(E63="Medio",2,IF(E63="Bajo",1,0))),IF(F63="Alto",3,IF(F63="Medio",2,IF(F63="Bajo",1,0))),IF(G63="Alto",3,IF(G63="Medio",2,IF(G63="Bajo",1,0))),IF(H63="Alto",3,IF(H63="Medio",2,IF(H63="Bajo",1,0))),IF(I63="Alto",3,IF(I63="Medio",2,IF(I63="Bajo",1,0))))&lt;2,"BAJO","MEDIO"))</f>
        <v>BAJO</v>
      </c>
    </row>
    <row r="64" spans="1:10" ht="40.15" customHeight="1" x14ac:dyDescent="0.25">
      <c r="A64" s="631" t="s">
        <v>124</v>
      </c>
      <c r="B64" s="631"/>
      <c r="C64" s="631"/>
      <c r="D64" s="632"/>
      <c r="E64" s="132"/>
      <c r="F64" s="121"/>
      <c r="G64" s="121"/>
      <c r="H64" s="121"/>
      <c r="I64" s="121"/>
      <c r="J64" s="119" t="str">
        <f t="shared" ref="J64" si="4">IF(AVERAGE(IF(E64="Alto",3,IF(E64="Medio",2,IF(E64="Bajo",1,0))),IF(F64="Alto",3,IF(F64="Medio",2,IF(F64="Bajo",1,0))),IF(G64="Alto",3,IF(G64="Medio",2,IF(G64="Bajo",1,0))),IF(H64="Alto",3,IF(H64="Medio",2,IF(H64="Bajo",1,0))),IF(I64="Alto",3,IF(I64="Medio",2,IF(I64="Bajo",1,0))))=3,"ALTO",IF(AVERAGE(IF(E64="Alto",3,IF(E64="Medio",2,IF(E64="Bajo",1,0))),IF(F64="Alto",3,IF(F64="Medio",2,IF(F64="Bajo",1,0))),IF(G64="Alto",3,IF(G64="Medio",2,IF(G64="Bajo",1,0))),IF(H64="Alto",3,IF(H64="Medio",2,IF(H64="Bajo",1,0))),IF(I64="Alto",3,IF(I64="Medio",2,IF(I64="Bajo",1,0))))&lt;2,"BAJO","MEDIO"))</f>
        <v>BAJO</v>
      </c>
    </row>
    <row r="65" spans="1:10" ht="40.15" customHeight="1" x14ac:dyDescent="0.25">
      <c r="A65" s="631" t="s">
        <v>242</v>
      </c>
      <c r="B65" s="631"/>
      <c r="C65" s="631"/>
      <c r="D65" s="632"/>
      <c r="E65" s="132"/>
      <c r="F65" s="121"/>
      <c r="G65" s="121"/>
      <c r="H65" s="121"/>
      <c r="I65" s="121"/>
      <c r="J65" s="119" t="str">
        <f t="shared" si="2"/>
        <v>BAJO</v>
      </c>
    </row>
    <row r="66" spans="1:10" ht="40.15" customHeight="1" thickBot="1" x14ac:dyDescent="0.3">
      <c r="A66" s="634" t="s">
        <v>243</v>
      </c>
      <c r="B66" s="634"/>
      <c r="C66" s="634"/>
      <c r="D66" s="635"/>
      <c r="E66" s="158"/>
      <c r="F66" s="122"/>
      <c r="G66" s="122"/>
      <c r="H66" s="122"/>
      <c r="I66" s="122"/>
      <c r="J66" s="159" t="str">
        <f t="shared" si="2"/>
        <v>BAJO</v>
      </c>
    </row>
  </sheetData>
  <mergeCells count="96">
    <mergeCell ref="A2:F3"/>
    <mergeCell ref="G2:J3"/>
    <mergeCell ref="A6:J6"/>
    <mergeCell ref="D20:G20"/>
    <mergeCell ref="I20:J20"/>
    <mergeCell ref="D19:G19"/>
    <mergeCell ref="I19:J19"/>
    <mergeCell ref="A4:J4"/>
    <mergeCell ref="A9:J12"/>
    <mergeCell ref="A13:J13"/>
    <mergeCell ref="A14:J17"/>
    <mergeCell ref="D21:G21"/>
    <mergeCell ref="I21:J21"/>
    <mergeCell ref="D25:G25"/>
    <mergeCell ref="I25:J25"/>
    <mergeCell ref="D27:E27"/>
    <mergeCell ref="F27:G27"/>
    <mergeCell ref="I27:J27"/>
    <mergeCell ref="D28:E28"/>
    <mergeCell ref="F28:G28"/>
    <mergeCell ref="I28:J28"/>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I41:I42"/>
    <mergeCell ref="D37:E37"/>
    <mergeCell ref="F37:G37"/>
    <mergeCell ref="I37:J37"/>
    <mergeCell ref="D38:E38"/>
    <mergeCell ref="F38:G38"/>
    <mergeCell ref="I38:J38"/>
    <mergeCell ref="A47:A49"/>
    <mergeCell ref="B47:D47"/>
    <mergeCell ref="B48:D48"/>
    <mergeCell ref="B49:D49"/>
    <mergeCell ref="J41:J42"/>
    <mergeCell ref="B42:D42"/>
    <mergeCell ref="A43:A46"/>
    <mergeCell ref="B43:D43"/>
    <mergeCell ref="B44:D44"/>
    <mergeCell ref="B45:D45"/>
    <mergeCell ref="B46:D46"/>
    <mergeCell ref="A41:D41"/>
    <mergeCell ref="E41:E42"/>
    <mergeCell ref="F41:F42"/>
    <mergeCell ref="G41:G42"/>
    <mergeCell ref="H41:H42"/>
    <mergeCell ref="A50:A51"/>
    <mergeCell ref="B50:D50"/>
    <mergeCell ref="B51:D51"/>
    <mergeCell ref="A60:D61"/>
    <mergeCell ref="E60:E61"/>
    <mergeCell ref="I60:I61"/>
    <mergeCell ref="J60:J61"/>
    <mergeCell ref="A62:D62"/>
    <mergeCell ref="A65:D65"/>
    <mergeCell ref="A64:D64"/>
    <mergeCell ref="A63:D63"/>
    <mergeCell ref="F60:F61"/>
    <mergeCell ref="I53:I54"/>
    <mergeCell ref="J53:J54"/>
    <mergeCell ref="B54:D54"/>
    <mergeCell ref="B55:D55"/>
    <mergeCell ref="A66:D66"/>
    <mergeCell ref="A53:D53"/>
    <mergeCell ref="E53:E54"/>
    <mergeCell ref="F53:F54"/>
    <mergeCell ref="G53:G54"/>
    <mergeCell ref="H53:H54"/>
    <mergeCell ref="A56:A58"/>
    <mergeCell ref="B56:D56"/>
    <mergeCell ref="B57:D57"/>
    <mergeCell ref="B58:D58"/>
    <mergeCell ref="G60:G61"/>
    <mergeCell ref="H60:H61"/>
  </mergeCells>
  <conditionalFormatting sqref="J40 J43:J49 J66 J51:J52 J55:J59">
    <cfRule type="cellIs" dxfId="297" priority="25" operator="equal">
      <formula>"ALTO"</formula>
    </cfRule>
    <cfRule type="cellIs" dxfId="296" priority="26" operator="equal">
      <formula>"BAJO"</formula>
    </cfRule>
    <cfRule type="cellIs" dxfId="295" priority="27" operator="equal">
      <formula>"MEDIO"</formula>
    </cfRule>
  </conditionalFormatting>
  <conditionalFormatting sqref="J50">
    <cfRule type="cellIs" dxfId="294" priority="22" operator="equal">
      <formula>"ALTO"</formula>
    </cfRule>
    <cfRule type="cellIs" dxfId="293" priority="23" operator="equal">
      <formula>"BAJO"</formula>
    </cfRule>
    <cfRule type="cellIs" dxfId="292" priority="24" operator="equal">
      <formula>"MEDIO"</formula>
    </cfRule>
  </conditionalFormatting>
  <conditionalFormatting sqref="J62">
    <cfRule type="cellIs" dxfId="291" priority="19" operator="equal">
      <formula>"ALTO"</formula>
    </cfRule>
    <cfRule type="cellIs" dxfId="290" priority="20" operator="equal">
      <formula>"BAJO"</formula>
    </cfRule>
    <cfRule type="cellIs" dxfId="289" priority="21" operator="equal">
      <formula>"MEDIO"</formula>
    </cfRule>
  </conditionalFormatting>
  <conditionalFormatting sqref="J65">
    <cfRule type="cellIs" dxfId="288" priority="10" operator="equal">
      <formula>"ALTO"</formula>
    </cfRule>
    <cfRule type="cellIs" dxfId="287" priority="11" operator="equal">
      <formula>"BAJO"</formula>
    </cfRule>
    <cfRule type="cellIs" dxfId="286" priority="12" operator="equal">
      <formula>"MEDIO"</formula>
    </cfRule>
  </conditionalFormatting>
  <conditionalFormatting sqref="J64">
    <cfRule type="cellIs" dxfId="285" priority="4" operator="equal">
      <formula>"ALTO"</formula>
    </cfRule>
    <cfRule type="cellIs" dxfId="284" priority="5" operator="equal">
      <formula>"BAJO"</formula>
    </cfRule>
    <cfRule type="cellIs" dxfId="283" priority="6" operator="equal">
      <formula>"MEDIO"</formula>
    </cfRule>
  </conditionalFormatting>
  <conditionalFormatting sqref="J63">
    <cfRule type="cellIs" dxfId="282" priority="1" operator="equal">
      <formula>"ALTO"</formula>
    </cfRule>
    <cfRule type="cellIs" dxfId="281" priority="2" operator="equal">
      <formula>"BAJO"</formula>
    </cfRule>
    <cfRule type="cellIs" dxfId="280" priority="3" operator="equal">
      <formula>"MEDIO"</formula>
    </cfRule>
  </conditionalFormatting>
  <dataValidations count="2">
    <dataValidation type="list" allowBlank="1" showInputMessage="1" showErrorMessage="1" sqref="E45 E40:I40 E57:F59 E51:E52 F43:I52 G55:I59 F55 E62:I66" xr:uid="{00000000-0002-0000-1500-000000000000}">
      <formula1>nivel</formula1>
    </dataValidation>
    <dataValidation showInputMessage="1" showErrorMessage="1" sqref="E43:E44 E46:E50 F56 E55:E56" xr:uid="{00000000-0002-0000-1500-000001000000}"/>
  </dataValidations>
  <pageMargins left="0.78740157480314965" right="0.78740157480314965" top="0.78740157480314965" bottom="0.78740157480314965" header="0.78740157480314965" footer="0.31496062992125984"/>
  <pageSetup scale="66" fitToHeight="0" orientation="portrait" r:id="rId1"/>
  <rowBreaks count="2" manualBreakCount="2">
    <brk id="39" max="9" man="1"/>
    <brk id="52"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500-000002000000}">
          <x14:formula1>
            <xm:f>'Lista de Datos'!$E$12:$E$13</xm:f>
          </x14:formula1>
          <xm:sqref>B20:B25</xm:sqref>
        </x14:dataValidation>
        <x14:dataValidation type="list" showInputMessage="1" showErrorMessage="1" xr:uid="{00000000-0002-0000-1500-000003000000}">
          <x14:formula1>
            <xm:f>'https://d.docs.live.net/C:/Users/Sebastián Manríquez/Downloads/[Fichas_Usos_BIM_PEB_V01 (1).xlsx]Lista de Datos'!#REF!</xm:f>
          </x14:formula1>
          <xm:sqref>A28:A38</xm:sqref>
        </x14:dataValidation>
        <x14:dataValidation type="list" allowBlank="1" showInputMessage="1" showErrorMessage="1" xr:uid="{00000000-0002-0000-1500-000004000000}">
          <x14:formula1>
            <xm:f>'Lista de Datos'!$C$4:$C$41</xm:f>
          </x14:formula1>
          <xm:sqref>C20:C25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61"/>
  <sheetViews>
    <sheetView view="pageBreakPreview" zoomScale="60" zoomScaleNormal="70" zoomScalePageLayoutView="55" workbookViewId="0">
      <selection activeCell="AA21" sqref="AA21"/>
    </sheetView>
  </sheetViews>
  <sheetFormatPr defaultColWidth="6.7109375" defaultRowHeight="16.5" x14ac:dyDescent="0.25"/>
  <cols>
    <col min="1" max="1" width="27.2851562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ht="16.5" customHeight="1" x14ac:dyDescent="0.25">
      <c r="A2" s="696" t="s">
        <v>54</v>
      </c>
      <c r="B2" s="696"/>
      <c r="C2" s="696"/>
      <c r="D2" s="696"/>
      <c r="E2" s="696"/>
      <c r="F2" s="696"/>
      <c r="G2" s="697"/>
      <c r="H2" s="697"/>
      <c r="I2" s="697"/>
      <c r="J2" s="697"/>
    </row>
    <row r="3" spans="1:10" ht="16.5" customHeight="1" x14ac:dyDescent="0.25">
      <c r="A3" s="696"/>
      <c r="B3" s="696"/>
      <c r="C3" s="696"/>
      <c r="D3" s="696"/>
      <c r="E3" s="696"/>
      <c r="F3" s="696"/>
      <c r="G3" s="697"/>
      <c r="H3" s="697"/>
      <c r="I3" s="697"/>
      <c r="J3" s="697"/>
    </row>
    <row r="4" spans="1:10" ht="22.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595" t="s">
        <v>244</v>
      </c>
      <c r="B6" s="595"/>
      <c r="C6" s="595"/>
      <c r="D6" s="595"/>
      <c r="E6" s="595"/>
      <c r="F6" s="595"/>
      <c r="G6" s="595"/>
      <c r="H6" s="595"/>
      <c r="I6" s="595"/>
      <c r="J6" s="595"/>
    </row>
    <row r="7" spans="1:10" x14ac:dyDescent="0.25">
      <c r="A7" s="95"/>
      <c r="B7" s="95"/>
      <c r="C7" s="95"/>
      <c r="D7" s="95"/>
      <c r="E7" s="95"/>
      <c r="F7" s="95"/>
      <c r="G7" s="95"/>
      <c r="H7" s="95"/>
      <c r="I7" s="95"/>
      <c r="J7" s="95"/>
    </row>
    <row r="8" spans="1:10" ht="17.25" x14ac:dyDescent="0.2">
      <c r="A8" s="100" t="s">
        <v>40</v>
      </c>
      <c r="B8" s="98"/>
      <c r="C8" s="98"/>
      <c r="D8" s="98"/>
      <c r="E8" s="98"/>
      <c r="F8" s="98"/>
      <c r="G8" s="98"/>
      <c r="H8" s="98"/>
      <c r="I8" s="98"/>
      <c r="J8" s="98"/>
    </row>
    <row r="9" spans="1:10" ht="13.9" customHeight="1" x14ac:dyDescent="0.25">
      <c r="A9" s="618" t="s">
        <v>245</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ht="14.45" customHeight="1" x14ac:dyDescent="0.25">
      <c r="A12" s="618"/>
      <c r="B12" s="618"/>
      <c r="C12" s="618"/>
      <c r="D12" s="618"/>
      <c r="E12" s="618"/>
      <c r="F12" s="618"/>
      <c r="G12" s="618"/>
      <c r="H12" s="618"/>
      <c r="I12" s="618"/>
      <c r="J12" s="618"/>
    </row>
    <row r="13" spans="1:10" x14ac:dyDescent="0.25">
      <c r="A13" s="621" t="s">
        <v>58</v>
      </c>
      <c r="B13" s="621"/>
      <c r="C13" s="621"/>
      <c r="D13" s="621"/>
      <c r="E13" s="621"/>
      <c r="F13" s="621"/>
      <c r="G13" s="621"/>
      <c r="H13" s="621"/>
      <c r="I13" s="621"/>
      <c r="J13" s="621"/>
    </row>
    <row r="14" spans="1:10" x14ac:dyDescent="0.25">
      <c r="A14" s="618" t="s">
        <v>59</v>
      </c>
      <c r="B14" s="618"/>
      <c r="C14" s="618"/>
      <c r="D14" s="618"/>
      <c r="E14" s="618"/>
      <c r="F14" s="618"/>
      <c r="G14" s="618"/>
      <c r="H14" s="618"/>
      <c r="I14" s="618"/>
      <c r="J14" s="618"/>
    </row>
    <row r="15" spans="1:10" x14ac:dyDescent="0.25">
      <c r="A15" s="618"/>
      <c r="B15" s="618"/>
      <c r="C15" s="618"/>
      <c r="D15" s="618"/>
      <c r="E15" s="618"/>
      <c r="F15" s="618"/>
      <c r="G15" s="618"/>
      <c r="H15" s="618"/>
      <c r="I15" s="618"/>
      <c r="J15" s="618"/>
    </row>
    <row r="16" spans="1:10" x14ac:dyDescent="0.25">
      <c r="A16" s="618"/>
      <c r="B16" s="618"/>
      <c r="C16" s="618"/>
      <c r="D16" s="618"/>
      <c r="E16" s="618"/>
      <c r="F16" s="618"/>
      <c r="G16" s="618"/>
      <c r="H16" s="618"/>
      <c r="I16" s="618"/>
      <c r="J16" s="618"/>
    </row>
    <row r="17" spans="1:10" ht="23.45" customHeight="1" x14ac:dyDescent="0.25">
      <c r="A17" s="618"/>
      <c r="B17" s="618"/>
      <c r="C17" s="618"/>
      <c r="D17" s="618"/>
      <c r="E17" s="618"/>
      <c r="F17" s="618"/>
      <c r="G17" s="618"/>
      <c r="H17" s="618"/>
      <c r="I17" s="618"/>
      <c r="J17" s="618"/>
    </row>
    <row r="18" spans="1:10" x14ac:dyDescent="0.25">
      <c r="A18" s="96"/>
      <c r="B18" s="96"/>
      <c r="C18" s="96"/>
      <c r="D18" s="96"/>
      <c r="E18" s="96"/>
      <c r="F18" s="96"/>
      <c r="G18" s="96"/>
      <c r="H18" s="96"/>
      <c r="I18" s="96"/>
      <c r="J18" s="96"/>
    </row>
    <row r="19" spans="1:10" ht="43.9" customHeight="1" x14ac:dyDescent="0.25">
      <c r="A19" s="190" t="s">
        <v>60</v>
      </c>
      <c r="B19" s="190" t="s">
        <v>61</v>
      </c>
      <c r="C19" s="191" t="s">
        <v>47</v>
      </c>
      <c r="D19" s="532" t="s">
        <v>62</v>
      </c>
      <c r="E19" s="532"/>
      <c r="F19" s="532"/>
      <c r="G19" s="532"/>
      <c r="H19" s="191" t="s">
        <v>63</v>
      </c>
      <c r="I19" s="518" t="s">
        <v>64</v>
      </c>
      <c r="J19" s="518"/>
    </row>
    <row r="20" spans="1:10" ht="39" customHeight="1" x14ac:dyDescent="0.25">
      <c r="A20" s="187" t="s">
        <v>246</v>
      </c>
      <c r="B20" s="160"/>
      <c r="C20" s="174"/>
      <c r="D20" s="698"/>
      <c r="E20" s="699"/>
      <c r="F20" s="699"/>
      <c r="G20" s="700"/>
      <c r="H20" s="160"/>
      <c r="I20" s="699"/>
      <c r="J20" s="699"/>
    </row>
    <row r="21" spans="1:10" ht="68.45" customHeight="1" x14ac:dyDescent="0.25">
      <c r="A21" s="102" t="s">
        <v>247</v>
      </c>
      <c r="B21" s="106"/>
      <c r="C21" s="172"/>
      <c r="D21" s="662"/>
      <c r="E21" s="663"/>
      <c r="F21" s="663"/>
      <c r="G21" s="664"/>
      <c r="H21" s="106"/>
      <c r="I21" s="663"/>
      <c r="J21" s="663"/>
    </row>
    <row r="22" spans="1:10" ht="70.150000000000006" customHeight="1" x14ac:dyDescent="0.25">
      <c r="A22" s="102" t="s">
        <v>248</v>
      </c>
      <c r="B22" s="106"/>
      <c r="C22" s="172"/>
      <c r="D22" s="176"/>
      <c r="E22" s="177"/>
      <c r="F22" s="177"/>
      <c r="G22" s="178"/>
      <c r="H22" s="106"/>
      <c r="I22" s="177"/>
      <c r="J22" s="177"/>
    </row>
    <row r="23" spans="1:10" ht="46.9" customHeight="1" x14ac:dyDescent="0.25">
      <c r="A23" s="102" t="s">
        <v>112</v>
      </c>
      <c r="B23" s="106"/>
      <c r="C23" s="172"/>
      <c r="D23" s="176"/>
      <c r="E23" s="177"/>
      <c r="F23" s="177"/>
      <c r="G23" s="178"/>
      <c r="H23" s="106"/>
      <c r="I23" s="177"/>
      <c r="J23" s="177"/>
    </row>
    <row r="24" spans="1:10" ht="82.15" customHeight="1" x14ac:dyDescent="0.25">
      <c r="A24" s="102" t="s">
        <v>249</v>
      </c>
      <c r="B24" s="106"/>
      <c r="C24" s="172"/>
      <c r="D24" s="176"/>
      <c r="E24" s="177"/>
      <c r="F24" s="177"/>
      <c r="G24" s="178"/>
      <c r="H24" s="106"/>
      <c r="I24" s="177"/>
      <c r="J24" s="177"/>
    </row>
    <row r="25" spans="1:10" ht="39.6" customHeight="1" x14ac:dyDescent="0.25">
      <c r="A25" s="102" t="s">
        <v>70</v>
      </c>
      <c r="B25" s="106"/>
      <c r="C25" s="172"/>
      <c r="D25" s="176"/>
      <c r="E25" s="177"/>
      <c r="F25" s="177"/>
      <c r="G25" s="178"/>
      <c r="H25" s="106"/>
      <c r="I25" s="177"/>
      <c r="J25" s="177"/>
    </row>
    <row r="26" spans="1:10" ht="40.15" customHeight="1" thickBot="1" x14ac:dyDescent="0.3">
      <c r="A26" s="103" t="s">
        <v>71</v>
      </c>
      <c r="B26" s="107"/>
      <c r="C26" s="173"/>
      <c r="D26" s="665"/>
      <c r="E26" s="666"/>
      <c r="F26" s="666"/>
      <c r="G26" s="667"/>
      <c r="H26" s="107"/>
      <c r="I26" s="666"/>
      <c r="J26" s="666"/>
    </row>
    <row r="27" spans="1:10" x14ac:dyDescent="0.25">
      <c r="A27" s="70"/>
      <c r="B27" s="70"/>
      <c r="C27" s="70"/>
      <c r="D27" s="70"/>
      <c r="E27" s="70"/>
      <c r="F27" s="70"/>
      <c r="G27" s="70"/>
      <c r="H27" s="70"/>
      <c r="I27" s="70"/>
      <c r="J27" s="70"/>
    </row>
    <row r="28" spans="1:10" ht="40.9" customHeight="1" x14ac:dyDescent="0.25">
      <c r="A28" s="191" t="s">
        <v>45</v>
      </c>
      <c r="B28" s="191" t="s">
        <v>21</v>
      </c>
      <c r="C28" s="190" t="s">
        <v>72</v>
      </c>
      <c r="D28" s="518" t="s">
        <v>73</v>
      </c>
      <c r="E28" s="518"/>
      <c r="F28" s="518" t="s">
        <v>48</v>
      </c>
      <c r="G28" s="518"/>
      <c r="H28" s="190" t="s">
        <v>74</v>
      </c>
      <c r="I28" s="532" t="s">
        <v>64</v>
      </c>
      <c r="J28" s="532"/>
    </row>
    <row r="29" spans="1:10" ht="18" customHeight="1" x14ac:dyDescent="0.25">
      <c r="A29" s="188"/>
      <c r="B29" s="188"/>
      <c r="C29" s="189"/>
      <c r="D29" s="701"/>
      <c r="E29" s="702"/>
      <c r="F29" s="701"/>
      <c r="G29" s="702"/>
      <c r="H29" s="189"/>
      <c r="I29" s="703"/>
      <c r="J29" s="703"/>
    </row>
    <row r="30" spans="1:10" ht="18" customHeight="1" x14ac:dyDescent="0.25">
      <c r="A30" s="113"/>
      <c r="B30" s="113"/>
      <c r="C30" s="114"/>
      <c r="D30" s="674"/>
      <c r="E30" s="675"/>
      <c r="F30" s="674"/>
      <c r="G30" s="675"/>
      <c r="H30" s="114"/>
      <c r="I30" s="676"/>
      <c r="J30" s="676"/>
    </row>
    <row r="31" spans="1:10" ht="18" customHeight="1" x14ac:dyDescent="0.25">
      <c r="A31" s="113"/>
      <c r="B31" s="113"/>
      <c r="C31" s="114"/>
      <c r="D31" s="674"/>
      <c r="E31" s="675"/>
      <c r="F31" s="674"/>
      <c r="G31" s="675"/>
      <c r="H31" s="114"/>
      <c r="I31" s="676"/>
      <c r="J31" s="676"/>
    </row>
    <row r="32" spans="1:10" ht="18" customHeight="1" x14ac:dyDescent="0.25">
      <c r="A32" s="113"/>
      <c r="B32" s="179"/>
      <c r="C32" s="109"/>
      <c r="D32" s="677"/>
      <c r="E32" s="678"/>
      <c r="F32" s="677"/>
      <c r="G32" s="678"/>
      <c r="H32" s="114"/>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x14ac:dyDescent="0.25">
      <c r="A37" s="113"/>
      <c r="B37" s="179"/>
      <c r="C37" s="109"/>
      <c r="D37" s="677"/>
      <c r="E37" s="678"/>
      <c r="F37" s="677"/>
      <c r="G37" s="678"/>
      <c r="H37" s="114"/>
      <c r="I37" s="676"/>
      <c r="J37" s="676"/>
    </row>
    <row r="38" spans="1:10" ht="18" customHeight="1" x14ac:dyDescent="0.25">
      <c r="A38" s="113"/>
      <c r="B38" s="179"/>
      <c r="C38" s="109"/>
      <c r="D38" s="677"/>
      <c r="E38" s="678"/>
      <c r="F38" s="677"/>
      <c r="G38" s="678"/>
      <c r="H38" s="114"/>
      <c r="I38" s="676"/>
      <c r="J38" s="676"/>
    </row>
    <row r="39" spans="1:10" ht="18" customHeight="1" thickBot="1" x14ac:dyDescent="0.3">
      <c r="A39" s="115"/>
      <c r="B39" s="110"/>
      <c r="C39" s="110"/>
      <c r="D39" s="679"/>
      <c r="E39" s="680"/>
      <c r="F39" s="679"/>
      <c r="G39" s="680"/>
      <c r="H39" s="116"/>
      <c r="I39" s="681"/>
      <c r="J39" s="681"/>
    </row>
    <row r="40" spans="1:10" ht="19.899999999999999" customHeight="1" x14ac:dyDescent="0.25">
      <c r="A40" s="70"/>
      <c r="B40" s="70"/>
      <c r="C40" s="70"/>
      <c r="D40" s="70"/>
      <c r="E40" s="70"/>
      <c r="F40" s="70"/>
      <c r="G40" s="70"/>
      <c r="H40" s="70"/>
      <c r="I40" s="70"/>
      <c r="J40" s="70"/>
    </row>
    <row r="41" spans="1:10" x14ac:dyDescent="0.25">
      <c r="A41" s="71"/>
      <c r="B41" s="71"/>
      <c r="C41" s="71"/>
      <c r="D41" s="71"/>
      <c r="E41" s="72"/>
      <c r="F41" s="72"/>
      <c r="G41" s="72"/>
      <c r="H41" s="72"/>
      <c r="I41" s="72"/>
      <c r="J41" s="73"/>
    </row>
    <row r="42" spans="1:10" ht="56.65" customHeight="1" x14ac:dyDescent="0.25">
      <c r="A42" s="654" t="s">
        <v>160</v>
      </c>
      <c r="B42" s="654"/>
      <c r="C42" s="654"/>
      <c r="D42" s="654"/>
      <c r="E42" s="686" t="s">
        <v>76</v>
      </c>
      <c r="F42" s="686" t="s">
        <v>77</v>
      </c>
      <c r="G42" s="686" t="s">
        <v>78</v>
      </c>
      <c r="H42" s="686" t="s">
        <v>79</v>
      </c>
      <c r="I42" s="686" t="s">
        <v>80</v>
      </c>
      <c r="J42" s="682" t="s">
        <v>81</v>
      </c>
    </row>
    <row r="43" spans="1:10" ht="45" customHeight="1" thickBot="1" x14ac:dyDescent="0.3">
      <c r="A43" s="183" t="s">
        <v>90</v>
      </c>
      <c r="B43" s="584" t="s">
        <v>83</v>
      </c>
      <c r="C43" s="585"/>
      <c r="D43" s="586"/>
      <c r="E43" s="547"/>
      <c r="F43" s="547"/>
      <c r="G43" s="547"/>
      <c r="H43" s="547"/>
      <c r="I43" s="547"/>
      <c r="J43" s="683"/>
    </row>
    <row r="44" spans="1:10" ht="70.900000000000006" customHeight="1" x14ac:dyDescent="0.25">
      <c r="A44" s="684" t="s">
        <v>91</v>
      </c>
      <c r="B44" s="578" t="s">
        <v>92</v>
      </c>
      <c r="C44" s="579"/>
      <c r="D44" s="580"/>
      <c r="E44" s="130" t="s">
        <v>93</v>
      </c>
      <c r="F44" s="120"/>
      <c r="G44" s="120"/>
      <c r="H44" s="120"/>
      <c r="I44" s="120"/>
      <c r="J44" s="118" t="str">
        <f>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BAJO</v>
      </c>
    </row>
    <row r="45" spans="1:10" ht="70.900000000000006" customHeight="1" x14ac:dyDescent="0.25">
      <c r="A45" s="685"/>
      <c r="B45" s="563" t="s">
        <v>115</v>
      </c>
      <c r="C45" s="564"/>
      <c r="D45" s="565"/>
      <c r="E45" s="131" t="s">
        <v>93</v>
      </c>
      <c r="F45" s="121"/>
      <c r="G45" s="121"/>
      <c r="H45" s="121"/>
      <c r="I45" s="121"/>
      <c r="J45" s="119" t="str">
        <f>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BAJO</v>
      </c>
    </row>
    <row r="46" spans="1:10" ht="61.15" customHeight="1" x14ac:dyDescent="0.25">
      <c r="A46" s="685"/>
      <c r="B46" s="563" t="s">
        <v>116</v>
      </c>
      <c r="C46" s="564"/>
      <c r="D46" s="565"/>
      <c r="E46" s="132"/>
      <c r="F46" s="121"/>
      <c r="G46" s="121"/>
      <c r="H46" s="121"/>
      <c r="I46" s="121"/>
      <c r="J46" s="119" t="str">
        <f>IF(AVERAGE(IF(E46="Alto",3,IF(E46="Medio",2,IF(E46="Bajo",1,0))),IF(F46="Alto",3,IF(F46="Medio",2,IF(F46="Bajo",1,0))),IF(G46="Alto",3,IF(G46="Medio",2,IF(G46="Bajo",1,0))),IF(H46="Alto",3,IF(H46="Medio",2,IF(H46="Bajo",1,0))),IF(I46="Alto",3,IF(I46="Medio",2,IF(I46="Bajo",1,0))))=3,"ALTO",IF(AVERAGE(IF(E46="Alto",3,IF(E46="Medio",2,IF(E46="Bajo",1,0))),IF(F46="Alto",3,IF(F46="Medio",2,IF(F46="Bajo",1,0))),IF(G46="Alto",3,IF(G46="Medio",2,IF(G46="Bajo",1,0))),IF(H46="Alto",3,IF(H46="Medio",2,IF(H46="Bajo",1,0))),IF(I46="Alto",3,IF(I46="Medio",2,IF(I46="Bajo",1,0))))&lt;2,"BAJO","MEDIO"))</f>
        <v>BAJO</v>
      </c>
    </row>
    <row r="47" spans="1:10" ht="67.150000000000006" customHeight="1" x14ac:dyDescent="0.25">
      <c r="A47" s="571"/>
      <c r="B47" s="569" t="s">
        <v>96</v>
      </c>
      <c r="C47" s="570"/>
      <c r="D47" s="571"/>
      <c r="E47" s="133" t="s">
        <v>93</v>
      </c>
      <c r="F47" s="135"/>
      <c r="G47" s="135"/>
      <c r="H47" s="135"/>
      <c r="I47" s="135"/>
      <c r="J47" s="129" t="str">
        <f>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BAJO</v>
      </c>
    </row>
    <row r="48" spans="1:10" ht="114.6" customHeight="1" x14ac:dyDescent="0.25">
      <c r="A48" s="687" t="s">
        <v>97</v>
      </c>
      <c r="B48" s="563" t="s">
        <v>98</v>
      </c>
      <c r="C48" s="564"/>
      <c r="D48" s="565"/>
      <c r="E48" s="131" t="s">
        <v>93</v>
      </c>
      <c r="F48" s="121"/>
      <c r="G48" s="121"/>
      <c r="H48" s="121"/>
      <c r="I48" s="121"/>
      <c r="J48" s="119" t="str">
        <f>IF(AVERAGE(IF(F48="Alto",3,IF(F48="Medio",2,IF(F48="Bajo",1,0))),IF(G48="Alto",3,IF(G48="Medio",2,IF(G48="Bajo",1,0))),IF(H48="Alto",3,IF(H48="Medio",2,IF(H48="Bajo",1,0))),IF(I48="Alto",3,IF(I48="Medio",2,IF(I48="Bajo",1,0))))=3,"ALTO",IF(AVERAGE(IF(F48="Alto",3,IF(F48="Medio",2,IF(F48="Bajo",1,0))),IF(G48="Alto",3,IF(G48="Medio",2,IF(G48="Bajo",1,0))),IF(H48="Alto",3,IF(H48="Medio",2,IF(H48="Bajo",1,0))),IF(I48="Alto",3,IF(I48="Medio",2,IF(I48="Bajo",1,0))))&lt;2,"BAJO","MEDIO"))</f>
        <v>BAJO</v>
      </c>
    </row>
    <row r="49" spans="1:10" ht="112.9" customHeight="1" x14ac:dyDescent="0.25">
      <c r="A49" s="685"/>
      <c r="B49" s="563" t="s">
        <v>99</v>
      </c>
      <c r="C49" s="564"/>
      <c r="D49" s="565"/>
      <c r="E49" s="131" t="s">
        <v>93</v>
      </c>
      <c r="F49" s="121"/>
      <c r="G49" s="121"/>
      <c r="H49" s="121"/>
      <c r="I49" s="121"/>
      <c r="J49" s="119" t="str">
        <f t="shared" ref="J49:J52" si="0">IF(AVERAGE(IF(F49="Alto",3,IF(F49="Medio",2,IF(F49="Bajo",1,0))),IF(G49="Alto",3,IF(G49="Medio",2,IF(G49="Bajo",1,0))),IF(H49="Alto",3,IF(H49="Medio",2,IF(H49="Bajo",1,0))),IF(I49="Alto",3,IF(I49="Medio",2,IF(I49="Bajo",1,0))))=3,"ALTO",IF(AVERAGE(IF(F49="Alto",3,IF(F49="Medio",2,IF(F49="Bajo",1,0))),IF(G49="Alto",3,IF(G49="Medio",2,IF(G49="Bajo",1,0))),IF(H49="Alto",3,IF(H49="Medio",2,IF(H49="Bajo",1,0))),IF(I49="Alto",3,IF(I49="Medio",2,IF(I49="Bajo",1,0))))&lt;2,"BAJO","MEDIO"))</f>
        <v>BAJO</v>
      </c>
    </row>
    <row r="50" spans="1:10" ht="57.6" customHeight="1" x14ac:dyDescent="0.25">
      <c r="A50" s="571"/>
      <c r="B50" s="569" t="s">
        <v>100</v>
      </c>
      <c r="C50" s="570"/>
      <c r="D50" s="571"/>
      <c r="E50" s="133" t="s">
        <v>93</v>
      </c>
      <c r="F50" s="135"/>
      <c r="G50" s="135"/>
      <c r="H50" s="135"/>
      <c r="I50" s="135"/>
      <c r="J50" s="129" t="str">
        <f t="shared" si="0"/>
        <v>BAJO</v>
      </c>
    </row>
    <row r="51" spans="1:10" ht="74.45" customHeight="1" x14ac:dyDescent="0.25">
      <c r="A51" s="689" t="s">
        <v>101</v>
      </c>
      <c r="B51" s="563" t="s">
        <v>102</v>
      </c>
      <c r="C51" s="564"/>
      <c r="D51" s="564"/>
      <c r="E51" s="126" t="s">
        <v>93</v>
      </c>
      <c r="F51" s="135"/>
      <c r="G51" s="135"/>
      <c r="H51" s="135"/>
      <c r="I51" s="135"/>
      <c r="J51" s="129" t="str">
        <f t="shared" si="0"/>
        <v>BAJO</v>
      </c>
    </row>
    <row r="52" spans="1:10" ht="82.9" customHeight="1" thickBot="1" x14ac:dyDescent="0.3">
      <c r="A52" s="635"/>
      <c r="B52" s="581" t="s">
        <v>147</v>
      </c>
      <c r="C52" s="572"/>
      <c r="D52" s="582"/>
      <c r="E52" s="156"/>
      <c r="F52" s="123"/>
      <c r="G52" s="123"/>
      <c r="H52" s="123"/>
      <c r="I52" s="123"/>
      <c r="J52" s="124" t="str">
        <f t="shared" si="0"/>
        <v>BAJO</v>
      </c>
    </row>
    <row r="53" spans="1:10" ht="18" customHeight="1" x14ac:dyDescent="0.25">
      <c r="A53" s="71"/>
      <c r="B53" s="71"/>
      <c r="C53" s="71"/>
      <c r="D53" s="71"/>
      <c r="E53" s="74"/>
      <c r="F53" s="73"/>
      <c r="G53" s="74"/>
      <c r="H53" s="73"/>
      <c r="I53" s="73"/>
      <c r="J53" s="68"/>
    </row>
    <row r="54" spans="1:10" ht="74.45" customHeight="1" x14ac:dyDescent="0.25">
      <c r="A54" s="654" t="s">
        <v>250</v>
      </c>
      <c r="B54" s="654"/>
      <c r="C54" s="654"/>
      <c r="D54" s="654"/>
      <c r="E54" s="686" t="s">
        <v>76</v>
      </c>
      <c r="F54" s="686" t="s">
        <v>77</v>
      </c>
      <c r="G54" s="686" t="s">
        <v>78</v>
      </c>
      <c r="H54" s="686" t="s">
        <v>79</v>
      </c>
      <c r="I54" s="686" t="s">
        <v>80</v>
      </c>
      <c r="J54" s="682" t="s">
        <v>81</v>
      </c>
    </row>
    <row r="55" spans="1:10" ht="42.6" customHeight="1" thickBot="1" x14ac:dyDescent="0.3">
      <c r="A55" s="183" t="s">
        <v>90</v>
      </c>
      <c r="B55" s="584" t="s">
        <v>83</v>
      </c>
      <c r="C55" s="585"/>
      <c r="D55" s="586"/>
      <c r="E55" s="547"/>
      <c r="F55" s="547"/>
      <c r="G55" s="547"/>
      <c r="H55" s="547"/>
      <c r="I55" s="547"/>
      <c r="J55" s="683"/>
    </row>
    <row r="56" spans="1:10" ht="54.6" customHeight="1" x14ac:dyDescent="0.25">
      <c r="A56" s="687" t="s">
        <v>185</v>
      </c>
      <c r="B56" s="563" t="s">
        <v>251</v>
      </c>
      <c r="C56" s="564"/>
      <c r="D56" s="565"/>
      <c r="E56" s="131" t="s">
        <v>93</v>
      </c>
      <c r="F56" s="121"/>
      <c r="G56" s="121"/>
      <c r="H56" s="121"/>
      <c r="I56" s="121"/>
      <c r="J56" s="119" t="str">
        <f>IF(AVERAGE(IF(F56="Alto",3,IF(F56="Medio",2,IF(F56="Bajo",1,0))),IF(G56="Alto",3,IF(G56="Medio",2,IF(G56="Bajo",1,0))),IF(H56="Alto",3,IF(H56="Medio",2,IF(H56="Bajo",1,0))),IF(I56="Alto",3,IF(I56="Medio",2,IF(I56="Bajo",1,0))))=3,"ALTO",IF(AVERAGE(IF(F56="Alto",3,IF(F56="Medio",2,IF(F56="Bajo",1,0))),IF(G56="Alto",3,IF(G56="Medio",2,IF(G56="Bajo",1,0))),IF(H56="Alto",3,IF(H56="Medio",2,IF(H56="Bajo",1,0))),IF(I56="Alto",3,IF(I56="Medio",2,IF(I56="Bajo",1,0))))&lt;2,"BAJO","MEDIO"))</f>
        <v>BAJO</v>
      </c>
    </row>
    <row r="57" spans="1:10" ht="75.599999999999994" customHeight="1" thickBot="1" x14ac:dyDescent="0.3">
      <c r="A57" s="568"/>
      <c r="B57" s="581" t="s">
        <v>252</v>
      </c>
      <c r="C57" s="572"/>
      <c r="D57" s="582"/>
      <c r="E57" s="127" t="s">
        <v>93</v>
      </c>
      <c r="F57" s="123"/>
      <c r="G57" s="123"/>
      <c r="H57" s="123"/>
      <c r="I57" s="123"/>
      <c r="J57" s="124" t="str">
        <f t="shared" ref="J57" si="1">IF(AVERAGE(IF(F57="Alto",3,IF(F57="Medio",2,IF(F57="Bajo",1,0))),IF(G57="Alto",3,IF(G57="Medio",2,IF(G57="Bajo",1,0))),IF(H57="Alto",3,IF(H57="Medio",2,IF(H57="Bajo",1,0))),IF(I57="Alto",3,IF(I57="Medio",2,IF(I57="Bajo",1,0))))=3,"ALTO",IF(AVERAGE(IF(F57="Alto",3,IF(F57="Medio",2,IF(F57="Bajo",1,0))),IF(G57="Alto",3,IF(G57="Medio",2,IF(G57="Bajo",1,0))),IF(H57="Alto",3,IF(H57="Medio",2,IF(H57="Bajo",1,0))),IF(I57="Alto",3,IF(I57="Medio",2,IF(I57="Bajo",1,0))))&lt;2,"BAJO","MEDIO"))</f>
        <v>BAJO</v>
      </c>
    </row>
    <row r="58" spans="1:10" x14ac:dyDescent="0.25">
      <c r="A58" s="71"/>
      <c r="B58" s="71"/>
      <c r="C58" s="71"/>
      <c r="D58" s="71"/>
      <c r="E58" s="74"/>
      <c r="F58" s="73"/>
      <c r="G58" s="74"/>
      <c r="H58" s="73"/>
      <c r="I58" s="73"/>
      <c r="J58" s="68"/>
    </row>
    <row r="59" spans="1:10" x14ac:dyDescent="0.25">
      <c r="A59" s="654" t="s">
        <v>120</v>
      </c>
      <c r="B59" s="654"/>
      <c r="C59" s="654"/>
      <c r="D59" s="655"/>
      <c r="E59" s="688" t="s">
        <v>76</v>
      </c>
      <c r="F59" s="686" t="s">
        <v>77</v>
      </c>
      <c r="G59" s="686" t="s">
        <v>78</v>
      </c>
      <c r="H59" s="686" t="s">
        <v>79</v>
      </c>
      <c r="I59" s="686" t="s">
        <v>80</v>
      </c>
      <c r="J59" s="682" t="s">
        <v>81</v>
      </c>
    </row>
    <row r="60" spans="1:10" ht="87" customHeight="1" thickBot="1" x14ac:dyDescent="0.3">
      <c r="A60" s="654"/>
      <c r="B60" s="654"/>
      <c r="C60" s="654"/>
      <c r="D60" s="655"/>
      <c r="E60" s="637"/>
      <c r="F60" s="547"/>
      <c r="G60" s="547"/>
      <c r="H60" s="547"/>
      <c r="I60" s="547"/>
      <c r="J60" s="683"/>
    </row>
    <row r="61" spans="1:10" ht="54.6" customHeight="1" thickBot="1" x14ac:dyDescent="0.3">
      <c r="A61" s="694" t="s">
        <v>253</v>
      </c>
      <c r="B61" s="694"/>
      <c r="C61" s="694"/>
      <c r="D61" s="695"/>
      <c r="E61" s="158"/>
      <c r="F61" s="122"/>
      <c r="G61" s="122"/>
      <c r="H61" s="122"/>
      <c r="I61" s="122"/>
      <c r="J61" s="159" t="str">
        <f t="shared" ref="J61" si="2">IF(AVERAGE(IF(E61="Alto",3,IF(E61="Medio",2,IF(E61="Bajo",1,0))),IF(F61="Alto",3,IF(F61="Medio",2,IF(F61="Bajo",1,0))),IF(G61="Alto",3,IF(G61="Medio",2,IF(G61="Bajo",1,0))),IF(H61="Alto",3,IF(H61="Medio",2,IF(H61="Bajo",1,0))),IF(I61="Alto",3,IF(I61="Medio",2,IF(I61="Bajo",1,0))))=3,"ALTO",IF(AVERAGE(IF(E61="Alto",3,IF(E61="Medio",2,IF(E61="Bajo",1,0))),IF(F61="Alto",3,IF(F61="Medio",2,IF(F61="Bajo",1,0))),IF(G61="Alto",3,IF(G61="Medio",2,IF(G61="Bajo",1,0))),IF(H61="Alto",3,IF(H61="Medio",2,IF(H61="Bajo",1,0))),IF(I61="Alto",3,IF(I61="Medio",2,IF(I61="Bajo",1,0))))&lt;2,"BAJO","MEDIO"))</f>
        <v>BAJO</v>
      </c>
    </row>
  </sheetData>
  <mergeCells count="90">
    <mergeCell ref="A2:F3"/>
    <mergeCell ref="G2:J3"/>
    <mergeCell ref="A6:J6"/>
    <mergeCell ref="D20:G20"/>
    <mergeCell ref="I20:J20"/>
    <mergeCell ref="D19:G19"/>
    <mergeCell ref="I19:J19"/>
    <mergeCell ref="A4:J4"/>
    <mergeCell ref="A9:J12"/>
    <mergeCell ref="A13:J13"/>
    <mergeCell ref="A14:J17"/>
    <mergeCell ref="D21:G21"/>
    <mergeCell ref="I21:J21"/>
    <mergeCell ref="D26:G26"/>
    <mergeCell ref="I26:J26"/>
    <mergeCell ref="D28:E28"/>
    <mergeCell ref="F28:G28"/>
    <mergeCell ref="I28:J28"/>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D37:E37"/>
    <mergeCell ref="F37:G37"/>
    <mergeCell ref="I37:J37"/>
    <mergeCell ref="D38:E38"/>
    <mergeCell ref="F38:G38"/>
    <mergeCell ref="I38:J38"/>
    <mergeCell ref="D39:E39"/>
    <mergeCell ref="F39:G39"/>
    <mergeCell ref="I39:J39"/>
    <mergeCell ref="J42:J43"/>
    <mergeCell ref="B43:D43"/>
    <mergeCell ref="A42:D42"/>
    <mergeCell ref="E42:E43"/>
    <mergeCell ref="F42:F43"/>
    <mergeCell ref="G42:G43"/>
    <mergeCell ref="H42:H43"/>
    <mergeCell ref="I42:I43"/>
    <mergeCell ref="A44:A47"/>
    <mergeCell ref="B44:D44"/>
    <mergeCell ref="B45:D45"/>
    <mergeCell ref="B46:D46"/>
    <mergeCell ref="B47:D47"/>
    <mergeCell ref="A48:A50"/>
    <mergeCell ref="B48:D48"/>
    <mergeCell ref="B49:D49"/>
    <mergeCell ref="B50:D50"/>
    <mergeCell ref="A51:A52"/>
    <mergeCell ref="B51:D51"/>
    <mergeCell ref="B52:D52"/>
    <mergeCell ref="J54:J55"/>
    <mergeCell ref="B55:D55"/>
    <mergeCell ref="A56:A57"/>
    <mergeCell ref="B56:D56"/>
    <mergeCell ref="B57:D57"/>
    <mergeCell ref="A54:D54"/>
    <mergeCell ref="E54:E55"/>
    <mergeCell ref="F54:F55"/>
    <mergeCell ref="G54:G55"/>
    <mergeCell ref="H54:H55"/>
    <mergeCell ref="I54:I55"/>
    <mergeCell ref="J59:J60"/>
    <mergeCell ref="A61:D61"/>
    <mergeCell ref="A59:D60"/>
    <mergeCell ref="E59:E60"/>
    <mergeCell ref="F59:F60"/>
    <mergeCell ref="G59:G60"/>
    <mergeCell ref="H59:H60"/>
    <mergeCell ref="I59:I60"/>
  </mergeCells>
  <conditionalFormatting sqref="J41 J44:J50 J61 J52:J53 J56:J58">
    <cfRule type="cellIs" dxfId="279" priority="16" operator="equal">
      <formula>"ALTO"</formula>
    </cfRule>
    <cfRule type="cellIs" dxfId="278" priority="17" operator="equal">
      <formula>"BAJO"</formula>
    </cfRule>
    <cfRule type="cellIs" dxfId="277" priority="18" operator="equal">
      <formula>"MEDIO"</formula>
    </cfRule>
  </conditionalFormatting>
  <conditionalFormatting sqref="J51">
    <cfRule type="cellIs" dxfId="276" priority="13" operator="equal">
      <formula>"ALTO"</formula>
    </cfRule>
    <cfRule type="cellIs" dxfId="275" priority="14" operator="equal">
      <formula>"BAJO"</formula>
    </cfRule>
    <cfRule type="cellIs" dxfId="274" priority="15" operator="equal">
      <formula>"MEDIO"</formula>
    </cfRule>
  </conditionalFormatting>
  <dataValidations count="2">
    <dataValidation showInputMessage="1" showErrorMessage="1" sqref="E44:E45 E47:E51 E56:E57" xr:uid="{00000000-0002-0000-1600-000000000000}"/>
    <dataValidation type="list" allowBlank="1" showInputMessage="1" showErrorMessage="1" sqref="E46 E41:I41 E52:E53 F44:I53 F56:I58 E58 E61:I61" xr:uid="{00000000-0002-0000-1600-000001000000}">
      <formula1>nivel</formula1>
    </dataValidation>
  </dataValidations>
  <pageMargins left="0.78740157480314965" right="0.78740157480314965" top="0.78740157480314965" bottom="0.78740157480314965" header="0.78740157480314965" footer="0.31496062992125984"/>
  <pageSetup scale="66" fitToHeight="0" orientation="portrait" r:id="rId1"/>
  <rowBreaks count="2" manualBreakCount="2">
    <brk id="40" max="9" man="1"/>
    <brk id="53"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600-000002000000}">
          <x14:formula1>
            <xm:f>'Lista de Datos'!$E$12:$E$13</xm:f>
          </x14:formula1>
          <xm:sqref>B20:B26</xm:sqref>
        </x14:dataValidation>
        <x14:dataValidation type="list" allowBlank="1" showInputMessage="1" showErrorMessage="1" xr:uid="{00000000-0002-0000-1600-000003000000}">
          <x14:formula1>
            <xm:f>'Lista de Datos'!$C$4:$C$41</xm:f>
          </x14:formula1>
          <xm:sqref>C20:C26</xm:sqref>
        </x14:dataValidation>
        <x14:dataValidation type="list" showInputMessage="1" showErrorMessage="1" xr:uid="{00000000-0002-0000-1600-000004000000}">
          <x14:formula1>
            <xm:f>'https://d.docs.live.net/C:/Users/Sebastián Manríquez/Downloads/[Fichas_Usos_BIM_PEB_V01 (1).xlsx]Lista de Datos'!#REF!</xm:f>
          </x14:formula1>
          <xm:sqref>A29:A39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0"/>
  <sheetViews>
    <sheetView view="pageLayout" zoomScaleNormal="85" zoomScaleSheetLayoutView="142" workbookViewId="0">
      <selection activeCell="B30" sqref="B30:H40"/>
    </sheetView>
  </sheetViews>
  <sheetFormatPr defaultColWidth="1.5703125" defaultRowHeight="16.5" x14ac:dyDescent="0.3"/>
  <cols>
    <col min="1" max="1" width="4" customWidth="1"/>
    <col min="2" max="2" width="1.5703125" style="1"/>
    <col min="3" max="3" width="58.5703125" style="1" customWidth="1"/>
    <col min="4" max="4" width="25.85546875" style="1" customWidth="1"/>
    <col min="5" max="5" width="5" style="1" customWidth="1"/>
    <col min="6" max="6" width="14" style="1" customWidth="1"/>
    <col min="7" max="7" width="17.140625" style="1" customWidth="1"/>
    <col min="8" max="8" width="28.7109375" style="1" customWidth="1"/>
    <col min="9" max="9" width="4" customWidth="1"/>
    <col min="10" max="10" width="9.28515625" customWidth="1"/>
    <col min="11" max="11" width="14.42578125" customWidth="1"/>
    <col min="13" max="14" width="9.7109375" customWidth="1"/>
  </cols>
  <sheetData>
    <row r="1" spans="1:20" x14ac:dyDescent="0.3">
      <c r="A1" s="60"/>
      <c r="B1" s="57"/>
      <c r="C1" s="57"/>
      <c r="D1" s="57"/>
      <c r="E1" s="57"/>
      <c r="F1" s="57"/>
      <c r="G1" s="57"/>
      <c r="H1" s="57"/>
      <c r="I1" s="60"/>
    </row>
    <row r="2" spans="1:20" ht="28.9" customHeight="1" x14ac:dyDescent="0.25">
      <c r="B2" s="477" t="s">
        <v>17</v>
      </c>
      <c r="C2" s="477"/>
      <c r="D2" s="477"/>
      <c r="E2" s="477"/>
      <c r="F2" s="479"/>
      <c r="G2" s="479"/>
      <c r="H2" s="479"/>
    </row>
    <row r="3" spans="1:20" ht="14.65" customHeight="1" x14ac:dyDescent="0.25">
      <c r="B3" s="478"/>
      <c r="C3" s="478"/>
      <c r="D3" s="478"/>
      <c r="E3" s="478"/>
      <c r="F3" s="480"/>
      <c r="G3" s="480"/>
      <c r="H3" s="480"/>
    </row>
    <row r="4" spans="1:20" ht="14.65" customHeight="1" x14ac:dyDescent="0.25">
      <c r="B4" s="481" t="s">
        <v>953</v>
      </c>
      <c r="C4" s="481"/>
      <c r="D4" s="481"/>
      <c r="E4" s="481"/>
      <c r="F4" s="481"/>
      <c r="G4" s="481"/>
      <c r="H4" s="481"/>
    </row>
    <row r="5" spans="1:20" ht="15" x14ac:dyDescent="0.25">
      <c r="B5" s="481"/>
      <c r="C5" s="481"/>
      <c r="D5" s="481"/>
      <c r="E5" s="481"/>
      <c r="F5" s="481"/>
      <c r="G5" s="481"/>
      <c r="H5" s="481"/>
    </row>
    <row r="6" spans="1:20" ht="15" x14ac:dyDescent="0.25">
      <c r="B6" s="481"/>
      <c r="C6" s="481"/>
      <c r="D6" s="481"/>
      <c r="E6" s="481"/>
      <c r="F6" s="481"/>
      <c r="G6" s="481"/>
      <c r="H6" s="481"/>
    </row>
    <row r="7" spans="1:20" ht="15" x14ac:dyDescent="0.25">
      <c r="B7" s="481"/>
      <c r="C7" s="481"/>
      <c r="D7" s="481"/>
      <c r="E7" s="481"/>
      <c r="F7" s="481"/>
      <c r="G7" s="481"/>
      <c r="H7" s="481"/>
    </row>
    <row r="8" spans="1:20" ht="15" x14ac:dyDescent="0.25">
      <c r="B8" s="481"/>
      <c r="C8" s="481"/>
      <c r="D8" s="481"/>
      <c r="E8" s="481"/>
      <c r="F8" s="481"/>
      <c r="G8" s="481"/>
      <c r="H8" s="481"/>
    </row>
    <row r="9" spans="1:20" ht="15" x14ac:dyDescent="0.25">
      <c r="B9" s="481"/>
      <c r="C9" s="481"/>
      <c r="D9" s="481"/>
      <c r="E9" s="481"/>
      <c r="F9" s="481"/>
      <c r="G9" s="481"/>
      <c r="H9" s="481"/>
      <c r="K9" s="77"/>
      <c r="L9" s="77"/>
      <c r="M9" s="77"/>
      <c r="N9" s="77"/>
      <c r="O9" s="77"/>
      <c r="P9" s="77"/>
      <c r="Q9" s="77"/>
      <c r="R9" s="77"/>
      <c r="S9" s="77"/>
    </row>
    <row r="10" spans="1:20" ht="33.6" customHeight="1" x14ac:dyDescent="0.35">
      <c r="B10" s="481"/>
      <c r="C10" s="481"/>
      <c r="D10" s="481"/>
      <c r="E10" s="481"/>
      <c r="F10" s="481"/>
      <c r="G10" s="481"/>
      <c r="H10" s="481"/>
      <c r="K10" s="77"/>
      <c r="L10" s="77"/>
      <c r="M10" s="77"/>
      <c r="N10" s="77"/>
      <c r="O10" s="77"/>
      <c r="P10" s="77"/>
      <c r="Q10" s="145"/>
      <c r="R10" s="145"/>
      <c r="S10" s="145"/>
      <c r="T10" s="145"/>
    </row>
    <row r="11" spans="1:20" ht="22.15" customHeight="1" x14ac:dyDescent="0.25">
      <c r="B11" s="482" t="s">
        <v>18</v>
      </c>
      <c r="C11" s="482"/>
      <c r="D11" s="482"/>
      <c r="E11" s="482"/>
      <c r="F11" s="482"/>
      <c r="G11" s="482"/>
      <c r="H11" s="482"/>
      <c r="K11" s="78"/>
      <c r="L11" s="92"/>
      <c r="M11" s="144"/>
      <c r="N11" s="144"/>
      <c r="O11" s="77"/>
      <c r="P11" s="77"/>
      <c r="Q11" s="77"/>
      <c r="R11" s="77"/>
      <c r="S11" s="77"/>
    </row>
    <row r="12" spans="1:20" ht="21" customHeight="1" x14ac:dyDescent="0.25">
      <c r="B12" s="483" t="s">
        <v>19</v>
      </c>
      <c r="C12" s="483"/>
      <c r="D12" s="483"/>
      <c r="E12" s="483"/>
      <c r="F12" s="483"/>
      <c r="G12" s="483"/>
      <c r="H12" s="483"/>
      <c r="K12" s="79"/>
      <c r="L12" s="92"/>
      <c r="M12" s="144"/>
      <c r="N12" s="144"/>
      <c r="O12" s="77"/>
      <c r="P12" s="77"/>
      <c r="Q12" s="77"/>
      <c r="R12" s="77"/>
      <c r="S12" s="77"/>
    </row>
    <row r="13" spans="1:20" ht="19.149999999999999" customHeight="1" x14ac:dyDescent="0.3">
      <c r="B13" s="484"/>
      <c r="C13" s="485"/>
      <c r="D13" s="485"/>
      <c r="E13" s="485"/>
      <c r="F13" s="485"/>
      <c r="G13" s="485"/>
      <c r="H13" s="486"/>
      <c r="K13" s="93"/>
      <c r="L13" s="93"/>
      <c r="M13" s="80"/>
      <c r="N13" s="80"/>
      <c r="O13" s="77"/>
      <c r="P13" s="77"/>
      <c r="Q13" s="77"/>
      <c r="R13" s="77"/>
      <c r="S13" s="77"/>
    </row>
    <row r="14" spans="1:20" ht="46.9" customHeight="1" x14ac:dyDescent="0.5">
      <c r="B14" s="487" t="s">
        <v>20</v>
      </c>
      <c r="C14" s="487"/>
      <c r="D14" s="487"/>
      <c r="E14" s="487"/>
      <c r="F14" s="487"/>
      <c r="G14" s="487"/>
      <c r="H14" s="487"/>
      <c r="K14" s="94"/>
      <c r="L14" s="94"/>
      <c r="M14" s="81"/>
      <c r="N14" s="81"/>
      <c r="O14" s="77"/>
      <c r="P14" s="77"/>
      <c r="Q14" s="77"/>
      <c r="R14" s="77"/>
      <c r="S14" s="77"/>
    </row>
    <row r="15" spans="1:20" s="76" customFormat="1" ht="27" customHeight="1" x14ac:dyDescent="0.5">
      <c r="B15" s="470" t="s">
        <v>21</v>
      </c>
      <c r="C15" s="470"/>
      <c r="D15" s="470" t="s">
        <v>22</v>
      </c>
      <c r="E15" s="470"/>
      <c r="F15" s="195" t="s">
        <v>954</v>
      </c>
      <c r="G15" s="470" t="s">
        <v>955</v>
      </c>
      <c r="H15" s="470"/>
      <c r="K15" s="94"/>
      <c r="L15" s="94"/>
      <c r="M15" s="82"/>
      <c r="N15" s="82"/>
      <c r="O15" s="83"/>
      <c r="P15" s="83"/>
      <c r="Q15" s="83"/>
      <c r="R15" s="83"/>
      <c r="S15" s="83"/>
    </row>
    <row r="16" spans="1:20" ht="32.25" customHeight="1" x14ac:dyDescent="0.5">
      <c r="B16" s="471" t="s">
        <v>956</v>
      </c>
      <c r="C16" s="472"/>
      <c r="D16" s="459" t="s">
        <v>25</v>
      </c>
      <c r="E16" s="459"/>
      <c r="F16" s="267" t="s">
        <v>824</v>
      </c>
      <c r="G16" s="459" t="s">
        <v>670</v>
      </c>
      <c r="H16" s="459"/>
      <c r="K16" s="94"/>
      <c r="L16" s="94"/>
      <c r="M16" s="84"/>
      <c r="N16" s="84"/>
      <c r="O16" s="77"/>
      <c r="P16" s="77"/>
      <c r="Q16" s="77"/>
      <c r="R16" s="77"/>
      <c r="S16" s="77"/>
    </row>
    <row r="17" spans="1:19" ht="31.5" customHeight="1" x14ac:dyDescent="0.5">
      <c r="B17" s="460" t="s">
        <v>946</v>
      </c>
      <c r="C17" s="460"/>
      <c r="D17" s="459" t="s">
        <v>25</v>
      </c>
      <c r="E17" s="459"/>
      <c r="F17" s="267" t="s">
        <v>824</v>
      </c>
      <c r="G17" s="459" t="s">
        <v>671</v>
      </c>
      <c r="H17" s="459"/>
      <c r="K17" s="94"/>
      <c r="L17" s="94"/>
      <c r="M17" s="84"/>
      <c r="N17" s="84"/>
      <c r="O17" s="77"/>
      <c r="P17" s="77"/>
      <c r="Q17" s="77"/>
      <c r="R17" s="77"/>
      <c r="S17" s="77"/>
    </row>
    <row r="18" spans="1:19" ht="33.75" customHeight="1" x14ac:dyDescent="0.5">
      <c r="B18" s="460" t="s">
        <v>947</v>
      </c>
      <c r="C18" s="460"/>
      <c r="D18" s="459" t="s">
        <v>25</v>
      </c>
      <c r="E18" s="459"/>
      <c r="F18" s="267" t="s">
        <v>824</v>
      </c>
      <c r="G18" s="458" t="s">
        <v>663</v>
      </c>
      <c r="H18" s="458"/>
      <c r="K18" s="94"/>
      <c r="L18" s="94"/>
      <c r="M18" s="85"/>
      <c r="N18" s="85"/>
      <c r="O18" s="77"/>
      <c r="P18" s="77"/>
      <c r="Q18" s="77"/>
      <c r="R18" s="77"/>
      <c r="S18" s="77"/>
    </row>
    <row r="19" spans="1:19" ht="34.5" customHeight="1" x14ac:dyDescent="0.25">
      <c r="B19" s="460" t="s">
        <v>948</v>
      </c>
      <c r="C19" s="460"/>
      <c r="D19" s="459" t="s">
        <v>25</v>
      </c>
      <c r="E19" s="459"/>
      <c r="F19" s="267" t="s">
        <v>824</v>
      </c>
      <c r="G19" s="461" t="s">
        <v>672</v>
      </c>
      <c r="H19" s="462"/>
      <c r="P19" s="77"/>
      <c r="Q19" s="77"/>
      <c r="R19" s="77"/>
      <c r="S19" s="77"/>
    </row>
    <row r="20" spans="1:19" ht="34.5" customHeight="1" x14ac:dyDescent="0.25">
      <c r="B20" s="460" t="s">
        <v>949</v>
      </c>
      <c r="C20" s="460"/>
      <c r="D20" s="459" t="s">
        <v>25</v>
      </c>
      <c r="E20" s="459"/>
      <c r="F20" s="267" t="s">
        <v>825</v>
      </c>
      <c r="G20" s="456" t="s">
        <v>730</v>
      </c>
      <c r="H20" s="457"/>
      <c r="K20" s="90"/>
      <c r="L20" s="90"/>
      <c r="M20" s="86"/>
      <c r="N20" s="86"/>
      <c r="O20" s="77"/>
      <c r="P20" s="77"/>
      <c r="Q20" s="77"/>
      <c r="R20" s="77"/>
      <c r="S20" s="77"/>
    </row>
    <row r="21" spans="1:19" ht="30" customHeight="1" x14ac:dyDescent="0.25">
      <c r="B21" s="460" t="s">
        <v>950</v>
      </c>
      <c r="C21" s="460"/>
      <c r="D21" s="459" t="s">
        <v>25</v>
      </c>
      <c r="E21" s="459"/>
      <c r="F21" s="267" t="s">
        <v>825</v>
      </c>
      <c r="G21" s="456" t="s">
        <v>702</v>
      </c>
      <c r="H21" s="457"/>
      <c r="K21" s="87"/>
      <c r="L21" s="87"/>
      <c r="M21" s="86"/>
      <c r="N21" s="86"/>
      <c r="O21" s="77"/>
      <c r="P21" s="77"/>
      <c r="Q21" s="77"/>
      <c r="R21" s="77"/>
      <c r="S21" s="77"/>
    </row>
    <row r="22" spans="1:19" ht="30" customHeight="1" x14ac:dyDescent="0.25">
      <c r="B22" s="466" t="s">
        <v>727</v>
      </c>
      <c r="C22" s="466"/>
      <c r="D22" s="464" t="s">
        <v>25</v>
      </c>
      <c r="E22" s="465"/>
      <c r="F22" s="267" t="s">
        <v>826</v>
      </c>
      <c r="G22" s="463" t="s">
        <v>731</v>
      </c>
      <c r="H22" s="457"/>
      <c r="K22" s="87"/>
      <c r="L22" s="87"/>
      <c r="M22" s="86"/>
      <c r="N22" s="86"/>
      <c r="O22" s="77"/>
      <c r="P22" s="77"/>
      <c r="Q22" s="77"/>
      <c r="R22" s="77"/>
      <c r="S22" s="77"/>
    </row>
    <row r="23" spans="1:19" ht="30" customHeight="1" x14ac:dyDescent="0.25">
      <c r="B23" s="466" t="s">
        <v>732</v>
      </c>
      <c r="C23" s="466"/>
      <c r="D23" s="467" t="s">
        <v>25</v>
      </c>
      <c r="E23" s="467"/>
      <c r="F23" s="267" t="s">
        <v>826</v>
      </c>
      <c r="G23" s="468" t="s">
        <v>734</v>
      </c>
      <c r="H23" s="469"/>
      <c r="K23" s="87"/>
      <c r="L23" s="87"/>
      <c r="M23" s="88"/>
      <c r="N23" s="88"/>
      <c r="O23" s="77"/>
      <c r="P23" s="77"/>
      <c r="Q23" s="77"/>
      <c r="R23" s="77"/>
      <c r="S23" s="77"/>
    </row>
    <row r="24" spans="1:19" ht="30" customHeight="1" x14ac:dyDescent="0.25">
      <c r="B24" s="466" t="s">
        <v>732</v>
      </c>
      <c r="C24" s="466"/>
      <c r="D24" s="467" t="s">
        <v>25</v>
      </c>
      <c r="E24" s="467"/>
      <c r="F24" s="267" t="s">
        <v>826</v>
      </c>
      <c r="G24" s="468" t="s">
        <v>735</v>
      </c>
      <c r="H24" s="469"/>
      <c r="K24" s="87"/>
      <c r="L24" s="87"/>
      <c r="M24" s="88"/>
      <c r="N24" s="88"/>
      <c r="O24" s="77"/>
      <c r="P24" s="77"/>
      <c r="Q24" s="77"/>
      <c r="R24" s="77"/>
      <c r="S24" s="77"/>
    </row>
    <row r="25" spans="1:19" ht="30" customHeight="1" x14ac:dyDescent="0.25">
      <c r="B25" s="460" t="s">
        <v>668</v>
      </c>
      <c r="C25" s="460"/>
      <c r="D25" s="464" t="s">
        <v>25</v>
      </c>
      <c r="E25" s="465"/>
      <c r="F25" s="267" t="s">
        <v>826</v>
      </c>
      <c r="G25" s="458" t="s">
        <v>733</v>
      </c>
      <c r="H25" s="458"/>
      <c r="K25" s="89"/>
      <c r="L25" s="90"/>
      <c r="M25" s="88"/>
      <c r="N25" s="88"/>
      <c r="O25" s="77"/>
      <c r="P25" s="77"/>
      <c r="Q25" s="77"/>
      <c r="R25" s="77"/>
      <c r="S25" s="77"/>
    </row>
    <row r="26" spans="1:19" ht="30" customHeight="1" x14ac:dyDescent="0.25">
      <c r="B26" s="460" t="s">
        <v>669</v>
      </c>
      <c r="C26" s="460"/>
      <c r="D26" s="464" t="s">
        <v>25</v>
      </c>
      <c r="E26" s="465"/>
      <c r="F26" s="267" t="s">
        <v>826</v>
      </c>
      <c r="G26" s="458" t="s">
        <v>951</v>
      </c>
      <c r="H26" s="458"/>
      <c r="K26" s="87"/>
      <c r="L26" s="91"/>
      <c r="M26" s="88"/>
      <c r="N26" s="88"/>
      <c r="O26" s="77"/>
      <c r="P26" s="77"/>
      <c r="Q26" s="77"/>
      <c r="R26" s="77"/>
      <c r="S26" s="77"/>
    </row>
    <row r="27" spans="1:19" ht="20.25" x14ac:dyDescent="0.3">
      <c r="A27" s="75"/>
      <c r="B27" s="57"/>
      <c r="C27" s="57"/>
      <c r="D27" s="75"/>
      <c r="E27" s="75"/>
      <c r="F27" s="57"/>
      <c r="G27" s="57"/>
      <c r="H27" s="75"/>
      <c r="K27" s="87"/>
      <c r="L27" s="91"/>
      <c r="M27" s="88"/>
      <c r="N27" s="88"/>
      <c r="O27" s="77"/>
      <c r="P27" s="77"/>
      <c r="Q27" s="77"/>
      <c r="R27" s="77"/>
      <c r="S27" s="77"/>
    </row>
    <row r="28" spans="1:19" ht="14.65" customHeight="1" x14ac:dyDescent="0.25">
      <c r="B28" s="473" t="s">
        <v>26</v>
      </c>
      <c r="C28" s="473"/>
      <c r="D28" s="473"/>
      <c r="E28" s="473"/>
      <c r="F28" s="473"/>
      <c r="G28" s="473"/>
      <c r="H28" s="473"/>
      <c r="K28" s="87"/>
      <c r="L28" s="91"/>
      <c r="M28" s="88"/>
      <c r="N28" s="88"/>
      <c r="O28" s="77"/>
      <c r="P28" s="77"/>
      <c r="Q28" s="77"/>
      <c r="R28" s="77"/>
      <c r="S28" s="77"/>
    </row>
    <row r="29" spans="1:19" ht="14.65" customHeight="1" x14ac:dyDescent="0.25">
      <c r="B29" s="473"/>
      <c r="C29" s="473"/>
      <c r="D29" s="473"/>
      <c r="E29" s="473"/>
      <c r="F29" s="473"/>
      <c r="G29" s="473"/>
      <c r="H29" s="473"/>
      <c r="K29" s="87"/>
      <c r="L29" s="91"/>
      <c r="M29" s="88"/>
      <c r="N29" s="88"/>
      <c r="O29" s="77"/>
      <c r="P29" s="77"/>
      <c r="Q29" s="77"/>
      <c r="R29" s="77"/>
      <c r="S29" s="77"/>
    </row>
    <row r="30" spans="1:19" ht="14.65" customHeight="1" x14ac:dyDescent="0.25">
      <c r="B30" s="474" t="s">
        <v>952</v>
      </c>
      <c r="C30" s="475"/>
      <c r="D30" s="475"/>
      <c r="E30" s="475"/>
      <c r="F30" s="475"/>
      <c r="G30" s="475"/>
      <c r="H30" s="476"/>
      <c r="K30" s="87"/>
      <c r="L30" s="91"/>
      <c r="M30" s="88"/>
      <c r="N30" s="88"/>
      <c r="O30" s="77"/>
      <c r="P30" s="77"/>
      <c r="Q30" s="77"/>
      <c r="R30" s="77"/>
      <c r="S30" s="77"/>
    </row>
    <row r="31" spans="1:19" ht="20.25" x14ac:dyDescent="0.25">
      <c r="B31" s="474"/>
      <c r="C31" s="475"/>
      <c r="D31" s="475"/>
      <c r="E31" s="475"/>
      <c r="F31" s="475"/>
      <c r="G31" s="475"/>
      <c r="H31" s="476"/>
      <c r="K31" s="87"/>
      <c r="L31" s="91"/>
      <c r="M31" s="88"/>
      <c r="N31" s="88"/>
      <c r="O31" s="77"/>
      <c r="P31" s="77"/>
      <c r="Q31" s="77"/>
      <c r="R31" s="77"/>
      <c r="S31" s="77"/>
    </row>
    <row r="32" spans="1:19" ht="20.25" x14ac:dyDescent="0.25">
      <c r="B32" s="474"/>
      <c r="C32" s="475"/>
      <c r="D32" s="475"/>
      <c r="E32" s="475"/>
      <c r="F32" s="475"/>
      <c r="G32" s="475"/>
      <c r="H32" s="476"/>
      <c r="K32" s="87"/>
      <c r="L32" s="91"/>
      <c r="M32" s="88"/>
      <c r="N32" s="88"/>
      <c r="O32" s="77"/>
      <c r="P32" s="77"/>
      <c r="Q32" s="77"/>
      <c r="R32" s="77"/>
      <c r="S32" s="77"/>
    </row>
    <row r="33" spans="2:19" ht="20.25" x14ac:dyDescent="0.25">
      <c r="B33" s="474"/>
      <c r="C33" s="475"/>
      <c r="D33" s="475"/>
      <c r="E33" s="475"/>
      <c r="F33" s="475"/>
      <c r="G33" s="475"/>
      <c r="H33" s="476"/>
      <c r="K33" s="87"/>
      <c r="L33" s="91"/>
      <c r="M33" s="88"/>
      <c r="N33" s="88"/>
      <c r="O33" s="77"/>
      <c r="P33" s="77"/>
      <c r="Q33" s="77"/>
      <c r="R33" s="77"/>
      <c r="S33" s="77"/>
    </row>
    <row r="34" spans="2:19" ht="16.5" customHeight="1" x14ac:dyDescent="0.25">
      <c r="B34" s="474"/>
      <c r="C34" s="475"/>
      <c r="D34" s="475"/>
      <c r="E34" s="475"/>
      <c r="F34" s="475"/>
      <c r="G34" s="475"/>
      <c r="H34" s="476"/>
      <c r="K34" s="77"/>
      <c r="L34" s="77"/>
      <c r="M34" s="77"/>
      <c r="N34" s="77"/>
      <c r="O34" s="77"/>
      <c r="P34" s="77"/>
      <c r="Q34" s="77"/>
      <c r="R34" s="77"/>
      <c r="S34" s="77"/>
    </row>
    <row r="35" spans="2:19" ht="16.5" customHeight="1" x14ac:dyDescent="0.25">
      <c r="B35" s="474"/>
      <c r="C35" s="475"/>
      <c r="D35" s="475"/>
      <c r="E35" s="475"/>
      <c r="F35" s="475"/>
      <c r="G35" s="475"/>
      <c r="H35" s="476"/>
      <c r="K35" s="77"/>
      <c r="L35" s="77"/>
      <c r="M35" s="77"/>
      <c r="N35" s="77"/>
      <c r="O35" s="77"/>
      <c r="P35" s="77"/>
      <c r="Q35" s="77"/>
      <c r="R35" s="77"/>
      <c r="S35" s="77"/>
    </row>
    <row r="36" spans="2:19" ht="16.5" customHeight="1" x14ac:dyDescent="0.25">
      <c r="B36" s="474"/>
      <c r="C36" s="475"/>
      <c r="D36" s="475"/>
      <c r="E36" s="475"/>
      <c r="F36" s="475"/>
      <c r="G36" s="475"/>
      <c r="H36" s="476"/>
      <c r="K36" s="77"/>
      <c r="L36" s="77"/>
      <c r="M36" s="77"/>
      <c r="N36" s="77"/>
      <c r="O36" s="77"/>
      <c r="P36" s="77"/>
      <c r="Q36" s="77"/>
      <c r="R36" s="77"/>
      <c r="S36" s="77"/>
    </row>
    <row r="37" spans="2:19" ht="16.5" customHeight="1" x14ac:dyDescent="0.25">
      <c r="B37" s="474"/>
      <c r="C37" s="475"/>
      <c r="D37" s="475"/>
      <c r="E37" s="475"/>
      <c r="F37" s="475"/>
      <c r="G37" s="475"/>
      <c r="H37" s="476"/>
      <c r="K37" s="77"/>
      <c r="L37" s="77"/>
      <c r="M37" s="77"/>
      <c r="N37" s="77"/>
      <c r="O37" s="77"/>
      <c r="P37" s="77"/>
      <c r="Q37" s="77"/>
      <c r="R37" s="77"/>
      <c r="S37" s="77"/>
    </row>
    <row r="38" spans="2:19" ht="16.5" customHeight="1" x14ac:dyDescent="0.25">
      <c r="B38" s="474"/>
      <c r="C38" s="475"/>
      <c r="D38" s="475"/>
      <c r="E38" s="475"/>
      <c r="F38" s="475"/>
      <c r="G38" s="475"/>
      <c r="H38" s="476"/>
      <c r="K38" s="77"/>
      <c r="L38" s="77"/>
      <c r="M38" s="77"/>
      <c r="N38" s="77"/>
      <c r="O38" s="77"/>
      <c r="P38" s="77"/>
      <c r="Q38" s="77"/>
      <c r="R38" s="77"/>
      <c r="S38" s="77"/>
    </row>
    <row r="39" spans="2:19" ht="16.5" customHeight="1" x14ac:dyDescent="0.25">
      <c r="B39" s="474"/>
      <c r="C39" s="475"/>
      <c r="D39" s="475"/>
      <c r="E39" s="475"/>
      <c r="F39" s="475"/>
      <c r="G39" s="475"/>
      <c r="H39" s="476"/>
      <c r="K39" s="77"/>
      <c r="L39" s="77"/>
      <c r="M39" s="77"/>
      <c r="N39" s="77"/>
      <c r="O39" s="77"/>
      <c r="P39" s="77"/>
      <c r="Q39" s="77"/>
      <c r="R39" s="77"/>
      <c r="S39" s="77"/>
    </row>
    <row r="40" spans="2:19" ht="16.5" customHeight="1" x14ac:dyDescent="0.25">
      <c r="B40" s="474"/>
      <c r="C40" s="475"/>
      <c r="D40" s="475"/>
      <c r="E40" s="475"/>
      <c r="F40" s="475"/>
      <c r="G40" s="475"/>
      <c r="H40" s="476"/>
    </row>
  </sheetData>
  <customSheetViews>
    <customSheetView guid="{2CC906AC-0104-45EB-9AE4-D0DB5EA51F9E}" showPageBreaks="1" view="pageLayout">
      <selection activeCell="G28" sqref="G28"/>
      <pageMargins left="0" right="0" top="0" bottom="0" header="0" footer="0"/>
      <pageSetup paperSize="143" scale="95" orientation="portrait" r:id="rId1"/>
    </customSheetView>
  </customSheetViews>
  <mergeCells count="45">
    <mergeCell ref="B30:H40"/>
    <mergeCell ref="B2:E3"/>
    <mergeCell ref="F2:H3"/>
    <mergeCell ref="B4:H10"/>
    <mergeCell ref="B11:H11"/>
    <mergeCell ref="B12:H12"/>
    <mergeCell ref="B13:H13"/>
    <mergeCell ref="B14:H14"/>
    <mergeCell ref="G15:H15"/>
    <mergeCell ref="G16:H16"/>
    <mergeCell ref="G17:H17"/>
    <mergeCell ref="G18:H18"/>
    <mergeCell ref="D18:E18"/>
    <mergeCell ref="D15:E15"/>
    <mergeCell ref="B28:H29"/>
    <mergeCell ref="D21:E21"/>
    <mergeCell ref="D23:E23"/>
    <mergeCell ref="D25:E25"/>
    <mergeCell ref="B22:C22"/>
    <mergeCell ref="B26:C26"/>
    <mergeCell ref="G21:H21"/>
    <mergeCell ref="G23:H23"/>
    <mergeCell ref="G26:H26"/>
    <mergeCell ref="D26:E26"/>
    <mergeCell ref="B15:C15"/>
    <mergeCell ref="B16:C16"/>
    <mergeCell ref="B17:C17"/>
    <mergeCell ref="B18:C18"/>
    <mergeCell ref="D16:E16"/>
    <mergeCell ref="D17:E17"/>
    <mergeCell ref="G20:H20"/>
    <mergeCell ref="G25:H25"/>
    <mergeCell ref="D19:E19"/>
    <mergeCell ref="B19:C19"/>
    <mergeCell ref="B20:C20"/>
    <mergeCell ref="D20:E20"/>
    <mergeCell ref="G19:H19"/>
    <mergeCell ref="G22:H22"/>
    <mergeCell ref="D22:E22"/>
    <mergeCell ref="B24:C24"/>
    <mergeCell ref="D24:E24"/>
    <mergeCell ref="G24:H24"/>
    <mergeCell ref="B21:C21"/>
    <mergeCell ref="B23:C23"/>
    <mergeCell ref="B25:C25"/>
  </mergeCells>
  <pageMargins left="0.25" right="0.25" top="0.75" bottom="0.75" header="0.3" footer="0.3"/>
  <pageSetup scale="63" orientation="portrait" r:id="rId2"/>
  <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0000000}">
          <x14:formula1>
            <xm:f>'Lista de Datos'!$C$3:$C$41</xm:f>
          </x14:formula1>
          <xm:sqref>E23:E26 D20:D26 D16:E19 E20:E21</xm:sqref>
        </x14:dataValidation>
        <x14:dataValidation type="list" allowBlank="1" showInputMessage="1" showErrorMessage="1" xr:uid="{768E3B26-1E52-4A5C-BA67-95E194466476}">
          <x14:formula1>
            <xm:f>'Lista de Datos'!$D$4:$D$44</xm:f>
          </x14:formula1>
          <xm:sqref>F16:F26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66"/>
  <sheetViews>
    <sheetView view="pageBreakPreview" zoomScale="60" zoomScaleNormal="70" zoomScalePageLayoutView="55" workbookViewId="0">
      <selection activeCell="S28" sqref="S28"/>
    </sheetView>
  </sheetViews>
  <sheetFormatPr defaultColWidth="6.7109375" defaultRowHeight="16.5" x14ac:dyDescent="0.25"/>
  <cols>
    <col min="1" max="1" width="27.2851562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x14ac:dyDescent="0.25">
      <c r="A2" s="660" t="s">
        <v>54</v>
      </c>
      <c r="B2" s="660"/>
      <c r="C2" s="660"/>
      <c r="D2" s="660"/>
      <c r="E2" s="660"/>
      <c r="F2" s="660"/>
      <c r="G2" s="660"/>
      <c r="H2" s="660"/>
      <c r="I2" s="660"/>
      <c r="J2" s="660"/>
    </row>
    <row r="3" spans="1:10" x14ac:dyDescent="0.25">
      <c r="A3" s="660"/>
      <c r="B3" s="660"/>
      <c r="C3" s="660"/>
      <c r="D3" s="660"/>
      <c r="E3" s="660"/>
      <c r="F3" s="660"/>
      <c r="G3" s="660"/>
      <c r="H3" s="660"/>
      <c r="I3" s="660"/>
      <c r="J3" s="660"/>
    </row>
    <row r="4" spans="1:10" ht="22.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97" t="s">
        <v>254</v>
      </c>
      <c r="B6" s="95"/>
      <c r="C6" s="95"/>
      <c r="D6" s="95"/>
      <c r="E6" s="95"/>
      <c r="F6" s="95"/>
      <c r="G6" s="95"/>
      <c r="H6" s="95"/>
      <c r="I6" s="95"/>
      <c r="J6" s="95"/>
    </row>
    <row r="7" spans="1:10" x14ac:dyDescent="0.25">
      <c r="A7" s="95"/>
      <c r="B7" s="95"/>
      <c r="C7" s="95"/>
      <c r="D7" s="95"/>
      <c r="E7" s="95"/>
      <c r="F7" s="95"/>
      <c r="G7" s="95"/>
      <c r="H7" s="95"/>
      <c r="I7" s="95"/>
      <c r="J7" s="95"/>
    </row>
    <row r="8" spans="1:10" ht="17.25" x14ac:dyDescent="0.2">
      <c r="A8" s="100" t="s">
        <v>255</v>
      </c>
      <c r="B8" s="98"/>
      <c r="C8" s="98"/>
      <c r="D8" s="98"/>
      <c r="E8" s="98"/>
      <c r="F8" s="98"/>
      <c r="G8" s="98"/>
      <c r="H8" s="98"/>
      <c r="I8" s="98"/>
      <c r="J8" s="98"/>
    </row>
    <row r="9" spans="1:10" ht="13.9" customHeight="1" x14ac:dyDescent="0.25">
      <c r="A9" s="618" t="s">
        <v>256</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ht="27.6" customHeight="1" x14ac:dyDescent="0.25">
      <c r="A12" s="618"/>
      <c r="B12" s="618"/>
      <c r="C12" s="618"/>
      <c r="D12" s="618"/>
      <c r="E12" s="618"/>
      <c r="F12" s="618"/>
      <c r="G12" s="618"/>
      <c r="H12" s="618"/>
      <c r="I12" s="618"/>
      <c r="J12" s="618"/>
    </row>
    <row r="13" spans="1:10" x14ac:dyDescent="0.25">
      <c r="A13" s="621" t="s">
        <v>58</v>
      </c>
      <c r="B13" s="621"/>
      <c r="C13" s="621"/>
      <c r="D13" s="621"/>
      <c r="E13" s="621"/>
      <c r="F13" s="621"/>
      <c r="G13" s="621"/>
      <c r="H13" s="621"/>
      <c r="I13" s="621"/>
      <c r="J13" s="621"/>
    </row>
    <row r="14" spans="1:10" x14ac:dyDescent="0.25">
      <c r="A14" s="618" t="s">
        <v>59</v>
      </c>
      <c r="B14" s="618"/>
      <c r="C14" s="618"/>
      <c r="D14" s="618"/>
      <c r="E14" s="618"/>
      <c r="F14" s="618"/>
      <c r="G14" s="618"/>
      <c r="H14" s="618"/>
      <c r="I14" s="618"/>
      <c r="J14" s="618"/>
    </row>
    <row r="15" spans="1:10" x14ac:dyDescent="0.25">
      <c r="A15" s="618"/>
      <c r="B15" s="618"/>
      <c r="C15" s="618"/>
      <c r="D15" s="618"/>
      <c r="E15" s="618"/>
      <c r="F15" s="618"/>
      <c r="G15" s="618"/>
      <c r="H15" s="618"/>
      <c r="I15" s="618"/>
      <c r="J15" s="618"/>
    </row>
    <row r="16" spans="1:10" x14ac:dyDescent="0.25">
      <c r="A16" s="618"/>
      <c r="B16" s="618"/>
      <c r="C16" s="618"/>
      <c r="D16" s="618"/>
      <c r="E16" s="618"/>
      <c r="F16" s="618"/>
      <c r="G16" s="618"/>
      <c r="H16" s="618"/>
      <c r="I16" s="618"/>
      <c r="J16" s="618"/>
    </row>
    <row r="17" spans="1:10" ht="24.6" customHeight="1" x14ac:dyDescent="0.25">
      <c r="A17" s="618"/>
      <c r="B17" s="618"/>
      <c r="C17" s="618"/>
      <c r="D17" s="618"/>
      <c r="E17" s="618"/>
      <c r="F17" s="618"/>
      <c r="G17" s="618"/>
      <c r="H17" s="618"/>
      <c r="I17" s="618"/>
      <c r="J17" s="618"/>
    </row>
    <row r="18" spans="1:10" x14ac:dyDescent="0.25">
      <c r="A18" s="96"/>
      <c r="B18" s="96"/>
      <c r="C18" s="96"/>
      <c r="D18" s="96"/>
      <c r="E18" s="96"/>
      <c r="F18" s="96"/>
      <c r="G18" s="96"/>
      <c r="H18" s="96"/>
      <c r="I18" s="96"/>
      <c r="J18" s="96"/>
    </row>
    <row r="19" spans="1:10" ht="43.9" customHeight="1" thickBot="1" x14ac:dyDescent="0.3">
      <c r="A19" s="183" t="s">
        <v>60</v>
      </c>
      <c r="B19" s="104" t="s">
        <v>61</v>
      </c>
      <c r="C19" s="108" t="s">
        <v>47</v>
      </c>
      <c r="D19" s="657" t="s">
        <v>62</v>
      </c>
      <c r="E19" s="658"/>
      <c r="F19" s="658"/>
      <c r="G19" s="659"/>
      <c r="H19" s="108" t="s">
        <v>63</v>
      </c>
      <c r="I19" s="585" t="s">
        <v>64</v>
      </c>
      <c r="J19" s="585"/>
    </row>
    <row r="20" spans="1:10" ht="39" customHeight="1" x14ac:dyDescent="0.25">
      <c r="A20" s="101" t="s">
        <v>257</v>
      </c>
      <c r="B20" s="105"/>
      <c r="C20" s="171"/>
      <c r="D20" s="668"/>
      <c r="E20" s="669"/>
      <c r="F20" s="669"/>
      <c r="G20" s="670"/>
      <c r="H20" s="105"/>
      <c r="I20" s="669"/>
      <c r="J20" s="669"/>
    </row>
    <row r="21" spans="1:10" ht="101.45" customHeight="1" x14ac:dyDescent="0.25">
      <c r="A21" s="102" t="s">
        <v>258</v>
      </c>
      <c r="B21" s="106"/>
      <c r="C21" s="172"/>
      <c r="D21" s="662"/>
      <c r="E21" s="663"/>
      <c r="F21" s="663"/>
      <c r="G21" s="664"/>
      <c r="H21" s="106"/>
      <c r="I21" s="663"/>
      <c r="J21" s="663"/>
    </row>
    <row r="22" spans="1:10" ht="52.15" customHeight="1" x14ac:dyDescent="0.25">
      <c r="A22" s="102" t="s">
        <v>112</v>
      </c>
      <c r="B22" s="106"/>
      <c r="C22" s="172"/>
      <c r="D22" s="176"/>
      <c r="E22" s="177"/>
      <c r="F22" s="177"/>
      <c r="G22" s="178"/>
      <c r="H22" s="106"/>
      <c r="I22" s="177"/>
      <c r="J22" s="177"/>
    </row>
    <row r="23" spans="1:10" ht="37.15" customHeight="1" x14ac:dyDescent="0.25">
      <c r="A23" s="102" t="s">
        <v>170</v>
      </c>
      <c r="B23" s="106"/>
      <c r="C23" s="172"/>
      <c r="D23" s="176"/>
      <c r="E23" s="177"/>
      <c r="F23" s="177"/>
      <c r="G23" s="178"/>
      <c r="H23" s="106"/>
      <c r="I23" s="177"/>
      <c r="J23" s="177"/>
    </row>
    <row r="24" spans="1:10" ht="40.9" customHeight="1" x14ac:dyDescent="0.25">
      <c r="A24" s="102" t="s">
        <v>70</v>
      </c>
      <c r="B24" s="106"/>
      <c r="C24" s="172"/>
      <c r="D24" s="176"/>
      <c r="E24" s="177"/>
      <c r="F24" s="177"/>
      <c r="G24" s="178"/>
      <c r="H24" s="106"/>
      <c r="I24" s="177"/>
      <c r="J24" s="177"/>
    </row>
    <row r="25" spans="1:10" ht="37.15" customHeight="1" thickBot="1" x14ac:dyDescent="0.3">
      <c r="A25" s="103" t="s">
        <v>71</v>
      </c>
      <c r="B25" s="107"/>
      <c r="C25" s="173"/>
      <c r="D25" s="665"/>
      <c r="E25" s="666"/>
      <c r="F25" s="666"/>
      <c r="G25" s="667"/>
      <c r="H25" s="107"/>
      <c r="I25" s="666"/>
      <c r="J25" s="666"/>
    </row>
    <row r="26" spans="1:10" x14ac:dyDescent="0.25">
      <c r="A26" s="70"/>
      <c r="B26" s="70"/>
      <c r="C26" s="70"/>
      <c r="D26" s="70"/>
      <c r="E26" s="70"/>
      <c r="F26" s="70"/>
      <c r="G26" s="70"/>
      <c r="H26" s="70"/>
      <c r="I26" s="70"/>
      <c r="J26" s="70"/>
    </row>
    <row r="27" spans="1:10" ht="40.9" customHeight="1" thickBot="1" x14ac:dyDescent="0.3">
      <c r="A27" s="180" t="s">
        <v>45</v>
      </c>
      <c r="B27" s="180" t="s">
        <v>21</v>
      </c>
      <c r="C27" s="104" t="s">
        <v>72</v>
      </c>
      <c r="D27" s="584" t="s">
        <v>73</v>
      </c>
      <c r="E27" s="586"/>
      <c r="F27" s="584" t="s">
        <v>48</v>
      </c>
      <c r="G27" s="586"/>
      <c r="H27" s="104" t="s">
        <v>74</v>
      </c>
      <c r="I27" s="658" t="s">
        <v>64</v>
      </c>
      <c r="J27" s="658"/>
    </row>
    <row r="28" spans="1:10" ht="18" customHeight="1" x14ac:dyDescent="0.25">
      <c r="A28" s="111" t="s">
        <v>52</v>
      </c>
      <c r="B28" s="111" t="s">
        <v>137</v>
      </c>
      <c r="C28" s="112" t="s">
        <v>138</v>
      </c>
      <c r="D28" s="671" t="s">
        <v>139</v>
      </c>
      <c r="E28" s="672"/>
      <c r="F28" s="671" t="s">
        <v>140</v>
      </c>
      <c r="G28" s="672"/>
      <c r="H28" s="112">
        <v>15</v>
      </c>
      <c r="I28" s="673"/>
      <c r="J28" s="673"/>
    </row>
    <row r="29" spans="1:10" ht="18" customHeight="1" x14ac:dyDescent="0.25">
      <c r="A29" s="113" t="s">
        <v>141</v>
      </c>
      <c r="B29" s="113" t="s">
        <v>137</v>
      </c>
      <c r="C29" s="114" t="s">
        <v>142</v>
      </c>
      <c r="D29" s="674" t="s">
        <v>143</v>
      </c>
      <c r="E29" s="675"/>
      <c r="F29" s="674" t="s">
        <v>53</v>
      </c>
      <c r="G29" s="675"/>
      <c r="H29" s="114">
        <v>5</v>
      </c>
      <c r="I29" s="676"/>
      <c r="J29" s="676"/>
    </row>
    <row r="30" spans="1:10" ht="18" customHeight="1" x14ac:dyDescent="0.25">
      <c r="A30" s="113" t="s">
        <v>144</v>
      </c>
      <c r="B30" s="113" t="s">
        <v>137</v>
      </c>
      <c r="C30" s="114" t="s">
        <v>145</v>
      </c>
      <c r="D30" s="674" t="s">
        <v>146</v>
      </c>
      <c r="E30" s="675"/>
      <c r="F30" s="674" t="s">
        <v>53</v>
      </c>
      <c r="G30" s="675"/>
      <c r="H30" s="114">
        <v>3</v>
      </c>
      <c r="I30" s="676"/>
      <c r="J30" s="676"/>
    </row>
    <row r="31" spans="1:10" ht="18" customHeight="1" x14ac:dyDescent="0.25">
      <c r="A31" s="113"/>
      <c r="B31" s="179"/>
      <c r="C31" s="109"/>
      <c r="D31" s="677"/>
      <c r="E31" s="678"/>
      <c r="F31" s="677"/>
      <c r="G31" s="678"/>
      <c r="H31" s="114"/>
      <c r="I31" s="676"/>
      <c r="J31" s="676"/>
    </row>
    <row r="32" spans="1:10" ht="18" customHeight="1" x14ac:dyDescent="0.25">
      <c r="A32" s="113"/>
      <c r="B32" s="179"/>
      <c r="C32" s="109"/>
      <c r="D32" s="677"/>
      <c r="E32" s="678"/>
      <c r="F32" s="677"/>
      <c r="G32" s="678"/>
      <c r="H32" s="114"/>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x14ac:dyDescent="0.25">
      <c r="A37" s="113"/>
      <c r="B37" s="179"/>
      <c r="C37" s="109"/>
      <c r="D37" s="677"/>
      <c r="E37" s="678"/>
      <c r="F37" s="677"/>
      <c r="G37" s="678"/>
      <c r="H37" s="114"/>
      <c r="I37" s="676"/>
      <c r="J37" s="676"/>
    </row>
    <row r="38" spans="1:10" ht="18" customHeight="1" thickBot="1" x14ac:dyDescent="0.3">
      <c r="A38" s="115"/>
      <c r="B38" s="110"/>
      <c r="C38" s="110"/>
      <c r="D38" s="679"/>
      <c r="E38" s="680"/>
      <c r="F38" s="679"/>
      <c r="G38" s="680"/>
      <c r="H38" s="116"/>
      <c r="I38" s="681"/>
      <c r="J38" s="681"/>
    </row>
    <row r="39" spans="1:10" ht="15" customHeight="1" x14ac:dyDescent="0.25">
      <c r="A39" s="70"/>
      <c r="B39" s="70"/>
      <c r="C39" s="70"/>
      <c r="D39" s="70"/>
      <c r="E39" s="70"/>
      <c r="F39" s="70"/>
      <c r="G39" s="70"/>
      <c r="H39" s="70"/>
      <c r="I39" s="70"/>
      <c r="J39" s="70"/>
    </row>
    <row r="40" spans="1:10" x14ac:dyDescent="0.25">
      <c r="A40" s="71"/>
      <c r="B40" s="71"/>
      <c r="C40" s="71"/>
      <c r="D40" s="71"/>
      <c r="E40" s="72"/>
      <c r="F40" s="72"/>
      <c r="G40" s="72"/>
      <c r="H40" s="72"/>
      <c r="I40" s="72"/>
      <c r="J40" s="73"/>
    </row>
    <row r="41" spans="1:10" ht="56.65" customHeight="1" x14ac:dyDescent="0.25">
      <c r="A41" s="639" t="s">
        <v>177</v>
      </c>
      <c r="B41" s="639"/>
      <c r="C41" s="639"/>
      <c r="D41" s="639"/>
      <c r="E41" s="686" t="s">
        <v>76</v>
      </c>
      <c r="F41" s="686" t="s">
        <v>77</v>
      </c>
      <c r="G41" s="686" t="s">
        <v>78</v>
      </c>
      <c r="H41" s="686" t="s">
        <v>79</v>
      </c>
      <c r="I41" s="686" t="s">
        <v>80</v>
      </c>
      <c r="J41" s="682" t="s">
        <v>81</v>
      </c>
    </row>
    <row r="42" spans="1:10" ht="45" customHeight="1" thickBot="1" x14ac:dyDescent="0.3">
      <c r="A42" s="183" t="s">
        <v>90</v>
      </c>
      <c r="B42" s="584" t="s">
        <v>83</v>
      </c>
      <c r="C42" s="585"/>
      <c r="D42" s="586"/>
      <c r="E42" s="547"/>
      <c r="F42" s="547"/>
      <c r="G42" s="547"/>
      <c r="H42" s="547"/>
      <c r="I42" s="547"/>
      <c r="J42" s="683"/>
    </row>
    <row r="43" spans="1:10" ht="70.900000000000006" customHeight="1" x14ac:dyDescent="0.25">
      <c r="A43" s="684" t="s">
        <v>91</v>
      </c>
      <c r="B43" s="578" t="s">
        <v>92</v>
      </c>
      <c r="C43" s="579"/>
      <c r="D43" s="580"/>
      <c r="E43" s="130" t="s">
        <v>93</v>
      </c>
      <c r="F43" s="120" t="s">
        <v>87</v>
      </c>
      <c r="G43" s="120" t="s">
        <v>87</v>
      </c>
      <c r="H43" s="120" t="s">
        <v>86</v>
      </c>
      <c r="I43" s="120" t="s">
        <v>86</v>
      </c>
      <c r="J43" s="118" t="str">
        <f>IF(AVERAGE(IF(F43="Alto",3,IF(F43="Medio",2,IF(F43="Bajo",1,0))),IF(G43="Alto",3,IF(G43="Medio",2,IF(G43="Bajo",1,0))),IF(H43="Alto",3,IF(H43="Medio",2,IF(H43="Bajo",1,0))),IF(I43="Alto",3,IF(I43="Medio",2,IF(I43="Bajo",1,0))))=3,"ALTO",IF(AVERAGE(IF(F43="Alto",3,IF(F43="Medio",2,IF(F43="Bajo",1,0))),IF(G43="Alto",3,IF(G43="Medio",2,IF(G43="Bajo",1,0))),IF(H43="Alto",3,IF(H43="Medio",2,IF(H43="Bajo",1,0))),IF(I43="Alto",3,IF(I43="Medio",2,IF(I43="Bajo",1,0))))&lt;2,"BAJO","MEDIO"))</f>
        <v>MEDIO</v>
      </c>
    </row>
    <row r="44" spans="1:10" ht="70.900000000000006" customHeight="1" x14ac:dyDescent="0.25">
      <c r="A44" s="685"/>
      <c r="B44" s="563" t="s">
        <v>115</v>
      </c>
      <c r="C44" s="564"/>
      <c r="D44" s="565"/>
      <c r="E44" s="131" t="s">
        <v>93</v>
      </c>
      <c r="F44" s="121" t="s">
        <v>88</v>
      </c>
      <c r="G44" s="121" t="s">
        <v>86</v>
      </c>
      <c r="H44" s="121" t="s">
        <v>87</v>
      </c>
      <c r="I44" s="121" t="s">
        <v>86</v>
      </c>
      <c r="J44" s="119" t="str">
        <f>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MEDIO</v>
      </c>
    </row>
    <row r="45" spans="1:10" ht="61.15" customHeight="1" x14ac:dyDescent="0.25">
      <c r="A45" s="685"/>
      <c r="B45" s="563" t="s">
        <v>116</v>
      </c>
      <c r="C45" s="564"/>
      <c r="D45" s="565"/>
      <c r="E45" s="132" t="s">
        <v>88</v>
      </c>
      <c r="F45" s="121" t="s">
        <v>87</v>
      </c>
      <c r="G45" s="121" t="s">
        <v>88</v>
      </c>
      <c r="H45" s="121" t="s">
        <v>86</v>
      </c>
      <c r="I45" s="121" t="s">
        <v>86</v>
      </c>
      <c r="J45" s="119" t="str">
        <f>IF(AVERAGE(IF(E45="Alto",3,IF(E45="Medio",2,IF(E45="Bajo",1,0))),IF(F45="Alto",3,IF(F45="Medio",2,IF(F45="Bajo",1,0))),IF(G45="Alto",3,IF(G45="Medio",2,IF(G45="Bajo",1,0))),IF(H45="Alto",3,IF(H45="Medio",2,IF(H45="Bajo",1,0))),IF(I45="Alto",3,IF(I45="Medio",2,IF(I45="Bajo",1,0))))=3,"ALTO",IF(AVERAGE(IF(E45="Alto",3,IF(E45="Medio",2,IF(E45="Bajo",1,0))),IF(F45="Alto",3,IF(F45="Medio",2,IF(F45="Bajo",1,0))),IF(G45="Alto",3,IF(G45="Medio",2,IF(G45="Bajo",1,0))),IF(H45="Alto",3,IF(H45="Medio",2,IF(H45="Bajo",1,0))),IF(I45="Alto",3,IF(I45="Medio",2,IF(I45="Bajo",1,0))))&lt;2,"BAJO","MEDIO"))</f>
        <v>MEDIO</v>
      </c>
    </row>
    <row r="46" spans="1:10" ht="67.150000000000006" customHeight="1" x14ac:dyDescent="0.25">
      <c r="A46" s="571"/>
      <c r="B46" s="569" t="s">
        <v>96</v>
      </c>
      <c r="C46" s="570"/>
      <c r="D46" s="571"/>
      <c r="E46" s="133" t="s">
        <v>93</v>
      </c>
      <c r="F46" s="135" t="s">
        <v>88</v>
      </c>
      <c r="G46" s="135" t="s">
        <v>87</v>
      </c>
      <c r="H46" s="135" t="s">
        <v>87</v>
      </c>
      <c r="I46" s="135" t="s">
        <v>86</v>
      </c>
      <c r="J46" s="129" t="str">
        <f>IF(AVERAGE(IF(F46="Alto",3,IF(F46="Medio",2,IF(F46="Bajo",1,0))),IF(G46="Alto",3,IF(G46="Medio",2,IF(G46="Bajo",1,0))),IF(H46="Alto",3,IF(H46="Medio",2,IF(H46="Bajo",1,0))),IF(I46="Alto",3,IF(I46="Medio",2,IF(I46="Bajo",1,0))))=3,"ALTO",IF(AVERAGE(IF(F46="Alto",3,IF(F46="Medio",2,IF(F46="Bajo",1,0))),IF(G46="Alto",3,IF(G46="Medio",2,IF(G46="Bajo",1,0))),IF(H46="Alto",3,IF(H46="Medio",2,IF(H46="Bajo",1,0))),IF(I46="Alto",3,IF(I46="Medio",2,IF(I46="Bajo",1,0))))&lt;2,"BAJO","MEDIO"))</f>
        <v>MEDIO</v>
      </c>
    </row>
    <row r="47" spans="1:10" ht="114.6" customHeight="1" x14ac:dyDescent="0.25">
      <c r="A47" s="687" t="s">
        <v>97</v>
      </c>
      <c r="B47" s="563" t="s">
        <v>98</v>
      </c>
      <c r="C47" s="564"/>
      <c r="D47" s="565"/>
      <c r="E47" s="131" t="s">
        <v>93</v>
      </c>
      <c r="F47" s="121" t="s">
        <v>86</v>
      </c>
      <c r="G47" s="121" t="s">
        <v>88</v>
      </c>
      <c r="H47" s="121" t="s">
        <v>86</v>
      </c>
      <c r="I47" s="121" t="s">
        <v>86</v>
      </c>
      <c r="J47" s="119" t="str">
        <f>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MEDIO</v>
      </c>
    </row>
    <row r="48" spans="1:10" ht="112.9" customHeight="1" x14ac:dyDescent="0.25">
      <c r="A48" s="685"/>
      <c r="B48" s="563" t="s">
        <v>99</v>
      </c>
      <c r="C48" s="564"/>
      <c r="D48" s="565"/>
      <c r="E48" s="131" t="s">
        <v>93</v>
      </c>
      <c r="F48" s="121" t="s">
        <v>87</v>
      </c>
      <c r="G48" s="121" t="s">
        <v>87</v>
      </c>
      <c r="H48" s="121" t="s">
        <v>86</v>
      </c>
      <c r="I48" s="121" t="s">
        <v>86</v>
      </c>
      <c r="J48" s="119" t="str">
        <f t="shared" ref="J48:J50" si="0">IF(AVERAGE(IF(F48="Alto",3,IF(F48="Medio",2,IF(F48="Bajo",1,0))),IF(G48="Alto",3,IF(G48="Medio",2,IF(G48="Bajo",1,0))),IF(H48="Alto",3,IF(H48="Medio",2,IF(H48="Bajo",1,0))),IF(I48="Alto",3,IF(I48="Medio",2,IF(I48="Bajo",1,0))))=3,"ALTO",IF(AVERAGE(IF(F48="Alto",3,IF(F48="Medio",2,IF(F48="Bajo",1,0))),IF(G48="Alto",3,IF(G48="Medio",2,IF(G48="Bajo",1,0))),IF(H48="Alto",3,IF(H48="Medio",2,IF(H48="Bajo",1,0))),IF(I48="Alto",3,IF(I48="Medio",2,IF(I48="Bajo",1,0))))&lt;2,"BAJO","MEDIO"))</f>
        <v>MEDIO</v>
      </c>
    </row>
    <row r="49" spans="1:10" ht="59.45" customHeight="1" x14ac:dyDescent="0.25">
      <c r="A49" s="571"/>
      <c r="B49" s="569" t="s">
        <v>100</v>
      </c>
      <c r="C49" s="570"/>
      <c r="D49" s="571"/>
      <c r="E49" s="133" t="s">
        <v>93</v>
      </c>
      <c r="F49" s="135" t="s">
        <v>88</v>
      </c>
      <c r="G49" s="135" t="s">
        <v>86</v>
      </c>
      <c r="H49" s="135" t="s">
        <v>87</v>
      </c>
      <c r="I49" s="135" t="s">
        <v>86</v>
      </c>
      <c r="J49" s="129" t="str">
        <f t="shared" si="0"/>
        <v>MEDIO</v>
      </c>
    </row>
    <row r="50" spans="1:10" ht="117.6" customHeight="1" thickBot="1" x14ac:dyDescent="0.3">
      <c r="A50" s="186" t="s">
        <v>101</v>
      </c>
      <c r="B50" s="581" t="s">
        <v>102</v>
      </c>
      <c r="C50" s="572"/>
      <c r="D50" s="572"/>
      <c r="E50" s="127" t="s">
        <v>93</v>
      </c>
      <c r="F50" s="123" t="s">
        <v>88</v>
      </c>
      <c r="G50" s="123" t="s">
        <v>86</v>
      </c>
      <c r="H50" s="123" t="s">
        <v>87</v>
      </c>
      <c r="I50" s="123" t="s">
        <v>86</v>
      </c>
      <c r="J50" s="124" t="str">
        <f t="shared" si="0"/>
        <v>MEDIO</v>
      </c>
    </row>
    <row r="51" spans="1:10" ht="18" customHeight="1" x14ac:dyDescent="0.25">
      <c r="A51" s="71"/>
      <c r="B51" s="71"/>
      <c r="C51" s="71"/>
      <c r="D51" s="71"/>
      <c r="E51" s="74"/>
      <c r="F51" s="73"/>
      <c r="G51" s="74"/>
      <c r="H51" s="73"/>
      <c r="I51" s="73"/>
      <c r="J51" s="68"/>
    </row>
    <row r="52" spans="1:10" ht="74.45" customHeight="1" x14ac:dyDescent="0.25">
      <c r="A52" s="639" t="s">
        <v>259</v>
      </c>
      <c r="B52" s="639"/>
      <c r="C52" s="639"/>
      <c r="D52" s="639"/>
      <c r="E52" s="686" t="s">
        <v>76</v>
      </c>
      <c r="F52" s="686" t="s">
        <v>77</v>
      </c>
      <c r="G52" s="686" t="s">
        <v>78</v>
      </c>
      <c r="H52" s="686" t="s">
        <v>79</v>
      </c>
      <c r="I52" s="686" t="s">
        <v>80</v>
      </c>
      <c r="J52" s="682" t="s">
        <v>81</v>
      </c>
    </row>
    <row r="53" spans="1:10" ht="42.6" customHeight="1" thickBot="1" x14ac:dyDescent="0.3">
      <c r="A53" s="183" t="s">
        <v>90</v>
      </c>
      <c r="B53" s="584" t="s">
        <v>83</v>
      </c>
      <c r="C53" s="585"/>
      <c r="D53" s="586"/>
      <c r="E53" s="547"/>
      <c r="F53" s="547"/>
      <c r="G53" s="547"/>
      <c r="H53" s="547"/>
      <c r="I53" s="547"/>
      <c r="J53" s="683"/>
    </row>
    <row r="54" spans="1:10" ht="62.45" customHeight="1" x14ac:dyDescent="0.25">
      <c r="A54" s="687" t="s">
        <v>185</v>
      </c>
      <c r="B54" s="563" t="s">
        <v>260</v>
      </c>
      <c r="C54" s="564"/>
      <c r="D54" s="565"/>
      <c r="E54" s="131" t="s">
        <v>93</v>
      </c>
      <c r="F54" s="121" t="s">
        <v>88</v>
      </c>
      <c r="G54" s="121" t="s">
        <v>88</v>
      </c>
      <c r="H54" s="121" t="s">
        <v>86</v>
      </c>
      <c r="I54" s="121" t="s">
        <v>86</v>
      </c>
      <c r="J54" s="119" t="str">
        <f>IF(AVERAGE(IF(F54="Alto",3,IF(F54="Medio",2,IF(F54="Bajo",1,0))),IF(G54="Alto",3,IF(G54="Medio",2,IF(G54="Bajo",1,0))),IF(H54="Alto",3,IF(H54="Medio",2,IF(H54="Bajo",1,0))),IF(I54="Alto",3,IF(I54="Medio",2,IF(I54="Bajo",1,0))))=3,"ALTO",IF(AVERAGE(IF(F54="Alto",3,IF(F54="Medio",2,IF(F54="Bajo",1,0))),IF(G54="Alto",3,IF(G54="Medio",2,IF(G54="Bajo",1,0))),IF(H54="Alto",3,IF(H54="Medio",2,IF(H54="Bajo",1,0))),IF(I54="Alto",3,IF(I54="Medio",2,IF(I54="Bajo",1,0))))&lt;2,"BAJO","MEDIO"))</f>
        <v>MEDIO</v>
      </c>
    </row>
    <row r="55" spans="1:10" ht="62.45" customHeight="1" x14ac:dyDescent="0.25">
      <c r="A55" s="685"/>
      <c r="B55" s="563" t="s">
        <v>251</v>
      </c>
      <c r="C55" s="564"/>
      <c r="D55" s="565"/>
      <c r="E55" s="131" t="s">
        <v>93</v>
      </c>
      <c r="F55" s="121" t="s">
        <v>88</v>
      </c>
      <c r="G55" s="121" t="s">
        <v>88</v>
      </c>
      <c r="H55" s="121" t="s">
        <v>86</v>
      </c>
      <c r="I55" s="121" t="s">
        <v>86</v>
      </c>
      <c r="J55" s="119" t="str">
        <f>IF(AVERAGE(IF(F55="Alto",3,IF(F55="Medio",2,IF(F55="Bajo",1,0))),IF(G55="Alto",3,IF(G55="Medio",2,IF(G55="Bajo",1,0))),IF(H55="Alto",3,IF(H55="Medio",2,IF(H55="Bajo",1,0))),IF(I55="Alto",3,IF(I55="Medio",2,IF(I55="Bajo",1,0))))=3,"ALTO",IF(AVERAGE(IF(F55="Alto",3,IF(F55="Medio",2,IF(F55="Bajo",1,0))),IF(G55="Alto",3,IF(G55="Medio",2,IF(G55="Bajo",1,0))),IF(H55="Alto",3,IF(H55="Medio",2,IF(H55="Bajo",1,0))),IF(I55="Alto",3,IF(I55="Medio",2,IF(I55="Bajo",1,0))))&lt;2,"BAJO","MEDIO"))</f>
        <v>MEDIO</v>
      </c>
    </row>
    <row r="56" spans="1:10" ht="124.9" customHeight="1" x14ac:dyDescent="0.25">
      <c r="A56" s="685"/>
      <c r="B56" s="563" t="s">
        <v>261</v>
      </c>
      <c r="C56" s="564"/>
      <c r="D56" s="565"/>
      <c r="E56" s="131" t="s">
        <v>93</v>
      </c>
      <c r="F56" s="121" t="s">
        <v>88</v>
      </c>
      <c r="G56" s="121" t="s">
        <v>88</v>
      </c>
      <c r="H56" s="121" t="s">
        <v>86</v>
      </c>
      <c r="I56" s="121" t="s">
        <v>86</v>
      </c>
      <c r="J56" s="119" t="str">
        <f>IF(AVERAGE(IF(F56="Alto",3,IF(F56="Medio",2,IF(F56="Bajo",1,0))),IF(G56="Alto",3,IF(G56="Medio",2,IF(G56="Bajo",1,0))),IF(H56="Alto",3,IF(H56="Medio",2,IF(H56="Bajo",1,0))),IF(I56="Alto",3,IF(I56="Medio",2,IF(I56="Bajo",1,0))))=3,"ALTO",IF(AVERAGE(IF(F56="Alto",3,IF(F56="Medio",2,IF(F56="Bajo",1,0))),IF(G56="Alto",3,IF(G56="Medio",2,IF(G56="Bajo",1,0))),IF(H56="Alto",3,IF(H56="Medio",2,IF(H56="Bajo",1,0))),IF(I56="Alto",3,IF(I56="Medio",2,IF(I56="Bajo",1,0))))&lt;2,"BAJO","MEDIO"))</f>
        <v>MEDIO</v>
      </c>
    </row>
    <row r="57" spans="1:10" ht="70.900000000000006" customHeight="1" x14ac:dyDescent="0.25">
      <c r="A57" s="685"/>
      <c r="B57" s="563" t="s">
        <v>262</v>
      </c>
      <c r="C57" s="564"/>
      <c r="D57" s="565"/>
      <c r="E57" s="131" t="s">
        <v>93</v>
      </c>
      <c r="F57" s="121" t="s">
        <v>88</v>
      </c>
      <c r="G57" s="121" t="s">
        <v>88</v>
      </c>
      <c r="H57" s="121" t="s">
        <v>86</v>
      </c>
      <c r="I57" s="121" t="s">
        <v>86</v>
      </c>
      <c r="J57" s="119" t="str">
        <f>IF(AVERAGE(IF(F57="Alto",3,IF(F57="Medio",2,IF(F57="Bajo",1,0))),IF(G57="Alto",3,IF(G57="Medio",2,IF(G57="Bajo",1,0))),IF(H57="Alto",3,IF(H57="Medio",2,IF(H57="Bajo",1,0))),IF(I57="Alto",3,IF(I57="Medio",2,IF(I57="Bajo",1,0))))=3,"ALTO",IF(AVERAGE(IF(F57="Alto",3,IF(F57="Medio",2,IF(F57="Bajo",1,0))),IF(G57="Alto",3,IF(G57="Medio",2,IF(G57="Bajo",1,0))),IF(H57="Alto",3,IF(H57="Medio",2,IF(H57="Bajo",1,0))),IF(I57="Alto",3,IF(I57="Medio",2,IF(I57="Bajo",1,0))))&lt;2,"BAJO","MEDIO"))</f>
        <v>MEDIO</v>
      </c>
    </row>
    <row r="58" spans="1:10" ht="70.900000000000006" customHeight="1" x14ac:dyDescent="0.25">
      <c r="A58" s="685"/>
      <c r="B58" s="563" t="s">
        <v>263</v>
      </c>
      <c r="C58" s="564"/>
      <c r="D58" s="565"/>
      <c r="E58" s="121" t="s">
        <v>88</v>
      </c>
      <c r="F58" s="121" t="s">
        <v>88</v>
      </c>
      <c r="G58" s="121" t="s">
        <v>88</v>
      </c>
      <c r="H58" s="121" t="s">
        <v>86</v>
      </c>
      <c r="I58" s="121" t="s">
        <v>86</v>
      </c>
      <c r="J58" s="119" t="str">
        <f>IF(AVERAGE(IF(F58="Alto",3,IF(F58="Medio",2,IF(F58="Bajo",1,0))),IF(G58="Alto",3,IF(G58="Medio",2,IF(G58="Bajo",1,0))),IF(H58="Alto",3,IF(H58="Medio",2,IF(H58="Bajo",1,0))),IF(I58="Alto",3,IF(I58="Medio",2,IF(I58="Bajo",1,0))))=3,"ALTO",IF(AVERAGE(IF(F58="Alto",3,IF(F58="Medio",2,IF(F58="Bajo",1,0))),IF(G58="Alto",3,IF(G58="Medio",2,IF(G58="Bajo",1,0))),IF(H58="Alto",3,IF(H58="Medio",2,IF(H58="Bajo",1,0))),IF(I58="Alto",3,IF(I58="Medio",2,IF(I58="Bajo",1,0))))&lt;2,"BAJO","MEDIO"))</f>
        <v>MEDIO</v>
      </c>
    </row>
    <row r="59" spans="1:10" ht="68.45" customHeight="1" thickBot="1" x14ac:dyDescent="0.3">
      <c r="A59" s="568"/>
      <c r="B59" s="581" t="s">
        <v>186</v>
      </c>
      <c r="C59" s="572"/>
      <c r="D59" s="582"/>
      <c r="E59" s="127" t="s">
        <v>93</v>
      </c>
      <c r="F59" s="123" t="s">
        <v>88</v>
      </c>
      <c r="G59" s="123" t="s">
        <v>86</v>
      </c>
      <c r="H59" s="123" t="s">
        <v>87</v>
      </c>
      <c r="I59" s="123" t="s">
        <v>86</v>
      </c>
      <c r="J59" s="124" t="str">
        <f t="shared" ref="J59" si="1">IF(AVERAGE(IF(F59="Alto",3,IF(F59="Medio",2,IF(F59="Bajo",1,0))),IF(G59="Alto",3,IF(G59="Medio",2,IF(G59="Bajo",1,0))),IF(H59="Alto",3,IF(H59="Medio",2,IF(H59="Bajo",1,0))),IF(I59="Alto",3,IF(I59="Medio",2,IF(I59="Bajo",1,0))))=3,"ALTO",IF(AVERAGE(IF(F59="Alto",3,IF(F59="Medio",2,IF(F59="Bajo",1,0))),IF(G59="Alto",3,IF(G59="Medio",2,IF(G59="Bajo",1,0))),IF(H59="Alto",3,IF(H59="Medio",2,IF(H59="Bajo",1,0))),IF(I59="Alto",3,IF(I59="Medio",2,IF(I59="Bajo",1,0))))&lt;2,"BAJO","MEDIO"))</f>
        <v>MEDIO</v>
      </c>
    </row>
    <row r="60" spans="1:10" x14ac:dyDescent="0.25">
      <c r="A60" s="71"/>
      <c r="B60" s="71"/>
      <c r="C60" s="71"/>
      <c r="D60" s="71"/>
      <c r="E60" s="74"/>
      <c r="F60" s="73"/>
      <c r="G60" s="74"/>
      <c r="H60" s="73"/>
      <c r="I60" s="73"/>
      <c r="J60" s="68"/>
    </row>
    <row r="61" spans="1:10" ht="13.9" customHeight="1" x14ac:dyDescent="0.25">
      <c r="A61" s="639" t="s">
        <v>120</v>
      </c>
      <c r="B61" s="639"/>
      <c r="C61" s="639"/>
      <c r="D61" s="640"/>
      <c r="E61" s="688" t="s">
        <v>76</v>
      </c>
      <c r="F61" s="686" t="s">
        <v>77</v>
      </c>
      <c r="G61" s="686" t="s">
        <v>78</v>
      </c>
      <c r="H61" s="686" t="s">
        <v>79</v>
      </c>
      <c r="I61" s="686" t="s">
        <v>80</v>
      </c>
      <c r="J61" s="682" t="s">
        <v>81</v>
      </c>
    </row>
    <row r="62" spans="1:10" ht="87" customHeight="1" thickBot="1" x14ac:dyDescent="0.3">
      <c r="A62" s="639"/>
      <c r="B62" s="639"/>
      <c r="C62" s="639"/>
      <c r="D62" s="640"/>
      <c r="E62" s="637"/>
      <c r="F62" s="547"/>
      <c r="G62" s="547"/>
      <c r="H62" s="547"/>
      <c r="I62" s="547"/>
      <c r="J62" s="683"/>
    </row>
    <row r="63" spans="1:10" ht="40.15" customHeight="1" x14ac:dyDescent="0.25">
      <c r="A63" s="628" t="s">
        <v>264</v>
      </c>
      <c r="B63" s="628"/>
      <c r="C63" s="628"/>
      <c r="D63" s="629"/>
      <c r="E63" s="132" t="s">
        <v>86</v>
      </c>
      <c r="F63" s="121" t="s">
        <v>86</v>
      </c>
      <c r="G63" s="121" t="s">
        <v>86</v>
      </c>
      <c r="H63" s="121" t="s">
        <v>86</v>
      </c>
      <c r="I63" s="121" t="s">
        <v>86</v>
      </c>
      <c r="J63" s="119" t="str">
        <f t="shared" ref="J63:J66" si="2">IF(AVERAGE(IF(E63="Alto",3,IF(E63="Medio",2,IF(E63="Bajo",1,0))),IF(F63="Alto",3,IF(F63="Medio",2,IF(F63="Bajo",1,0))),IF(G63="Alto",3,IF(G63="Medio",2,IF(G63="Bajo",1,0))),IF(H63="Alto",3,IF(H63="Medio",2,IF(H63="Bajo",1,0))),IF(I63="Alto",3,IF(I63="Medio",2,IF(I63="Bajo",1,0))))=3,"ALTO",IF(AVERAGE(IF(E63="Alto",3,IF(E63="Medio",2,IF(E63="Bajo",1,0))),IF(F63="Alto",3,IF(F63="Medio",2,IF(F63="Bajo",1,0))),IF(G63="Alto",3,IF(G63="Medio",2,IF(G63="Bajo",1,0))),IF(H63="Alto",3,IF(H63="Medio",2,IF(H63="Bajo",1,0))),IF(I63="Alto",3,IF(I63="Medio",2,IF(I63="Bajo",1,0))))&lt;2,"BAJO","MEDIO"))</f>
        <v>ALTO</v>
      </c>
    </row>
    <row r="64" spans="1:10" ht="40.15" customHeight="1" x14ac:dyDescent="0.25">
      <c r="A64" s="631" t="s">
        <v>265</v>
      </c>
      <c r="B64" s="631"/>
      <c r="C64" s="631"/>
      <c r="D64" s="632"/>
      <c r="E64" s="132" t="s">
        <v>86</v>
      </c>
      <c r="F64" s="121" t="s">
        <v>86</v>
      </c>
      <c r="G64" s="121" t="s">
        <v>86</v>
      </c>
      <c r="H64" s="121" t="s">
        <v>86</v>
      </c>
      <c r="I64" s="121" t="s">
        <v>86</v>
      </c>
      <c r="J64" s="119" t="str">
        <f t="shared" si="2"/>
        <v>ALTO</v>
      </c>
    </row>
    <row r="65" spans="1:10" ht="40.15" customHeight="1" x14ac:dyDescent="0.25">
      <c r="A65" s="631" t="s">
        <v>266</v>
      </c>
      <c r="B65" s="631"/>
      <c r="C65" s="631"/>
      <c r="D65" s="632"/>
      <c r="E65" s="132" t="s">
        <v>86</v>
      </c>
      <c r="F65" s="121" t="s">
        <v>86</v>
      </c>
      <c r="G65" s="121" t="s">
        <v>86</v>
      </c>
      <c r="H65" s="121" t="s">
        <v>86</v>
      </c>
      <c r="I65" s="121" t="s">
        <v>86</v>
      </c>
      <c r="J65" s="119" t="str">
        <f t="shared" si="2"/>
        <v>ALTO</v>
      </c>
    </row>
    <row r="66" spans="1:10" ht="40.15" customHeight="1" thickBot="1" x14ac:dyDescent="0.3">
      <c r="A66" s="634" t="s">
        <v>267</v>
      </c>
      <c r="B66" s="634"/>
      <c r="C66" s="634"/>
      <c r="D66" s="635"/>
      <c r="E66" s="158" t="s">
        <v>86</v>
      </c>
      <c r="F66" s="122" t="s">
        <v>86</v>
      </c>
      <c r="G66" s="122" t="s">
        <v>86</v>
      </c>
      <c r="H66" s="122" t="s">
        <v>86</v>
      </c>
      <c r="I66" s="122" t="s">
        <v>86</v>
      </c>
      <c r="J66" s="159" t="str">
        <f t="shared" si="2"/>
        <v>ALTO</v>
      </c>
    </row>
  </sheetData>
  <mergeCells count="93">
    <mergeCell ref="D19:G19"/>
    <mergeCell ref="I19:J19"/>
    <mergeCell ref="A2:J3"/>
    <mergeCell ref="A4:J4"/>
    <mergeCell ref="A9:J12"/>
    <mergeCell ref="A13:J13"/>
    <mergeCell ref="A14:J17"/>
    <mergeCell ref="D20:G20"/>
    <mergeCell ref="I20:J20"/>
    <mergeCell ref="D21:G21"/>
    <mergeCell ref="I21:J21"/>
    <mergeCell ref="D25:G25"/>
    <mergeCell ref="I25:J25"/>
    <mergeCell ref="D27:E27"/>
    <mergeCell ref="F27:G27"/>
    <mergeCell ref="I27:J27"/>
    <mergeCell ref="D28:E28"/>
    <mergeCell ref="F28:G28"/>
    <mergeCell ref="I28:J28"/>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D37:E37"/>
    <mergeCell ref="F37:G37"/>
    <mergeCell ref="I37:J37"/>
    <mergeCell ref="D38:E38"/>
    <mergeCell ref="F38:G38"/>
    <mergeCell ref="I38:J38"/>
    <mergeCell ref="J41:J42"/>
    <mergeCell ref="B42:D42"/>
    <mergeCell ref="A43:A46"/>
    <mergeCell ref="B43:D43"/>
    <mergeCell ref="B44:D44"/>
    <mergeCell ref="B45:D45"/>
    <mergeCell ref="B46:D46"/>
    <mergeCell ref="A41:D41"/>
    <mergeCell ref="E41:E42"/>
    <mergeCell ref="F41:F42"/>
    <mergeCell ref="G41:G42"/>
    <mergeCell ref="H41:H42"/>
    <mergeCell ref="I41:I42"/>
    <mergeCell ref="A47:A49"/>
    <mergeCell ref="B47:D47"/>
    <mergeCell ref="B48:D48"/>
    <mergeCell ref="B49:D49"/>
    <mergeCell ref="B50:D50"/>
    <mergeCell ref="A54:A59"/>
    <mergeCell ref="B54:D54"/>
    <mergeCell ref="B59:D59"/>
    <mergeCell ref="A61:D62"/>
    <mergeCell ref="E61:E62"/>
    <mergeCell ref="B55:D55"/>
    <mergeCell ref="B56:D56"/>
    <mergeCell ref="B57:D57"/>
    <mergeCell ref="B58:D58"/>
    <mergeCell ref="J52:J53"/>
    <mergeCell ref="B53:D53"/>
    <mergeCell ref="A52:D52"/>
    <mergeCell ref="E52:E53"/>
    <mergeCell ref="F52:F53"/>
    <mergeCell ref="G52:G53"/>
    <mergeCell ref="H52:H53"/>
    <mergeCell ref="I52:I53"/>
    <mergeCell ref="A64:D64"/>
    <mergeCell ref="A65:D65"/>
    <mergeCell ref="A66:D66"/>
    <mergeCell ref="I61:I62"/>
    <mergeCell ref="J61:J62"/>
    <mergeCell ref="A63:D63"/>
    <mergeCell ref="F61:F62"/>
    <mergeCell ref="G61:G62"/>
    <mergeCell ref="H61:H62"/>
  </mergeCells>
  <conditionalFormatting sqref="J40 J43:J49 J54 J51 J59:J60">
    <cfRule type="cellIs" dxfId="273" priority="31" operator="equal">
      <formula>"ALTO"</formula>
    </cfRule>
    <cfRule type="cellIs" dxfId="272" priority="32" operator="equal">
      <formula>"BAJO"</formula>
    </cfRule>
    <cfRule type="cellIs" dxfId="271" priority="33" operator="equal">
      <formula>"MEDIO"</formula>
    </cfRule>
  </conditionalFormatting>
  <conditionalFormatting sqref="J50">
    <cfRule type="cellIs" dxfId="270" priority="28" operator="equal">
      <formula>"ALTO"</formula>
    </cfRule>
    <cfRule type="cellIs" dxfId="269" priority="29" operator="equal">
      <formula>"BAJO"</formula>
    </cfRule>
    <cfRule type="cellIs" dxfId="268" priority="30" operator="equal">
      <formula>"MEDIO"</formula>
    </cfRule>
  </conditionalFormatting>
  <conditionalFormatting sqref="J55">
    <cfRule type="cellIs" dxfId="267" priority="25" operator="equal">
      <formula>"ALTO"</formula>
    </cfRule>
    <cfRule type="cellIs" dxfId="266" priority="26" operator="equal">
      <formula>"BAJO"</formula>
    </cfRule>
    <cfRule type="cellIs" dxfId="265" priority="27" operator="equal">
      <formula>"MEDIO"</formula>
    </cfRule>
  </conditionalFormatting>
  <conditionalFormatting sqref="J56">
    <cfRule type="cellIs" dxfId="264" priority="22" operator="equal">
      <formula>"ALTO"</formula>
    </cfRule>
    <cfRule type="cellIs" dxfId="263" priority="23" operator="equal">
      <formula>"BAJO"</formula>
    </cfRule>
    <cfRule type="cellIs" dxfId="262" priority="24" operator="equal">
      <formula>"MEDIO"</formula>
    </cfRule>
  </conditionalFormatting>
  <conditionalFormatting sqref="J57">
    <cfRule type="cellIs" dxfId="261" priority="19" operator="equal">
      <formula>"ALTO"</formula>
    </cfRule>
    <cfRule type="cellIs" dxfId="260" priority="20" operator="equal">
      <formula>"BAJO"</formula>
    </cfRule>
    <cfRule type="cellIs" dxfId="259" priority="21" operator="equal">
      <formula>"MEDIO"</formula>
    </cfRule>
  </conditionalFormatting>
  <conditionalFormatting sqref="J58">
    <cfRule type="cellIs" dxfId="258" priority="16" operator="equal">
      <formula>"ALTO"</formula>
    </cfRule>
    <cfRule type="cellIs" dxfId="257" priority="17" operator="equal">
      <formula>"BAJO"</formula>
    </cfRule>
    <cfRule type="cellIs" dxfId="256" priority="18" operator="equal">
      <formula>"MEDIO"</formula>
    </cfRule>
  </conditionalFormatting>
  <conditionalFormatting sqref="J64">
    <cfRule type="cellIs" dxfId="255" priority="1" operator="equal">
      <formula>"ALTO"</formula>
    </cfRule>
    <cfRule type="cellIs" dxfId="254" priority="2" operator="equal">
      <formula>"BAJO"</formula>
    </cfRule>
    <cfRule type="cellIs" dxfId="253" priority="3" operator="equal">
      <formula>"MEDIO"</formula>
    </cfRule>
  </conditionalFormatting>
  <conditionalFormatting sqref="J66">
    <cfRule type="cellIs" dxfId="252" priority="13" operator="equal">
      <formula>"ALTO"</formula>
    </cfRule>
    <cfRule type="cellIs" dxfId="251" priority="14" operator="equal">
      <formula>"BAJO"</formula>
    </cfRule>
    <cfRule type="cellIs" dxfId="250" priority="15" operator="equal">
      <formula>"MEDIO"</formula>
    </cfRule>
  </conditionalFormatting>
  <conditionalFormatting sqref="J63">
    <cfRule type="cellIs" dxfId="249" priority="10" operator="equal">
      <formula>"ALTO"</formula>
    </cfRule>
    <cfRule type="cellIs" dxfId="248" priority="11" operator="equal">
      <formula>"BAJO"</formula>
    </cfRule>
    <cfRule type="cellIs" dxfId="247" priority="12" operator="equal">
      <formula>"MEDIO"</formula>
    </cfRule>
  </conditionalFormatting>
  <conditionalFormatting sqref="J65">
    <cfRule type="cellIs" dxfId="246" priority="4" operator="equal">
      <formula>"ALTO"</formula>
    </cfRule>
    <cfRule type="cellIs" dxfId="245" priority="5" operator="equal">
      <formula>"BAJO"</formula>
    </cfRule>
    <cfRule type="cellIs" dxfId="244" priority="6" operator="equal">
      <formula>"MEDIO"</formula>
    </cfRule>
  </conditionalFormatting>
  <dataValidations count="2">
    <dataValidation type="list" allowBlank="1" showInputMessage="1" showErrorMessage="1" sqref="E45 E40:I40 E51:I51 E60 E58 F43:I50 F54:I60 E63:I66" xr:uid="{00000000-0002-0000-1700-000000000000}">
      <formula1>nivel</formula1>
    </dataValidation>
    <dataValidation showInputMessage="1" showErrorMessage="1" sqref="E43:E44 E46:E50 E54:E57 E59" xr:uid="{00000000-0002-0000-1700-000001000000}"/>
  </dataValidations>
  <pageMargins left="0.78740157480314965" right="0.78740157480314965" top="0.78740157480314965" bottom="0.78740157480314965" header="0.78740157480314965" footer="0.31496062992125984"/>
  <pageSetup scale="66" fitToHeight="0" orientation="portrait" r:id="rId1"/>
  <rowBreaks count="2" manualBreakCount="2">
    <brk id="39" max="9" man="1"/>
    <brk id="51"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2000000}">
          <x14:formula1>
            <xm:f>'Lista de Datos'!$E$12:$E$13</xm:f>
          </x14:formula1>
          <xm:sqref>B20:B25</xm:sqref>
        </x14:dataValidation>
        <x14:dataValidation type="list" showInputMessage="1" showErrorMessage="1" xr:uid="{00000000-0002-0000-1700-000003000000}">
          <x14:formula1>
            <xm:f>'https://d.docs.live.net/C:/Users/Sebastián Manríquez/Downloads/[Fichas_Usos_BIM_PEB_V01 (1).xlsx]Lista de Datos'!#REF!</xm:f>
          </x14:formula1>
          <xm:sqref>A28:A38</xm:sqref>
        </x14:dataValidation>
        <x14:dataValidation type="list" allowBlank="1" showInputMessage="1" showErrorMessage="1" xr:uid="{00000000-0002-0000-1700-000004000000}">
          <x14:formula1>
            <xm:f>'Lista de Datos'!$C$4:$C$41</xm:f>
          </x14:formula1>
          <xm:sqref>C20:C25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62"/>
  <sheetViews>
    <sheetView view="pageBreakPreview" zoomScale="60" zoomScaleNormal="70" zoomScalePageLayoutView="55" workbookViewId="0">
      <selection activeCell="S66" sqref="S65:S66"/>
    </sheetView>
  </sheetViews>
  <sheetFormatPr defaultColWidth="6.7109375" defaultRowHeight="16.5" x14ac:dyDescent="0.25"/>
  <cols>
    <col min="1" max="1" width="27.2851562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x14ac:dyDescent="0.25">
      <c r="A2" s="660" t="s">
        <v>54</v>
      </c>
      <c r="B2" s="660"/>
      <c r="C2" s="660"/>
      <c r="D2" s="660"/>
      <c r="E2" s="660"/>
      <c r="F2" s="660"/>
      <c r="G2" s="660"/>
      <c r="H2" s="660"/>
      <c r="I2" s="660"/>
      <c r="J2" s="660"/>
    </row>
    <row r="3" spans="1:10" x14ac:dyDescent="0.25">
      <c r="A3" s="660"/>
      <c r="B3" s="660"/>
      <c r="C3" s="660"/>
      <c r="D3" s="660"/>
      <c r="E3" s="660"/>
      <c r="F3" s="660"/>
      <c r="G3" s="660"/>
      <c r="H3" s="660"/>
      <c r="I3" s="660"/>
      <c r="J3" s="660"/>
    </row>
    <row r="4" spans="1:10" ht="22.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97" t="s">
        <v>268</v>
      </c>
      <c r="B6" s="95"/>
      <c r="C6" s="95"/>
      <c r="D6" s="95"/>
      <c r="E6" s="95"/>
      <c r="F6" s="95"/>
      <c r="G6" s="95"/>
      <c r="H6" s="95"/>
      <c r="I6" s="95"/>
      <c r="J6" s="95"/>
    </row>
    <row r="7" spans="1:10" x14ac:dyDescent="0.25">
      <c r="A7" s="95"/>
      <c r="B7" s="95"/>
      <c r="C7" s="95"/>
      <c r="D7" s="95"/>
      <c r="E7" s="95"/>
      <c r="F7" s="95"/>
      <c r="G7" s="95"/>
      <c r="H7" s="95"/>
      <c r="I7" s="95"/>
      <c r="J7" s="95"/>
    </row>
    <row r="8" spans="1:10" ht="17.25" x14ac:dyDescent="0.2">
      <c r="A8" s="100" t="s">
        <v>269</v>
      </c>
      <c r="B8" s="98"/>
      <c r="C8" s="98"/>
      <c r="D8" s="98"/>
      <c r="E8" s="98"/>
      <c r="F8" s="98"/>
      <c r="G8" s="98"/>
      <c r="H8" s="98"/>
      <c r="I8" s="98"/>
      <c r="J8" s="98"/>
    </row>
    <row r="9" spans="1:10" ht="13.9" customHeight="1" x14ac:dyDescent="0.25">
      <c r="A9" s="618" t="s">
        <v>270</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ht="27.6" customHeight="1" x14ac:dyDescent="0.25">
      <c r="A12" s="618"/>
      <c r="B12" s="618"/>
      <c r="C12" s="618"/>
      <c r="D12" s="618"/>
      <c r="E12" s="618"/>
      <c r="F12" s="618"/>
      <c r="G12" s="618"/>
      <c r="H12" s="618"/>
      <c r="I12" s="618"/>
      <c r="J12" s="618"/>
    </row>
    <row r="13" spans="1:10" x14ac:dyDescent="0.25">
      <c r="A13" s="621" t="s">
        <v>58</v>
      </c>
      <c r="B13" s="621"/>
      <c r="C13" s="621"/>
      <c r="D13" s="621"/>
      <c r="E13" s="621"/>
      <c r="F13" s="621"/>
      <c r="G13" s="621"/>
      <c r="H13" s="621"/>
      <c r="I13" s="621"/>
      <c r="J13" s="621"/>
    </row>
    <row r="14" spans="1:10" x14ac:dyDescent="0.25">
      <c r="A14" s="618" t="s">
        <v>59</v>
      </c>
      <c r="B14" s="618"/>
      <c r="C14" s="618"/>
      <c r="D14" s="618"/>
      <c r="E14" s="618"/>
      <c r="F14" s="618"/>
      <c r="G14" s="618"/>
      <c r="H14" s="618"/>
      <c r="I14" s="618"/>
      <c r="J14" s="618"/>
    </row>
    <row r="15" spans="1:10" x14ac:dyDescent="0.25">
      <c r="A15" s="618"/>
      <c r="B15" s="618"/>
      <c r="C15" s="618"/>
      <c r="D15" s="618"/>
      <c r="E15" s="618"/>
      <c r="F15" s="618"/>
      <c r="G15" s="618"/>
      <c r="H15" s="618"/>
      <c r="I15" s="618"/>
      <c r="J15" s="618"/>
    </row>
    <row r="16" spans="1:10" x14ac:dyDescent="0.25">
      <c r="A16" s="618"/>
      <c r="B16" s="618"/>
      <c r="C16" s="618"/>
      <c r="D16" s="618"/>
      <c r="E16" s="618"/>
      <c r="F16" s="618"/>
      <c r="G16" s="618"/>
      <c r="H16" s="618"/>
      <c r="I16" s="618"/>
      <c r="J16" s="618"/>
    </row>
    <row r="17" spans="1:10" ht="31.15" customHeight="1" x14ac:dyDescent="0.25">
      <c r="A17" s="618"/>
      <c r="B17" s="618"/>
      <c r="C17" s="618"/>
      <c r="D17" s="618"/>
      <c r="E17" s="618"/>
      <c r="F17" s="618"/>
      <c r="G17" s="618"/>
      <c r="H17" s="618"/>
      <c r="I17" s="618"/>
      <c r="J17" s="618"/>
    </row>
    <row r="18" spans="1:10" x14ac:dyDescent="0.25">
      <c r="A18" s="96"/>
      <c r="B18" s="96"/>
      <c r="C18" s="96"/>
      <c r="D18" s="96"/>
      <c r="E18" s="96"/>
      <c r="F18" s="96"/>
      <c r="G18" s="96"/>
      <c r="H18" s="96"/>
      <c r="I18" s="96"/>
      <c r="J18" s="96"/>
    </row>
    <row r="19" spans="1:10" ht="43.9" customHeight="1" thickBot="1" x14ac:dyDescent="0.3">
      <c r="A19" s="183" t="s">
        <v>60</v>
      </c>
      <c r="B19" s="104" t="s">
        <v>61</v>
      </c>
      <c r="C19" s="108" t="s">
        <v>47</v>
      </c>
      <c r="D19" s="657" t="s">
        <v>62</v>
      </c>
      <c r="E19" s="658"/>
      <c r="F19" s="658"/>
      <c r="G19" s="659"/>
      <c r="H19" s="108" t="s">
        <v>63</v>
      </c>
      <c r="I19" s="585" t="s">
        <v>64</v>
      </c>
      <c r="J19" s="585"/>
    </row>
    <row r="20" spans="1:10" ht="39" customHeight="1" x14ac:dyDescent="0.25">
      <c r="A20" s="101" t="s">
        <v>271</v>
      </c>
      <c r="B20" s="105"/>
      <c r="C20" s="171"/>
      <c r="D20" s="668"/>
      <c r="E20" s="669"/>
      <c r="F20" s="669"/>
      <c r="G20" s="670"/>
      <c r="H20" s="105"/>
      <c r="I20" s="669"/>
      <c r="J20" s="669"/>
    </row>
    <row r="21" spans="1:10" ht="57.6" customHeight="1" x14ac:dyDescent="0.25">
      <c r="A21" s="102" t="s">
        <v>112</v>
      </c>
      <c r="B21" s="106"/>
      <c r="C21" s="172"/>
      <c r="D21" s="662"/>
      <c r="E21" s="663"/>
      <c r="F21" s="663"/>
      <c r="G21" s="664"/>
      <c r="H21" s="106"/>
      <c r="I21" s="663"/>
      <c r="J21" s="663"/>
    </row>
    <row r="22" spans="1:10" ht="41.45" customHeight="1" x14ac:dyDescent="0.25">
      <c r="A22" s="102" t="s">
        <v>170</v>
      </c>
      <c r="B22" s="106"/>
      <c r="C22" s="172"/>
      <c r="D22" s="176"/>
      <c r="E22" s="177"/>
      <c r="F22" s="177"/>
      <c r="G22" s="178"/>
      <c r="H22" s="106"/>
      <c r="I22" s="177"/>
      <c r="J22" s="177"/>
    </row>
    <row r="23" spans="1:10" ht="37.15" customHeight="1" x14ac:dyDescent="0.25">
      <c r="A23" s="102" t="s">
        <v>70</v>
      </c>
      <c r="B23" s="106"/>
      <c r="C23" s="172"/>
      <c r="D23" s="176"/>
      <c r="E23" s="177"/>
      <c r="F23" s="177"/>
      <c r="G23" s="178"/>
      <c r="H23" s="106"/>
      <c r="I23" s="177"/>
      <c r="J23" s="177"/>
    </row>
    <row r="24" spans="1:10" ht="42" customHeight="1" thickBot="1" x14ac:dyDescent="0.3">
      <c r="A24" s="103" t="s">
        <v>71</v>
      </c>
      <c r="B24" s="107"/>
      <c r="C24" s="173"/>
      <c r="D24" s="665"/>
      <c r="E24" s="666"/>
      <c r="F24" s="666"/>
      <c r="G24" s="667"/>
      <c r="H24" s="107"/>
      <c r="I24" s="666"/>
      <c r="J24" s="666"/>
    </row>
    <row r="25" spans="1:10" x14ac:dyDescent="0.25">
      <c r="A25" s="70"/>
      <c r="B25" s="70"/>
      <c r="C25" s="70"/>
      <c r="D25" s="70"/>
      <c r="E25" s="70"/>
      <c r="F25" s="70"/>
      <c r="G25" s="70"/>
      <c r="H25" s="70"/>
      <c r="I25" s="70"/>
      <c r="J25" s="70"/>
    </row>
    <row r="26" spans="1:10" ht="40.9" customHeight="1" thickBot="1" x14ac:dyDescent="0.3">
      <c r="A26" s="180" t="s">
        <v>45</v>
      </c>
      <c r="B26" s="180" t="s">
        <v>21</v>
      </c>
      <c r="C26" s="104" t="s">
        <v>72</v>
      </c>
      <c r="D26" s="584" t="s">
        <v>73</v>
      </c>
      <c r="E26" s="586"/>
      <c r="F26" s="584" t="s">
        <v>48</v>
      </c>
      <c r="G26" s="586"/>
      <c r="H26" s="104" t="s">
        <v>74</v>
      </c>
      <c r="I26" s="658" t="s">
        <v>64</v>
      </c>
      <c r="J26" s="658"/>
    </row>
    <row r="27" spans="1:10" ht="18" customHeight="1" x14ac:dyDescent="0.25">
      <c r="A27" s="111" t="s">
        <v>52</v>
      </c>
      <c r="B27" s="111" t="s">
        <v>137</v>
      </c>
      <c r="C27" s="112" t="s">
        <v>138</v>
      </c>
      <c r="D27" s="671" t="s">
        <v>139</v>
      </c>
      <c r="E27" s="672"/>
      <c r="F27" s="671" t="s">
        <v>140</v>
      </c>
      <c r="G27" s="672"/>
      <c r="H27" s="112">
        <v>15</v>
      </c>
      <c r="I27" s="673"/>
      <c r="J27" s="673"/>
    </row>
    <row r="28" spans="1:10" ht="18" customHeight="1" x14ac:dyDescent="0.25">
      <c r="A28" s="113" t="s">
        <v>141</v>
      </c>
      <c r="B28" s="113" t="s">
        <v>137</v>
      </c>
      <c r="C28" s="114" t="s">
        <v>142</v>
      </c>
      <c r="D28" s="674" t="s">
        <v>143</v>
      </c>
      <c r="E28" s="675"/>
      <c r="F28" s="674" t="s">
        <v>53</v>
      </c>
      <c r="G28" s="675"/>
      <c r="H28" s="114">
        <v>5</v>
      </c>
      <c r="I28" s="676"/>
      <c r="J28" s="676"/>
    </row>
    <row r="29" spans="1:10" ht="18" customHeight="1" x14ac:dyDescent="0.25">
      <c r="A29" s="113" t="s">
        <v>144</v>
      </c>
      <c r="B29" s="113" t="s">
        <v>137</v>
      </c>
      <c r="C29" s="114" t="s">
        <v>145</v>
      </c>
      <c r="D29" s="674" t="s">
        <v>146</v>
      </c>
      <c r="E29" s="675"/>
      <c r="F29" s="674" t="s">
        <v>53</v>
      </c>
      <c r="G29" s="675"/>
      <c r="H29" s="114">
        <v>3</v>
      </c>
      <c r="I29" s="676"/>
      <c r="J29" s="676"/>
    </row>
    <row r="30" spans="1:10" ht="18" customHeight="1" x14ac:dyDescent="0.25">
      <c r="A30" s="113"/>
      <c r="B30" s="179"/>
      <c r="C30" s="109"/>
      <c r="D30" s="677"/>
      <c r="E30" s="678"/>
      <c r="F30" s="677"/>
      <c r="G30" s="678"/>
      <c r="H30" s="114"/>
      <c r="I30" s="676"/>
      <c r="J30" s="676"/>
    </row>
    <row r="31" spans="1:10" ht="18" customHeight="1" x14ac:dyDescent="0.25">
      <c r="A31" s="113"/>
      <c r="B31" s="179"/>
      <c r="C31" s="109"/>
      <c r="D31" s="677"/>
      <c r="E31" s="678"/>
      <c r="F31" s="677"/>
      <c r="G31" s="678"/>
      <c r="H31" s="114"/>
      <c r="I31" s="676"/>
      <c r="J31" s="676"/>
    </row>
    <row r="32" spans="1:10" ht="18" customHeight="1" x14ac:dyDescent="0.25">
      <c r="A32" s="113"/>
      <c r="B32" s="179"/>
      <c r="C32" s="109"/>
      <c r="D32" s="677"/>
      <c r="E32" s="678"/>
      <c r="F32" s="677"/>
      <c r="G32" s="678"/>
      <c r="H32" s="114"/>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thickBot="1" x14ac:dyDescent="0.3">
      <c r="A37" s="115"/>
      <c r="B37" s="110"/>
      <c r="C37" s="110"/>
      <c r="D37" s="679"/>
      <c r="E37" s="680"/>
      <c r="F37" s="679"/>
      <c r="G37" s="680"/>
      <c r="H37" s="116"/>
      <c r="I37" s="681"/>
      <c r="J37" s="681"/>
    </row>
    <row r="38" spans="1:10" ht="19.899999999999999" customHeight="1" x14ac:dyDescent="0.25">
      <c r="A38" s="70"/>
      <c r="B38" s="70"/>
      <c r="C38" s="70"/>
      <c r="D38" s="70"/>
      <c r="E38" s="70"/>
      <c r="F38" s="70"/>
      <c r="G38" s="70"/>
      <c r="H38" s="70"/>
      <c r="I38" s="70"/>
      <c r="J38" s="70"/>
    </row>
    <row r="39" spans="1:10" x14ac:dyDescent="0.25">
      <c r="A39" s="71"/>
      <c r="B39" s="71"/>
      <c r="C39" s="71"/>
      <c r="D39" s="71"/>
      <c r="E39" s="72"/>
      <c r="F39" s="72"/>
      <c r="G39" s="72"/>
      <c r="H39" s="72"/>
      <c r="I39" s="72"/>
      <c r="J39" s="73"/>
    </row>
    <row r="40" spans="1:10" ht="56.65" customHeight="1" x14ac:dyDescent="0.25">
      <c r="A40" s="639" t="s">
        <v>160</v>
      </c>
      <c r="B40" s="639"/>
      <c r="C40" s="639"/>
      <c r="D40" s="639"/>
      <c r="E40" s="686" t="s">
        <v>76</v>
      </c>
      <c r="F40" s="686" t="s">
        <v>77</v>
      </c>
      <c r="G40" s="686" t="s">
        <v>78</v>
      </c>
      <c r="H40" s="686" t="s">
        <v>79</v>
      </c>
      <c r="I40" s="686" t="s">
        <v>80</v>
      </c>
      <c r="J40" s="682" t="s">
        <v>81</v>
      </c>
    </row>
    <row r="41" spans="1:10" ht="45" customHeight="1" thickBot="1" x14ac:dyDescent="0.3">
      <c r="A41" s="183" t="s">
        <v>90</v>
      </c>
      <c r="B41" s="584" t="s">
        <v>83</v>
      </c>
      <c r="C41" s="585"/>
      <c r="D41" s="586"/>
      <c r="E41" s="547"/>
      <c r="F41" s="547"/>
      <c r="G41" s="547"/>
      <c r="H41" s="547"/>
      <c r="I41" s="547"/>
      <c r="J41" s="683"/>
    </row>
    <row r="42" spans="1:10" ht="70.900000000000006" customHeight="1" x14ac:dyDescent="0.25">
      <c r="A42" s="684" t="s">
        <v>91</v>
      </c>
      <c r="B42" s="578" t="s">
        <v>92</v>
      </c>
      <c r="C42" s="579"/>
      <c r="D42" s="580"/>
      <c r="E42" s="130" t="s">
        <v>93</v>
      </c>
      <c r="F42" s="120" t="s">
        <v>87</v>
      </c>
      <c r="G42" s="120" t="s">
        <v>87</v>
      </c>
      <c r="H42" s="120" t="s">
        <v>86</v>
      </c>
      <c r="I42" s="120" t="s">
        <v>86</v>
      </c>
      <c r="J42" s="118" t="str">
        <f>IF(AVERAGE(IF(F42="Alto",3,IF(F42="Medio",2,IF(F42="Bajo",1,0))),IF(G42="Alto",3,IF(G42="Medio",2,IF(G42="Bajo",1,0))),IF(H42="Alto",3,IF(H42="Medio",2,IF(H42="Bajo",1,0))),IF(I42="Alto",3,IF(I42="Medio",2,IF(I42="Bajo",1,0))))=3,"ALTO",IF(AVERAGE(IF(F42="Alto",3,IF(F42="Medio",2,IF(F42="Bajo",1,0))),IF(G42="Alto",3,IF(G42="Medio",2,IF(G42="Bajo",1,0))),IF(H42="Alto",3,IF(H42="Medio",2,IF(H42="Bajo",1,0))),IF(I42="Alto",3,IF(I42="Medio",2,IF(I42="Bajo",1,0))))&lt;2,"BAJO","MEDIO"))</f>
        <v>MEDIO</v>
      </c>
    </row>
    <row r="43" spans="1:10" ht="70.900000000000006" customHeight="1" x14ac:dyDescent="0.25">
      <c r="A43" s="685"/>
      <c r="B43" s="563" t="s">
        <v>115</v>
      </c>
      <c r="C43" s="564"/>
      <c r="D43" s="565"/>
      <c r="E43" s="131" t="s">
        <v>93</v>
      </c>
      <c r="F43" s="121" t="s">
        <v>88</v>
      </c>
      <c r="G43" s="121" t="s">
        <v>86</v>
      </c>
      <c r="H43" s="121" t="s">
        <v>87</v>
      </c>
      <c r="I43" s="121" t="s">
        <v>86</v>
      </c>
      <c r="J43" s="119" t="str">
        <f>IF(AVERAGE(IF(F43="Alto",3,IF(F43="Medio",2,IF(F43="Bajo",1,0))),IF(G43="Alto",3,IF(G43="Medio",2,IF(G43="Bajo",1,0))),IF(H43="Alto",3,IF(H43="Medio",2,IF(H43="Bajo",1,0))),IF(I43="Alto",3,IF(I43="Medio",2,IF(I43="Bajo",1,0))))=3,"ALTO",IF(AVERAGE(IF(F43="Alto",3,IF(F43="Medio",2,IF(F43="Bajo",1,0))),IF(G43="Alto",3,IF(G43="Medio",2,IF(G43="Bajo",1,0))),IF(H43="Alto",3,IF(H43="Medio",2,IF(H43="Bajo",1,0))),IF(I43="Alto",3,IF(I43="Medio",2,IF(I43="Bajo",1,0))))&lt;2,"BAJO","MEDIO"))</f>
        <v>MEDIO</v>
      </c>
    </row>
    <row r="44" spans="1:10" ht="65.45" customHeight="1" x14ac:dyDescent="0.25">
      <c r="A44" s="685"/>
      <c r="B44" s="563" t="s">
        <v>116</v>
      </c>
      <c r="C44" s="564"/>
      <c r="D44" s="565"/>
      <c r="E44" s="132" t="s">
        <v>88</v>
      </c>
      <c r="F44" s="121" t="s">
        <v>87</v>
      </c>
      <c r="G44" s="121" t="s">
        <v>88</v>
      </c>
      <c r="H44" s="121" t="s">
        <v>86</v>
      </c>
      <c r="I44" s="121" t="s">
        <v>86</v>
      </c>
      <c r="J44" s="119" t="str">
        <f>IF(AVERAGE(IF(E44="Alto",3,IF(E44="Medio",2,IF(E44="Bajo",1,0))),IF(F44="Alto",3,IF(F44="Medio",2,IF(F44="Bajo",1,0))),IF(G44="Alto",3,IF(G44="Medio",2,IF(G44="Bajo",1,0))),IF(H44="Alto",3,IF(H44="Medio",2,IF(H44="Bajo",1,0))),IF(I44="Alto",3,IF(I44="Medio",2,IF(I44="Bajo",1,0))))=3,"ALTO",IF(AVERAGE(IF(E44="Alto",3,IF(E44="Medio",2,IF(E44="Bajo",1,0))),IF(F44="Alto",3,IF(F44="Medio",2,IF(F44="Bajo",1,0))),IF(G44="Alto",3,IF(G44="Medio",2,IF(G44="Bajo",1,0))),IF(H44="Alto",3,IF(H44="Medio",2,IF(H44="Bajo",1,0))),IF(I44="Alto",3,IF(I44="Medio",2,IF(I44="Bajo",1,0))))&lt;2,"BAJO","MEDIO"))</f>
        <v>MEDIO</v>
      </c>
    </row>
    <row r="45" spans="1:10" ht="67.150000000000006" customHeight="1" x14ac:dyDescent="0.25">
      <c r="A45" s="571"/>
      <c r="B45" s="569" t="s">
        <v>96</v>
      </c>
      <c r="C45" s="570"/>
      <c r="D45" s="571"/>
      <c r="E45" s="133" t="s">
        <v>93</v>
      </c>
      <c r="F45" s="135" t="s">
        <v>88</v>
      </c>
      <c r="G45" s="135" t="s">
        <v>87</v>
      </c>
      <c r="H45" s="135" t="s">
        <v>87</v>
      </c>
      <c r="I45" s="135" t="s">
        <v>86</v>
      </c>
      <c r="J45" s="129" t="str">
        <f>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MEDIO</v>
      </c>
    </row>
    <row r="46" spans="1:10" ht="73.150000000000006" customHeight="1" x14ac:dyDescent="0.25">
      <c r="A46" s="689" t="s">
        <v>101</v>
      </c>
      <c r="B46" s="569" t="s">
        <v>102</v>
      </c>
      <c r="C46" s="570"/>
      <c r="D46" s="571"/>
      <c r="E46" s="133" t="s">
        <v>93</v>
      </c>
      <c r="F46" s="135" t="s">
        <v>88</v>
      </c>
      <c r="G46" s="135" t="s">
        <v>86</v>
      </c>
      <c r="H46" s="135" t="s">
        <v>87</v>
      </c>
      <c r="I46" s="135" t="s">
        <v>86</v>
      </c>
      <c r="J46" s="129" t="str">
        <f t="shared" ref="J46:J47" si="0">IF(AVERAGE(IF(F46="Alto",3,IF(F46="Medio",2,IF(F46="Bajo",1,0))),IF(G46="Alto",3,IF(G46="Medio",2,IF(G46="Bajo",1,0))),IF(H46="Alto",3,IF(H46="Medio",2,IF(H46="Bajo",1,0))),IF(I46="Alto",3,IF(I46="Medio",2,IF(I46="Bajo",1,0))))=3,"ALTO",IF(AVERAGE(IF(F46="Alto",3,IF(F46="Medio",2,IF(F46="Bajo",1,0))),IF(G46="Alto",3,IF(G46="Medio",2,IF(G46="Bajo",1,0))),IF(H46="Alto",3,IF(H46="Medio",2,IF(H46="Bajo",1,0))),IF(I46="Alto",3,IF(I46="Medio",2,IF(I46="Bajo",1,0))))&lt;2,"BAJO","MEDIO"))</f>
        <v>MEDIO</v>
      </c>
    </row>
    <row r="47" spans="1:10" ht="88.9" customHeight="1" thickBot="1" x14ac:dyDescent="0.3">
      <c r="A47" s="635"/>
      <c r="B47" s="581" t="s">
        <v>147</v>
      </c>
      <c r="C47" s="572"/>
      <c r="D47" s="572"/>
      <c r="E47" s="123" t="s">
        <v>88</v>
      </c>
      <c r="F47" s="123" t="s">
        <v>88</v>
      </c>
      <c r="G47" s="123" t="s">
        <v>86</v>
      </c>
      <c r="H47" s="123" t="s">
        <v>87</v>
      </c>
      <c r="I47" s="123" t="s">
        <v>86</v>
      </c>
      <c r="J47" s="124" t="str">
        <f t="shared" si="0"/>
        <v>MEDIO</v>
      </c>
    </row>
    <row r="48" spans="1:10" ht="18" customHeight="1" x14ac:dyDescent="0.25">
      <c r="A48" s="71"/>
      <c r="B48" s="71"/>
      <c r="C48" s="71"/>
      <c r="D48" s="71"/>
      <c r="E48" s="74"/>
      <c r="F48" s="73"/>
      <c r="G48" s="74"/>
      <c r="H48" s="73"/>
      <c r="I48" s="73"/>
      <c r="J48" s="68"/>
    </row>
    <row r="49" spans="1:10" ht="74.45" customHeight="1" x14ac:dyDescent="0.25">
      <c r="A49" s="639" t="s">
        <v>272</v>
      </c>
      <c r="B49" s="639"/>
      <c r="C49" s="639"/>
      <c r="D49" s="639"/>
      <c r="E49" s="686" t="s">
        <v>76</v>
      </c>
      <c r="F49" s="686" t="s">
        <v>77</v>
      </c>
      <c r="G49" s="686" t="s">
        <v>78</v>
      </c>
      <c r="H49" s="686" t="s">
        <v>79</v>
      </c>
      <c r="I49" s="686" t="s">
        <v>80</v>
      </c>
      <c r="J49" s="682" t="s">
        <v>81</v>
      </c>
    </row>
    <row r="50" spans="1:10" ht="42.6" customHeight="1" thickBot="1" x14ac:dyDescent="0.3">
      <c r="A50" s="183" t="s">
        <v>90</v>
      </c>
      <c r="B50" s="584" t="s">
        <v>83</v>
      </c>
      <c r="C50" s="585"/>
      <c r="D50" s="586"/>
      <c r="E50" s="547"/>
      <c r="F50" s="547"/>
      <c r="G50" s="547"/>
      <c r="H50" s="547"/>
      <c r="I50" s="547"/>
      <c r="J50" s="683"/>
    </row>
    <row r="51" spans="1:10" ht="50.45" customHeight="1" x14ac:dyDescent="0.25">
      <c r="A51" s="687" t="s">
        <v>185</v>
      </c>
      <c r="B51" s="563" t="s">
        <v>260</v>
      </c>
      <c r="C51" s="564"/>
      <c r="D51" s="565"/>
      <c r="E51" s="131" t="s">
        <v>93</v>
      </c>
      <c r="F51" s="121" t="s">
        <v>88</v>
      </c>
      <c r="G51" s="121" t="s">
        <v>88</v>
      </c>
      <c r="H51" s="121" t="s">
        <v>86</v>
      </c>
      <c r="I51" s="121" t="s">
        <v>86</v>
      </c>
      <c r="J51" s="119" t="str">
        <f t="shared" ref="J51:J56" si="1">IF(AVERAGE(IF(F51="Alto",3,IF(F51="Medio",2,IF(F51="Bajo",1,0))),IF(G51="Alto",3,IF(G51="Medio",2,IF(G51="Bajo",1,0))),IF(H51="Alto",3,IF(H51="Medio",2,IF(H51="Bajo",1,0))),IF(I51="Alto",3,IF(I51="Medio",2,IF(I51="Bajo",1,0))))=3,"ALTO",IF(AVERAGE(IF(F51="Alto",3,IF(F51="Medio",2,IF(F51="Bajo",1,0))),IF(G51="Alto",3,IF(G51="Medio",2,IF(G51="Bajo",1,0))),IF(H51="Alto",3,IF(H51="Medio",2,IF(H51="Bajo",1,0))),IF(I51="Alto",3,IF(I51="Medio",2,IF(I51="Bajo",1,0))))&lt;2,"BAJO","MEDIO"))</f>
        <v>MEDIO</v>
      </c>
    </row>
    <row r="52" spans="1:10" ht="52.15" customHeight="1" x14ac:dyDescent="0.25">
      <c r="A52" s="685"/>
      <c r="B52" s="563" t="s">
        <v>251</v>
      </c>
      <c r="C52" s="564"/>
      <c r="D52" s="565"/>
      <c r="E52" s="131" t="s">
        <v>93</v>
      </c>
      <c r="F52" s="121" t="s">
        <v>88</v>
      </c>
      <c r="G52" s="121" t="s">
        <v>88</v>
      </c>
      <c r="H52" s="121" t="s">
        <v>86</v>
      </c>
      <c r="I52" s="121" t="s">
        <v>86</v>
      </c>
      <c r="J52" s="119" t="str">
        <f t="shared" si="1"/>
        <v>MEDIO</v>
      </c>
    </row>
    <row r="53" spans="1:10" ht="124.9" customHeight="1" x14ac:dyDescent="0.25">
      <c r="A53" s="685"/>
      <c r="B53" s="563" t="s">
        <v>261</v>
      </c>
      <c r="C53" s="564"/>
      <c r="D53" s="565"/>
      <c r="E53" s="131" t="s">
        <v>93</v>
      </c>
      <c r="F53" s="121" t="s">
        <v>88</v>
      </c>
      <c r="G53" s="121" t="s">
        <v>88</v>
      </c>
      <c r="H53" s="121" t="s">
        <v>86</v>
      </c>
      <c r="I53" s="121" t="s">
        <v>86</v>
      </c>
      <c r="J53" s="119" t="str">
        <f t="shared" si="1"/>
        <v>MEDIO</v>
      </c>
    </row>
    <row r="54" spans="1:10" ht="70.900000000000006" customHeight="1" x14ac:dyDescent="0.25">
      <c r="A54" s="685"/>
      <c r="B54" s="563" t="s">
        <v>262</v>
      </c>
      <c r="C54" s="564"/>
      <c r="D54" s="565"/>
      <c r="E54" s="131" t="s">
        <v>93</v>
      </c>
      <c r="F54" s="121" t="s">
        <v>88</v>
      </c>
      <c r="G54" s="121" t="s">
        <v>88</v>
      </c>
      <c r="H54" s="121" t="s">
        <v>86</v>
      </c>
      <c r="I54" s="121" t="s">
        <v>86</v>
      </c>
      <c r="J54" s="119" t="str">
        <f t="shared" si="1"/>
        <v>MEDIO</v>
      </c>
    </row>
    <row r="55" spans="1:10" ht="70.900000000000006" customHeight="1" x14ac:dyDescent="0.25">
      <c r="A55" s="685"/>
      <c r="B55" s="563" t="s">
        <v>273</v>
      </c>
      <c r="C55" s="564"/>
      <c r="D55" s="565"/>
      <c r="E55" s="121" t="s">
        <v>88</v>
      </c>
      <c r="F55" s="121" t="s">
        <v>88</v>
      </c>
      <c r="G55" s="121" t="s">
        <v>88</v>
      </c>
      <c r="H55" s="121" t="s">
        <v>86</v>
      </c>
      <c r="I55" s="121" t="s">
        <v>86</v>
      </c>
      <c r="J55" s="119" t="str">
        <f t="shared" si="1"/>
        <v>MEDIO</v>
      </c>
    </row>
    <row r="56" spans="1:10" ht="70.900000000000006" customHeight="1" x14ac:dyDescent="0.25">
      <c r="A56" s="685"/>
      <c r="B56" s="563" t="s">
        <v>186</v>
      </c>
      <c r="C56" s="564"/>
      <c r="D56" s="565"/>
      <c r="E56" s="131" t="s">
        <v>93</v>
      </c>
      <c r="F56" s="121" t="s">
        <v>88</v>
      </c>
      <c r="G56" s="121" t="s">
        <v>88</v>
      </c>
      <c r="H56" s="121" t="s">
        <v>86</v>
      </c>
      <c r="I56" s="121" t="s">
        <v>86</v>
      </c>
      <c r="J56" s="119" t="str">
        <f t="shared" si="1"/>
        <v>MEDIO</v>
      </c>
    </row>
    <row r="57" spans="1:10" ht="68.45" customHeight="1" thickBot="1" x14ac:dyDescent="0.3">
      <c r="A57" s="568"/>
      <c r="B57" s="581" t="s">
        <v>274</v>
      </c>
      <c r="C57" s="572"/>
      <c r="D57" s="582"/>
      <c r="E57" s="127" t="s">
        <v>93</v>
      </c>
      <c r="F57" s="123" t="s">
        <v>88</v>
      </c>
      <c r="G57" s="123" t="s">
        <v>86</v>
      </c>
      <c r="H57" s="123" t="s">
        <v>87</v>
      </c>
      <c r="I57" s="123" t="s">
        <v>86</v>
      </c>
      <c r="J57" s="124" t="str">
        <f t="shared" ref="J57" si="2">IF(AVERAGE(IF(F57="Alto",3,IF(F57="Medio",2,IF(F57="Bajo",1,0))),IF(G57="Alto",3,IF(G57="Medio",2,IF(G57="Bajo",1,0))),IF(H57="Alto",3,IF(H57="Medio",2,IF(H57="Bajo",1,0))),IF(I57="Alto",3,IF(I57="Medio",2,IF(I57="Bajo",1,0))))=3,"ALTO",IF(AVERAGE(IF(F57="Alto",3,IF(F57="Medio",2,IF(F57="Bajo",1,0))),IF(G57="Alto",3,IF(G57="Medio",2,IF(G57="Bajo",1,0))),IF(H57="Alto",3,IF(H57="Medio",2,IF(H57="Bajo",1,0))),IF(I57="Alto",3,IF(I57="Medio",2,IF(I57="Bajo",1,0))))&lt;2,"BAJO","MEDIO"))</f>
        <v>MEDIO</v>
      </c>
    </row>
    <row r="58" spans="1:10" x14ac:dyDescent="0.25">
      <c r="A58" s="71"/>
      <c r="B58" s="71"/>
      <c r="C58" s="71"/>
      <c r="D58" s="71"/>
      <c r="E58" s="74"/>
      <c r="F58" s="73"/>
      <c r="G58" s="74"/>
      <c r="H58" s="73"/>
      <c r="I58" s="73"/>
      <c r="J58" s="68"/>
    </row>
    <row r="59" spans="1:10" ht="13.9" customHeight="1" x14ac:dyDescent="0.25">
      <c r="A59" s="639" t="s">
        <v>120</v>
      </c>
      <c r="B59" s="639"/>
      <c r="C59" s="639"/>
      <c r="D59" s="640"/>
      <c r="E59" s="688" t="s">
        <v>76</v>
      </c>
      <c r="F59" s="686" t="s">
        <v>77</v>
      </c>
      <c r="G59" s="686" t="s">
        <v>78</v>
      </c>
      <c r="H59" s="686" t="s">
        <v>79</v>
      </c>
      <c r="I59" s="686" t="s">
        <v>80</v>
      </c>
      <c r="J59" s="682" t="s">
        <v>81</v>
      </c>
    </row>
    <row r="60" spans="1:10" ht="87" customHeight="1" thickBot="1" x14ac:dyDescent="0.3">
      <c r="A60" s="639"/>
      <c r="B60" s="639"/>
      <c r="C60" s="639"/>
      <c r="D60" s="640"/>
      <c r="E60" s="637"/>
      <c r="F60" s="547"/>
      <c r="G60" s="547"/>
      <c r="H60" s="547"/>
      <c r="I60" s="547"/>
      <c r="J60" s="683"/>
    </row>
    <row r="61" spans="1:10" ht="40.15" customHeight="1" x14ac:dyDescent="0.25">
      <c r="A61" s="628" t="s">
        <v>275</v>
      </c>
      <c r="B61" s="628"/>
      <c r="C61" s="628"/>
      <c r="D61" s="629"/>
      <c r="E61" s="132" t="s">
        <v>86</v>
      </c>
      <c r="F61" s="121" t="s">
        <v>86</v>
      </c>
      <c r="G61" s="121" t="s">
        <v>86</v>
      </c>
      <c r="H61" s="121" t="s">
        <v>86</v>
      </c>
      <c r="I61" s="121" t="s">
        <v>86</v>
      </c>
      <c r="J61" s="119" t="str">
        <f t="shared" ref="J61:J62" si="3">IF(AVERAGE(IF(E61="Alto",3,IF(E61="Medio",2,IF(E61="Bajo",1,0))),IF(F61="Alto",3,IF(F61="Medio",2,IF(F61="Bajo",1,0))),IF(G61="Alto",3,IF(G61="Medio",2,IF(G61="Bajo",1,0))),IF(H61="Alto",3,IF(H61="Medio",2,IF(H61="Bajo",1,0))),IF(I61="Alto",3,IF(I61="Medio",2,IF(I61="Bajo",1,0))))=3,"ALTO",IF(AVERAGE(IF(E61="Alto",3,IF(E61="Medio",2,IF(E61="Bajo",1,0))),IF(F61="Alto",3,IF(F61="Medio",2,IF(F61="Bajo",1,0))),IF(G61="Alto",3,IF(G61="Medio",2,IF(G61="Bajo",1,0))),IF(H61="Alto",3,IF(H61="Medio",2,IF(H61="Bajo",1,0))),IF(I61="Alto",3,IF(I61="Medio",2,IF(I61="Bajo",1,0))))&lt;2,"BAJO","MEDIO"))</f>
        <v>ALTO</v>
      </c>
    </row>
    <row r="62" spans="1:10" ht="40.15" customHeight="1" thickBot="1" x14ac:dyDescent="0.3">
      <c r="A62" s="634" t="s">
        <v>276</v>
      </c>
      <c r="B62" s="634"/>
      <c r="C62" s="634"/>
      <c r="D62" s="635"/>
      <c r="E62" s="158" t="s">
        <v>86</v>
      </c>
      <c r="F62" s="122" t="s">
        <v>86</v>
      </c>
      <c r="G62" s="122" t="s">
        <v>86</v>
      </c>
      <c r="H62" s="122" t="s">
        <v>86</v>
      </c>
      <c r="I62" s="122" t="s">
        <v>86</v>
      </c>
      <c r="J62" s="159" t="str">
        <f t="shared" si="3"/>
        <v>ALTO</v>
      </c>
    </row>
  </sheetData>
  <mergeCells count="90">
    <mergeCell ref="D19:G19"/>
    <mergeCell ref="I19:J19"/>
    <mergeCell ref="A2:J3"/>
    <mergeCell ref="A4:J4"/>
    <mergeCell ref="A9:J12"/>
    <mergeCell ref="A13:J13"/>
    <mergeCell ref="A14:J17"/>
    <mergeCell ref="D20:G20"/>
    <mergeCell ref="I20:J20"/>
    <mergeCell ref="D21:G21"/>
    <mergeCell ref="I21:J21"/>
    <mergeCell ref="D24:G24"/>
    <mergeCell ref="I24:J24"/>
    <mergeCell ref="D26:E26"/>
    <mergeCell ref="F26:G26"/>
    <mergeCell ref="I26:J26"/>
    <mergeCell ref="D27:E27"/>
    <mergeCell ref="F27:G27"/>
    <mergeCell ref="I27:J27"/>
    <mergeCell ref="D28:E28"/>
    <mergeCell ref="F28:G28"/>
    <mergeCell ref="I28:J28"/>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D37:E37"/>
    <mergeCell ref="F37:G37"/>
    <mergeCell ref="I37:J37"/>
    <mergeCell ref="J40:J41"/>
    <mergeCell ref="B41:D41"/>
    <mergeCell ref="A42:A45"/>
    <mergeCell ref="B42:D42"/>
    <mergeCell ref="B43:D43"/>
    <mergeCell ref="B44:D44"/>
    <mergeCell ref="B45:D45"/>
    <mergeCell ref="A40:D40"/>
    <mergeCell ref="E40:E41"/>
    <mergeCell ref="F40:F41"/>
    <mergeCell ref="G40:G41"/>
    <mergeCell ref="H40:H41"/>
    <mergeCell ref="I40:I41"/>
    <mergeCell ref="G49:G50"/>
    <mergeCell ref="H49:H50"/>
    <mergeCell ref="I49:I50"/>
    <mergeCell ref="J49:J50"/>
    <mergeCell ref="B46:D46"/>
    <mergeCell ref="B47:D47"/>
    <mergeCell ref="A49:D49"/>
    <mergeCell ref="B54:D54"/>
    <mergeCell ref="B56:D56"/>
    <mergeCell ref="B57:D57"/>
    <mergeCell ref="E49:E50"/>
    <mergeCell ref="F49:F50"/>
    <mergeCell ref="J59:J60"/>
    <mergeCell ref="A61:D61"/>
    <mergeCell ref="A62:D62"/>
    <mergeCell ref="A46:A47"/>
    <mergeCell ref="B55:D55"/>
    <mergeCell ref="A59:D60"/>
    <mergeCell ref="E59:E60"/>
    <mergeCell ref="F59:F60"/>
    <mergeCell ref="G59:G60"/>
    <mergeCell ref="H59:H60"/>
    <mergeCell ref="I59:I60"/>
    <mergeCell ref="B50:D50"/>
    <mergeCell ref="A51:A57"/>
    <mergeCell ref="B51:D51"/>
    <mergeCell ref="B52:D52"/>
    <mergeCell ref="B53:D53"/>
  </mergeCells>
  <conditionalFormatting sqref="J39 J51 J48 J57:J58 J42:J46">
    <cfRule type="cellIs" dxfId="243" priority="37" operator="equal">
      <formula>"ALTO"</formula>
    </cfRule>
    <cfRule type="cellIs" dxfId="242" priority="38" operator="equal">
      <formula>"BAJO"</formula>
    </cfRule>
    <cfRule type="cellIs" dxfId="241" priority="39" operator="equal">
      <formula>"MEDIO"</formula>
    </cfRule>
  </conditionalFormatting>
  <conditionalFormatting sqref="J47">
    <cfRule type="cellIs" dxfId="240" priority="34" operator="equal">
      <formula>"ALTO"</formula>
    </cfRule>
    <cfRule type="cellIs" dxfId="239" priority="35" operator="equal">
      <formula>"BAJO"</formula>
    </cfRule>
    <cfRule type="cellIs" dxfId="238" priority="36" operator="equal">
      <formula>"MEDIO"</formula>
    </cfRule>
  </conditionalFormatting>
  <conditionalFormatting sqref="J52">
    <cfRule type="cellIs" dxfId="237" priority="31" operator="equal">
      <formula>"ALTO"</formula>
    </cfRule>
    <cfRule type="cellIs" dxfId="236" priority="32" operator="equal">
      <formula>"BAJO"</formula>
    </cfRule>
    <cfRule type="cellIs" dxfId="235" priority="33" operator="equal">
      <formula>"MEDIO"</formula>
    </cfRule>
  </conditionalFormatting>
  <conditionalFormatting sqref="J53">
    <cfRule type="cellIs" dxfId="234" priority="28" operator="equal">
      <formula>"ALTO"</formula>
    </cfRule>
    <cfRule type="cellIs" dxfId="233" priority="29" operator="equal">
      <formula>"BAJO"</formula>
    </cfRule>
    <cfRule type="cellIs" dxfId="232" priority="30" operator="equal">
      <formula>"MEDIO"</formula>
    </cfRule>
  </conditionalFormatting>
  <conditionalFormatting sqref="J54">
    <cfRule type="cellIs" dxfId="231" priority="25" operator="equal">
      <formula>"ALTO"</formula>
    </cfRule>
    <cfRule type="cellIs" dxfId="230" priority="26" operator="equal">
      <formula>"BAJO"</formula>
    </cfRule>
    <cfRule type="cellIs" dxfId="229" priority="27" operator="equal">
      <formula>"MEDIO"</formula>
    </cfRule>
  </conditionalFormatting>
  <conditionalFormatting sqref="J62">
    <cfRule type="cellIs" dxfId="228" priority="19" operator="equal">
      <formula>"ALTO"</formula>
    </cfRule>
    <cfRule type="cellIs" dxfId="227" priority="20" operator="equal">
      <formula>"BAJO"</formula>
    </cfRule>
    <cfRule type="cellIs" dxfId="226" priority="21" operator="equal">
      <formula>"MEDIO"</formula>
    </cfRule>
  </conditionalFormatting>
  <conditionalFormatting sqref="J61">
    <cfRule type="cellIs" dxfId="225" priority="16" operator="equal">
      <formula>"ALTO"</formula>
    </cfRule>
    <cfRule type="cellIs" dxfId="224" priority="17" operator="equal">
      <formula>"BAJO"</formula>
    </cfRule>
    <cfRule type="cellIs" dxfId="223" priority="18" operator="equal">
      <formula>"MEDIO"</formula>
    </cfRule>
  </conditionalFormatting>
  <conditionalFormatting sqref="J56">
    <cfRule type="cellIs" dxfId="222" priority="1" operator="equal">
      <formula>"ALTO"</formula>
    </cfRule>
    <cfRule type="cellIs" dxfId="221" priority="2" operator="equal">
      <formula>"BAJO"</formula>
    </cfRule>
    <cfRule type="cellIs" dxfId="220" priority="3" operator="equal">
      <formula>"MEDIO"</formula>
    </cfRule>
  </conditionalFormatting>
  <conditionalFormatting sqref="J55">
    <cfRule type="cellIs" dxfId="219" priority="4" operator="equal">
      <formula>"ALTO"</formula>
    </cfRule>
    <cfRule type="cellIs" dxfId="218" priority="5" operator="equal">
      <formula>"BAJO"</formula>
    </cfRule>
    <cfRule type="cellIs" dxfId="217" priority="6" operator="equal">
      <formula>"MEDIO"</formula>
    </cfRule>
  </conditionalFormatting>
  <dataValidations count="2">
    <dataValidation showInputMessage="1" showErrorMessage="1" sqref="E42:E43 E45:E46 E56:E57 E51:E54" xr:uid="{00000000-0002-0000-1800-000000000000}"/>
    <dataValidation type="list" allowBlank="1" showInputMessage="1" showErrorMessage="1" sqref="E44 E39:I39 E48:I48 E58 E47 F42:I47 F51:I58 E55 E61:I62" xr:uid="{00000000-0002-0000-1800-000001000000}">
      <formula1>nivel</formula1>
    </dataValidation>
  </dataValidations>
  <pageMargins left="0.78740157480314965" right="0.78740157480314965" top="0.78740157480314965" bottom="0.78740157480314965" header="0.78740157480314965" footer="0.31496062992125984"/>
  <pageSetup scale="66" fitToHeight="0" orientation="portrait" r:id="rId1"/>
  <rowBreaks count="2" manualBreakCount="2">
    <brk id="38" max="9" man="1"/>
    <brk id="48"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800-000002000000}">
          <x14:formula1>
            <xm:f>'Lista de Datos'!$E$12:$E$13</xm:f>
          </x14:formula1>
          <xm:sqref>B20:B24</xm:sqref>
        </x14:dataValidation>
        <x14:dataValidation type="list" showInputMessage="1" showErrorMessage="1" xr:uid="{00000000-0002-0000-1800-000003000000}">
          <x14:formula1>
            <xm:f>'https://d.docs.live.net/C:/Users/Sebastián Manríquez/Downloads/[Fichas_Usos_BIM_PEB_V01 (1).xlsx]Lista de Datos'!#REF!</xm:f>
          </x14:formula1>
          <xm:sqref>A27:A37</xm:sqref>
        </x14:dataValidation>
        <x14:dataValidation type="list" allowBlank="1" showInputMessage="1" showErrorMessage="1" xr:uid="{00000000-0002-0000-1800-000004000000}">
          <x14:formula1>
            <xm:f>'Lista de Datos'!$C$4:$C$41</xm:f>
          </x14:formula1>
          <xm:sqref>C20:C24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66"/>
  <sheetViews>
    <sheetView view="pageBreakPreview" zoomScale="60" zoomScaleNormal="70" zoomScalePageLayoutView="55" workbookViewId="0">
      <selection activeCell="A2" sqref="A2:J3"/>
    </sheetView>
  </sheetViews>
  <sheetFormatPr defaultColWidth="6.7109375" defaultRowHeight="16.5" x14ac:dyDescent="0.25"/>
  <cols>
    <col min="1" max="1" width="28.710937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x14ac:dyDescent="0.25">
      <c r="A2" s="660" t="s">
        <v>54</v>
      </c>
      <c r="B2" s="660"/>
      <c r="C2" s="660"/>
      <c r="D2" s="660"/>
      <c r="E2" s="660"/>
      <c r="F2" s="660"/>
      <c r="G2" s="660"/>
      <c r="H2" s="660"/>
      <c r="I2" s="660"/>
      <c r="J2" s="660"/>
    </row>
    <row r="3" spans="1:10" x14ac:dyDescent="0.25">
      <c r="A3" s="660"/>
      <c r="B3" s="660"/>
      <c r="C3" s="660"/>
      <c r="D3" s="660"/>
      <c r="E3" s="660"/>
      <c r="F3" s="660"/>
      <c r="G3" s="660"/>
      <c r="H3" s="660"/>
      <c r="I3" s="660"/>
      <c r="J3" s="660"/>
    </row>
    <row r="4" spans="1:10" ht="22.9" customHeight="1" x14ac:dyDescent="0.25">
      <c r="A4" s="661" t="s">
        <v>55</v>
      </c>
      <c r="B4" s="661"/>
      <c r="C4" s="661"/>
      <c r="D4" s="661"/>
      <c r="E4" s="661"/>
      <c r="F4" s="661"/>
      <c r="G4" s="661"/>
      <c r="H4" s="661"/>
      <c r="I4" s="661"/>
      <c r="J4" s="661"/>
    </row>
    <row r="5" spans="1:10" ht="3.6" customHeight="1" x14ac:dyDescent="0.25">
      <c r="A5" s="95"/>
      <c r="B5" s="95"/>
      <c r="C5" s="95"/>
      <c r="D5" s="95"/>
      <c r="E5" s="95"/>
      <c r="F5" s="95"/>
      <c r="G5" s="95"/>
      <c r="H5" s="95"/>
      <c r="I5" s="95"/>
      <c r="J5" s="95"/>
    </row>
    <row r="6" spans="1:10" ht="18" x14ac:dyDescent="0.25">
      <c r="A6" s="97" t="s">
        <v>277</v>
      </c>
      <c r="B6" s="95"/>
      <c r="C6" s="95"/>
      <c r="D6" s="95"/>
      <c r="E6" s="95"/>
      <c r="F6" s="95"/>
      <c r="G6" s="95"/>
      <c r="H6" s="95"/>
      <c r="I6" s="95"/>
      <c r="J6" s="95"/>
    </row>
    <row r="7" spans="1:10" ht="10.9" customHeight="1" x14ac:dyDescent="0.25">
      <c r="A7" s="95"/>
      <c r="B7" s="95"/>
      <c r="C7" s="95"/>
      <c r="D7" s="95"/>
      <c r="E7" s="95"/>
      <c r="F7" s="95"/>
      <c r="G7" s="95"/>
      <c r="H7" s="95"/>
      <c r="I7" s="95"/>
      <c r="J7" s="95"/>
    </row>
    <row r="8" spans="1:10" ht="17.25" x14ac:dyDescent="0.2">
      <c r="A8" s="100" t="s">
        <v>278</v>
      </c>
      <c r="B8" s="98"/>
      <c r="C8" s="98"/>
      <c r="D8" s="98"/>
      <c r="E8" s="98"/>
      <c r="F8" s="98"/>
      <c r="G8" s="98"/>
      <c r="H8" s="98"/>
      <c r="I8" s="98"/>
      <c r="J8" s="98"/>
    </row>
    <row r="9" spans="1:10" ht="13.9" customHeight="1" x14ac:dyDescent="0.25">
      <c r="A9" s="618" t="s">
        <v>279</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ht="20.45" customHeight="1" x14ac:dyDescent="0.25">
      <c r="A12" s="618"/>
      <c r="B12" s="618"/>
      <c r="C12" s="618"/>
      <c r="D12" s="618"/>
      <c r="E12" s="618"/>
      <c r="F12" s="618"/>
      <c r="G12" s="618"/>
      <c r="H12" s="618"/>
      <c r="I12" s="618"/>
      <c r="J12" s="618"/>
    </row>
    <row r="13" spans="1:10" x14ac:dyDescent="0.25">
      <c r="A13" s="621" t="s">
        <v>58</v>
      </c>
      <c r="B13" s="621"/>
      <c r="C13" s="621"/>
      <c r="D13" s="621"/>
      <c r="E13" s="621"/>
      <c r="F13" s="621"/>
      <c r="G13" s="621"/>
      <c r="H13" s="621"/>
      <c r="I13" s="621"/>
      <c r="J13" s="621"/>
    </row>
    <row r="14" spans="1:10" x14ac:dyDescent="0.25">
      <c r="A14" s="618" t="s">
        <v>59</v>
      </c>
      <c r="B14" s="618"/>
      <c r="C14" s="618"/>
      <c r="D14" s="618"/>
      <c r="E14" s="618"/>
      <c r="F14" s="618"/>
      <c r="G14" s="618"/>
      <c r="H14" s="618"/>
      <c r="I14" s="618"/>
      <c r="J14" s="618"/>
    </row>
    <row r="15" spans="1:10" x14ac:dyDescent="0.25">
      <c r="A15" s="618"/>
      <c r="B15" s="618"/>
      <c r="C15" s="618"/>
      <c r="D15" s="618"/>
      <c r="E15" s="618"/>
      <c r="F15" s="618"/>
      <c r="G15" s="618"/>
      <c r="H15" s="618"/>
      <c r="I15" s="618"/>
      <c r="J15" s="618"/>
    </row>
    <row r="16" spans="1:10" x14ac:dyDescent="0.25">
      <c r="A16" s="618"/>
      <c r="B16" s="618"/>
      <c r="C16" s="618"/>
      <c r="D16" s="618"/>
      <c r="E16" s="618"/>
      <c r="F16" s="618"/>
      <c r="G16" s="618"/>
      <c r="H16" s="618"/>
      <c r="I16" s="618"/>
      <c r="J16" s="618"/>
    </row>
    <row r="17" spans="1:10" ht="18" customHeight="1" x14ac:dyDescent="0.25">
      <c r="A17" s="618"/>
      <c r="B17" s="618"/>
      <c r="C17" s="618"/>
      <c r="D17" s="618"/>
      <c r="E17" s="618"/>
      <c r="F17" s="618"/>
      <c r="G17" s="618"/>
      <c r="H17" s="618"/>
      <c r="I17" s="618"/>
      <c r="J17" s="618"/>
    </row>
    <row r="18" spans="1:10" x14ac:dyDescent="0.25">
      <c r="A18" s="96"/>
      <c r="B18" s="96"/>
      <c r="C18" s="96"/>
      <c r="D18" s="96"/>
      <c r="E18" s="96"/>
      <c r="F18" s="96"/>
      <c r="G18" s="96"/>
      <c r="H18" s="96"/>
      <c r="I18" s="96"/>
      <c r="J18" s="96"/>
    </row>
    <row r="19" spans="1:10" ht="43.9" customHeight="1" thickBot="1" x14ac:dyDescent="0.3">
      <c r="A19" s="183" t="s">
        <v>60</v>
      </c>
      <c r="B19" s="104" t="s">
        <v>61</v>
      </c>
      <c r="C19" s="108" t="s">
        <v>47</v>
      </c>
      <c r="D19" s="657" t="s">
        <v>62</v>
      </c>
      <c r="E19" s="658"/>
      <c r="F19" s="658"/>
      <c r="G19" s="659"/>
      <c r="H19" s="108" t="s">
        <v>63</v>
      </c>
      <c r="I19" s="585" t="s">
        <v>64</v>
      </c>
      <c r="J19" s="585"/>
    </row>
    <row r="20" spans="1:10" ht="63" customHeight="1" x14ac:dyDescent="0.25">
      <c r="A20" s="101" t="s">
        <v>280</v>
      </c>
      <c r="B20" s="105"/>
      <c r="C20" s="171"/>
      <c r="D20" s="668"/>
      <c r="E20" s="669"/>
      <c r="F20" s="669"/>
      <c r="G20" s="670"/>
      <c r="H20" s="105"/>
      <c r="I20" s="669"/>
      <c r="J20" s="669"/>
    </row>
    <row r="21" spans="1:10" ht="50.45" customHeight="1" x14ac:dyDescent="0.25">
      <c r="A21" s="102" t="s">
        <v>112</v>
      </c>
      <c r="B21" s="106"/>
      <c r="C21" s="172"/>
      <c r="D21" s="662"/>
      <c r="E21" s="663"/>
      <c r="F21" s="663"/>
      <c r="G21" s="664"/>
      <c r="H21" s="106"/>
      <c r="I21" s="663"/>
      <c r="J21" s="663"/>
    </row>
    <row r="22" spans="1:10" ht="61.9" customHeight="1" x14ac:dyDescent="0.25">
      <c r="A22" s="102" t="s">
        <v>281</v>
      </c>
      <c r="B22" s="106"/>
      <c r="C22" s="172"/>
      <c r="D22" s="176"/>
      <c r="E22" s="177"/>
      <c r="F22" s="177"/>
      <c r="G22" s="178"/>
      <c r="H22" s="106"/>
      <c r="I22" s="177"/>
      <c r="J22" s="177"/>
    </row>
    <row r="23" spans="1:10" ht="109.15" customHeight="1" x14ac:dyDescent="0.25">
      <c r="A23" s="102" t="s">
        <v>282</v>
      </c>
      <c r="B23" s="106"/>
      <c r="C23" s="172"/>
      <c r="D23" s="176"/>
      <c r="E23" s="177"/>
      <c r="F23" s="177"/>
      <c r="G23" s="178"/>
      <c r="H23" s="106"/>
      <c r="I23" s="177"/>
      <c r="J23" s="177"/>
    </row>
    <row r="24" spans="1:10" ht="115.15" customHeight="1" x14ac:dyDescent="0.25">
      <c r="A24" s="102" t="s">
        <v>283</v>
      </c>
      <c r="B24" s="106"/>
      <c r="C24" s="172"/>
      <c r="D24" s="176"/>
      <c r="E24" s="177"/>
      <c r="F24" s="177"/>
      <c r="G24" s="178"/>
      <c r="H24" s="106"/>
      <c r="I24" s="177"/>
      <c r="J24" s="177"/>
    </row>
    <row r="25" spans="1:10" ht="36.6" customHeight="1" x14ac:dyDescent="0.25">
      <c r="A25" s="102" t="s">
        <v>170</v>
      </c>
      <c r="B25" s="106"/>
      <c r="C25" s="172"/>
      <c r="D25" s="176"/>
      <c r="E25" s="177"/>
      <c r="F25" s="177"/>
      <c r="G25" s="178"/>
      <c r="H25" s="106"/>
      <c r="I25" s="177"/>
      <c r="J25" s="177"/>
    </row>
    <row r="26" spans="1:10" ht="34.15" customHeight="1" x14ac:dyDescent="0.25">
      <c r="A26" s="102" t="s">
        <v>70</v>
      </c>
      <c r="B26" s="106"/>
      <c r="C26" s="172"/>
      <c r="D26" s="176"/>
      <c r="E26" s="177"/>
      <c r="F26" s="177"/>
      <c r="G26" s="178"/>
      <c r="H26" s="106"/>
      <c r="I26" s="177"/>
      <c r="J26" s="177"/>
    </row>
    <row r="27" spans="1:10" ht="37.9" customHeight="1" thickBot="1" x14ac:dyDescent="0.3">
      <c r="A27" s="103" t="s">
        <v>71</v>
      </c>
      <c r="B27" s="107"/>
      <c r="C27" s="173"/>
      <c r="D27" s="665"/>
      <c r="E27" s="666"/>
      <c r="F27" s="666"/>
      <c r="G27" s="667"/>
      <c r="H27" s="107"/>
      <c r="I27" s="666"/>
      <c r="J27" s="666"/>
    </row>
    <row r="28" spans="1:10" x14ac:dyDescent="0.25">
      <c r="A28" s="70"/>
      <c r="B28" s="70"/>
      <c r="C28" s="70"/>
      <c r="D28" s="70"/>
      <c r="E28" s="70"/>
      <c r="F28" s="70"/>
      <c r="G28" s="70"/>
      <c r="H28" s="70"/>
      <c r="I28" s="70"/>
      <c r="J28" s="70"/>
    </row>
    <row r="29" spans="1:10" ht="40.9" customHeight="1" thickBot="1" x14ac:dyDescent="0.3">
      <c r="A29" s="180" t="s">
        <v>45</v>
      </c>
      <c r="B29" s="180" t="s">
        <v>21</v>
      </c>
      <c r="C29" s="104" t="s">
        <v>72</v>
      </c>
      <c r="D29" s="584" t="s">
        <v>73</v>
      </c>
      <c r="E29" s="586"/>
      <c r="F29" s="584" t="s">
        <v>48</v>
      </c>
      <c r="G29" s="586"/>
      <c r="H29" s="104" t="s">
        <v>74</v>
      </c>
      <c r="I29" s="658" t="s">
        <v>64</v>
      </c>
      <c r="J29" s="658"/>
    </row>
    <row r="30" spans="1:10" ht="18" customHeight="1" x14ac:dyDescent="0.25">
      <c r="A30" s="111" t="s">
        <v>52</v>
      </c>
      <c r="B30" s="111" t="s">
        <v>137</v>
      </c>
      <c r="C30" s="112" t="s">
        <v>138</v>
      </c>
      <c r="D30" s="671" t="s">
        <v>139</v>
      </c>
      <c r="E30" s="672"/>
      <c r="F30" s="671" t="s">
        <v>140</v>
      </c>
      <c r="G30" s="672"/>
      <c r="H30" s="112">
        <v>15</v>
      </c>
      <c r="I30" s="673"/>
      <c r="J30" s="673"/>
    </row>
    <row r="31" spans="1:10" ht="18" customHeight="1" x14ac:dyDescent="0.25">
      <c r="A31" s="113" t="s">
        <v>141</v>
      </c>
      <c r="B31" s="113" t="s">
        <v>137</v>
      </c>
      <c r="C31" s="114" t="s">
        <v>142</v>
      </c>
      <c r="D31" s="674" t="s">
        <v>143</v>
      </c>
      <c r="E31" s="675"/>
      <c r="F31" s="674" t="s">
        <v>53</v>
      </c>
      <c r="G31" s="675"/>
      <c r="H31" s="114">
        <v>5</v>
      </c>
      <c r="I31" s="676"/>
      <c r="J31" s="676"/>
    </row>
    <row r="32" spans="1:10" ht="18" customHeight="1" x14ac:dyDescent="0.25">
      <c r="A32" s="113" t="s">
        <v>144</v>
      </c>
      <c r="B32" s="113" t="s">
        <v>137</v>
      </c>
      <c r="C32" s="114" t="s">
        <v>145</v>
      </c>
      <c r="D32" s="674" t="s">
        <v>146</v>
      </c>
      <c r="E32" s="675"/>
      <c r="F32" s="674" t="s">
        <v>53</v>
      </c>
      <c r="G32" s="675"/>
      <c r="H32" s="114">
        <v>3</v>
      </c>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x14ac:dyDescent="0.25">
      <c r="A37" s="113"/>
      <c r="B37" s="179"/>
      <c r="C37" s="109"/>
      <c r="D37" s="677"/>
      <c r="E37" s="678"/>
      <c r="F37" s="677"/>
      <c r="G37" s="678"/>
      <c r="H37" s="114"/>
      <c r="I37" s="676"/>
      <c r="J37" s="676"/>
    </row>
    <row r="38" spans="1:10" ht="18" customHeight="1" x14ac:dyDescent="0.25">
      <c r="A38" s="113"/>
      <c r="B38" s="179"/>
      <c r="C38" s="109"/>
      <c r="D38" s="677"/>
      <c r="E38" s="678"/>
      <c r="F38" s="677"/>
      <c r="G38" s="678"/>
      <c r="H38" s="114"/>
      <c r="I38" s="676"/>
      <c r="J38" s="676"/>
    </row>
    <row r="39" spans="1:10" ht="18" customHeight="1" x14ac:dyDescent="0.25">
      <c r="A39" s="113"/>
      <c r="B39" s="179"/>
      <c r="C39" s="109"/>
      <c r="D39" s="677"/>
      <c r="E39" s="678"/>
      <c r="F39" s="677"/>
      <c r="G39" s="678"/>
      <c r="H39" s="114"/>
      <c r="I39" s="676"/>
      <c r="J39" s="676"/>
    </row>
    <row r="40" spans="1:10" ht="18" customHeight="1" thickBot="1" x14ac:dyDescent="0.3">
      <c r="A40" s="115"/>
      <c r="B40" s="110"/>
      <c r="C40" s="110"/>
      <c r="D40" s="679"/>
      <c r="E40" s="680"/>
      <c r="F40" s="679"/>
      <c r="G40" s="680"/>
      <c r="H40" s="116"/>
      <c r="I40" s="681"/>
      <c r="J40" s="681"/>
    </row>
    <row r="41" spans="1:10" x14ac:dyDescent="0.25">
      <c r="A41" s="71"/>
      <c r="B41" s="71"/>
      <c r="C41" s="71"/>
      <c r="D41" s="71"/>
      <c r="E41" s="72"/>
      <c r="F41" s="72"/>
      <c r="G41" s="72"/>
      <c r="H41" s="72"/>
      <c r="I41" s="72"/>
      <c r="J41" s="73"/>
    </row>
    <row r="42" spans="1:10" ht="56.65" customHeight="1" x14ac:dyDescent="0.25">
      <c r="A42" s="639" t="s">
        <v>160</v>
      </c>
      <c r="B42" s="639"/>
      <c r="C42" s="639"/>
      <c r="D42" s="639"/>
      <c r="E42" s="686" t="s">
        <v>76</v>
      </c>
      <c r="F42" s="686" t="s">
        <v>77</v>
      </c>
      <c r="G42" s="686" t="s">
        <v>78</v>
      </c>
      <c r="H42" s="686" t="s">
        <v>79</v>
      </c>
      <c r="I42" s="686" t="s">
        <v>80</v>
      </c>
      <c r="J42" s="682" t="s">
        <v>81</v>
      </c>
    </row>
    <row r="43" spans="1:10" ht="45" customHeight="1" thickBot="1" x14ac:dyDescent="0.3">
      <c r="A43" s="183" t="s">
        <v>90</v>
      </c>
      <c r="B43" s="584" t="s">
        <v>83</v>
      </c>
      <c r="C43" s="585"/>
      <c r="D43" s="586"/>
      <c r="E43" s="547"/>
      <c r="F43" s="547"/>
      <c r="G43" s="547"/>
      <c r="H43" s="547"/>
      <c r="I43" s="547"/>
      <c r="J43" s="683"/>
    </row>
    <row r="44" spans="1:10" ht="70.900000000000006" customHeight="1" x14ac:dyDescent="0.25">
      <c r="A44" s="684" t="s">
        <v>91</v>
      </c>
      <c r="B44" s="578" t="s">
        <v>92</v>
      </c>
      <c r="C44" s="579"/>
      <c r="D44" s="580"/>
      <c r="E44" s="130" t="s">
        <v>93</v>
      </c>
      <c r="F44" s="120" t="s">
        <v>87</v>
      </c>
      <c r="G44" s="120" t="s">
        <v>87</v>
      </c>
      <c r="H44" s="120" t="s">
        <v>86</v>
      </c>
      <c r="I44" s="120" t="s">
        <v>86</v>
      </c>
      <c r="J44" s="118" t="str">
        <f>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MEDIO</v>
      </c>
    </row>
    <row r="45" spans="1:10" ht="70.900000000000006" customHeight="1" x14ac:dyDescent="0.25">
      <c r="A45" s="685"/>
      <c r="B45" s="563" t="s">
        <v>115</v>
      </c>
      <c r="C45" s="564"/>
      <c r="D45" s="565"/>
      <c r="E45" s="131" t="s">
        <v>93</v>
      </c>
      <c r="F45" s="121" t="s">
        <v>88</v>
      </c>
      <c r="G45" s="121" t="s">
        <v>86</v>
      </c>
      <c r="H45" s="121" t="s">
        <v>87</v>
      </c>
      <c r="I45" s="121" t="s">
        <v>86</v>
      </c>
      <c r="J45" s="119" t="str">
        <f>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MEDIO</v>
      </c>
    </row>
    <row r="46" spans="1:10" ht="61.15" customHeight="1" x14ac:dyDescent="0.25">
      <c r="A46" s="685"/>
      <c r="B46" s="563" t="s">
        <v>116</v>
      </c>
      <c r="C46" s="564"/>
      <c r="D46" s="565"/>
      <c r="E46" s="132" t="s">
        <v>88</v>
      </c>
      <c r="F46" s="121" t="s">
        <v>87</v>
      </c>
      <c r="G46" s="121" t="s">
        <v>88</v>
      </c>
      <c r="H46" s="121" t="s">
        <v>86</v>
      </c>
      <c r="I46" s="121" t="s">
        <v>86</v>
      </c>
      <c r="J46" s="119" t="str">
        <f>IF(AVERAGE(IF(E46="Alto",3,IF(E46="Medio",2,IF(E46="Bajo",1,0))),IF(F46="Alto",3,IF(F46="Medio",2,IF(F46="Bajo",1,0))),IF(G46="Alto",3,IF(G46="Medio",2,IF(G46="Bajo",1,0))),IF(H46="Alto",3,IF(H46="Medio",2,IF(H46="Bajo",1,0))),IF(I46="Alto",3,IF(I46="Medio",2,IF(I46="Bajo",1,0))))=3,"ALTO",IF(AVERAGE(IF(E46="Alto",3,IF(E46="Medio",2,IF(E46="Bajo",1,0))),IF(F46="Alto",3,IF(F46="Medio",2,IF(F46="Bajo",1,0))),IF(G46="Alto",3,IF(G46="Medio",2,IF(G46="Bajo",1,0))),IF(H46="Alto",3,IF(H46="Medio",2,IF(H46="Bajo",1,0))),IF(I46="Alto",3,IF(I46="Medio",2,IF(I46="Bajo",1,0))))&lt;2,"BAJO","MEDIO"))</f>
        <v>MEDIO</v>
      </c>
    </row>
    <row r="47" spans="1:10" ht="67.150000000000006" customHeight="1" x14ac:dyDescent="0.25">
      <c r="A47" s="571"/>
      <c r="B47" s="569" t="s">
        <v>96</v>
      </c>
      <c r="C47" s="570"/>
      <c r="D47" s="571"/>
      <c r="E47" s="133" t="s">
        <v>93</v>
      </c>
      <c r="F47" s="135" t="s">
        <v>88</v>
      </c>
      <c r="G47" s="135" t="s">
        <v>87</v>
      </c>
      <c r="H47" s="135" t="s">
        <v>87</v>
      </c>
      <c r="I47" s="135" t="s">
        <v>86</v>
      </c>
      <c r="J47" s="129" t="str">
        <f>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MEDIO</v>
      </c>
    </row>
    <row r="48" spans="1:10" ht="114" customHeight="1" x14ac:dyDescent="0.25">
      <c r="A48" s="687" t="s">
        <v>97</v>
      </c>
      <c r="B48" s="569" t="s">
        <v>98</v>
      </c>
      <c r="C48" s="570"/>
      <c r="D48" s="571"/>
      <c r="E48" s="133" t="s">
        <v>93</v>
      </c>
      <c r="F48" s="135" t="s">
        <v>88</v>
      </c>
      <c r="G48" s="135" t="s">
        <v>87</v>
      </c>
      <c r="H48" s="135" t="s">
        <v>87</v>
      </c>
      <c r="I48" s="135" t="s">
        <v>86</v>
      </c>
      <c r="J48" s="129" t="str">
        <f>IF(AVERAGE(IF(F48="Alto",3,IF(F48="Medio",2,IF(F48="Bajo",1,0))),IF(G48="Alto",3,IF(G48="Medio",2,IF(G48="Bajo",1,0))),IF(H48="Alto",3,IF(H48="Medio",2,IF(H48="Bajo",1,0))),IF(I48="Alto",3,IF(I48="Medio",2,IF(I48="Bajo",1,0))))=3,"ALTO",IF(AVERAGE(IF(F48="Alto",3,IF(F48="Medio",2,IF(F48="Bajo",1,0))),IF(G48="Alto",3,IF(G48="Medio",2,IF(G48="Bajo",1,0))),IF(H48="Alto",3,IF(H48="Medio",2,IF(H48="Bajo",1,0))),IF(I48="Alto",3,IF(I48="Medio",2,IF(I48="Bajo",1,0))))&lt;2,"BAJO","MEDIO"))</f>
        <v>MEDIO</v>
      </c>
    </row>
    <row r="49" spans="1:10" ht="114.6" customHeight="1" x14ac:dyDescent="0.25">
      <c r="A49" s="685"/>
      <c r="B49" s="569" t="s">
        <v>99</v>
      </c>
      <c r="C49" s="570"/>
      <c r="D49" s="571"/>
      <c r="E49" s="133" t="s">
        <v>93</v>
      </c>
      <c r="F49" s="135" t="s">
        <v>88</v>
      </c>
      <c r="G49" s="135" t="s">
        <v>87</v>
      </c>
      <c r="H49" s="135" t="s">
        <v>87</v>
      </c>
      <c r="I49" s="135" t="s">
        <v>86</v>
      </c>
      <c r="J49" s="129" t="str">
        <f>IF(AVERAGE(IF(F49="Alto",3,IF(F49="Medio",2,IF(F49="Bajo",1,0))),IF(G49="Alto",3,IF(G49="Medio",2,IF(G49="Bajo",1,0))),IF(H49="Alto",3,IF(H49="Medio",2,IF(H49="Bajo",1,0))),IF(I49="Alto",3,IF(I49="Medio",2,IF(I49="Bajo",1,0))))=3,"ALTO",IF(AVERAGE(IF(F49="Alto",3,IF(F49="Medio",2,IF(F49="Bajo",1,0))),IF(G49="Alto",3,IF(G49="Medio",2,IF(G49="Bajo",1,0))),IF(H49="Alto",3,IF(H49="Medio",2,IF(H49="Bajo",1,0))),IF(I49="Alto",3,IF(I49="Medio",2,IF(I49="Bajo",1,0))))&lt;2,"BAJO","MEDIO"))</f>
        <v>MEDIO</v>
      </c>
    </row>
    <row r="50" spans="1:10" ht="67.150000000000006" customHeight="1" x14ac:dyDescent="0.25">
      <c r="A50" s="571"/>
      <c r="B50" s="569" t="s">
        <v>100</v>
      </c>
      <c r="C50" s="570"/>
      <c r="D50" s="571"/>
      <c r="E50" s="133" t="s">
        <v>93</v>
      </c>
      <c r="F50" s="135" t="s">
        <v>88</v>
      </c>
      <c r="G50" s="135" t="s">
        <v>87</v>
      </c>
      <c r="H50" s="135" t="s">
        <v>87</v>
      </c>
      <c r="I50" s="135" t="s">
        <v>86</v>
      </c>
      <c r="J50" s="129" t="str">
        <f>IF(AVERAGE(IF(F50="Alto",3,IF(F50="Medio",2,IF(F50="Bajo",1,0))),IF(G50="Alto",3,IF(G50="Medio",2,IF(G50="Bajo",1,0))),IF(H50="Alto",3,IF(H50="Medio",2,IF(H50="Bajo",1,0))),IF(I50="Alto",3,IF(I50="Medio",2,IF(I50="Bajo",1,0))))=3,"ALTO",IF(AVERAGE(IF(F50="Alto",3,IF(F50="Medio",2,IF(F50="Bajo",1,0))),IF(G50="Alto",3,IF(G50="Medio",2,IF(G50="Bajo",1,0))),IF(H50="Alto",3,IF(H50="Medio",2,IF(H50="Bajo",1,0))),IF(I50="Alto",3,IF(I50="Medio",2,IF(I50="Bajo",1,0))))&lt;2,"BAJO","MEDIO"))</f>
        <v>MEDIO</v>
      </c>
    </row>
    <row r="51" spans="1:10" ht="73.150000000000006" customHeight="1" x14ac:dyDescent="0.25">
      <c r="A51" s="689" t="s">
        <v>101</v>
      </c>
      <c r="B51" s="569" t="s">
        <v>102</v>
      </c>
      <c r="C51" s="570"/>
      <c r="D51" s="571"/>
      <c r="E51" s="133" t="s">
        <v>93</v>
      </c>
      <c r="F51" s="135" t="s">
        <v>88</v>
      </c>
      <c r="G51" s="135" t="s">
        <v>86</v>
      </c>
      <c r="H51" s="135" t="s">
        <v>87</v>
      </c>
      <c r="I51" s="135" t="s">
        <v>86</v>
      </c>
      <c r="J51" s="129" t="str">
        <f t="shared" ref="J51:J52" si="0">IF(AVERAGE(IF(F51="Alto",3,IF(F51="Medio",2,IF(F51="Bajo",1,0))),IF(G51="Alto",3,IF(G51="Medio",2,IF(G51="Bajo",1,0))),IF(H51="Alto",3,IF(H51="Medio",2,IF(H51="Bajo",1,0))),IF(I51="Alto",3,IF(I51="Medio",2,IF(I51="Bajo",1,0))))=3,"ALTO",IF(AVERAGE(IF(F51="Alto",3,IF(F51="Medio",2,IF(F51="Bajo",1,0))),IF(G51="Alto",3,IF(G51="Medio",2,IF(G51="Bajo",1,0))),IF(H51="Alto",3,IF(H51="Medio",2,IF(H51="Bajo",1,0))),IF(I51="Alto",3,IF(I51="Medio",2,IF(I51="Bajo",1,0))))&lt;2,"BAJO","MEDIO"))</f>
        <v>MEDIO</v>
      </c>
    </row>
    <row r="52" spans="1:10" ht="95.45" customHeight="1" thickBot="1" x14ac:dyDescent="0.3">
      <c r="A52" s="635"/>
      <c r="B52" s="581" t="s">
        <v>147</v>
      </c>
      <c r="C52" s="572"/>
      <c r="D52" s="572"/>
      <c r="E52" s="123" t="s">
        <v>88</v>
      </c>
      <c r="F52" s="123" t="s">
        <v>88</v>
      </c>
      <c r="G52" s="123" t="s">
        <v>86</v>
      </c>
      <c r="H52" s="123" t="s">
        <v>87</v>
      </c>
      <c r="I52" s="123" t="s">
        <v>86</v>
      </c>
      <c r="J52" s="124" t="str">
        <f t="shared" si="0"/>
        <v>MEDIO</v>
      </c>
    </row>
    <row r="53" spans="1:10" ht="18" customHeight="1" x14ac:dyDescent="0.25">
      <c r="A53" s="71"/>
      <c r="B53" s="71"/>
      <c r="C53" s="71"/>
      <c r="D53" s="71"/>
      <c r="E53" s="74"/>
      <c r="F53" s="73"/>
      <c r="G53" s="74"/>
      <c r="H53" s="73"/>
      <c r="I53" s="73"/>
      <c r="J53" s="68"/>
    </row>
    <row r="54" spans="1:10" ht="74.45" customHeight="1" x14ac:dyDescent="0.25">
      <c r="A54" s="639" t="s">
        <v>272</v>
      </c>
      <c r="B54" s="639"/>
      <c r="C54" s="639"/>
      <c r="D54" s="639"/>
      <c r="E54" s="686" t="s">
        <v>76</v>
      </c>
      <c r="F54" s="686" t="s">
        <v>77</v>
      </c>
      <c r="G54" s="686" t="s">
        <v>78</v>
      </c>
      <c r="H54" s="686" t="s">
        <v>79</v>
      </c>
      <c r="I54" s="686" t="s">
        <v>80</v>
      </c>
      <c r="J54" s="682" t="s">
        <v>81</v>
      </c>
    </row>
    <row r="55" spans="1:10" ht="42.6" customHeight="1" thickBot="1" x14ac:dyDescent="0.3">
      <c r="A55" s="183" t="s">
        <v>90</v>
      </c>
      <c r="B55" s="584" t="s">
        <v>83</v>
      </c>
      <c r="C55" s="585"/>
      <c r="D55" s="586"/>
      <c r="E55" s="547"/>
      <c r="F55" s="547"/>
      <c r="G55" s="547"/>
      <c r="H55" s="547"/>
      <c r="I55" s="547"/>
      <c r="J55" s="683"/>
    </row>
    <row r="56" spans="1:10" ht="54.6" customHeight="1" x14ac:dyDescent="0.25">
      <c r="A56" s="684" t="s">
        <v>185</v>
      </c>
      <c r="B56" s="563" t="s">
        <v>260</v>
      </c>
      <c r="C56" s="564"/>
      <c r="D56" s="565"/>
      <c r="E56" s="131" t="s">
        <v>93</v>
      </c>
      <c r="F56" s="121" t="s">
        <v>88</v>
      </c>
      <c r="G56" s="121" t="s">
        <v>88</v>
      </c>
      <c r="H56" s="121" t="s">
        <v>86</v>
      </c>
      <c r="I56" s="121" t="s">
        <v>86</v>
      </c>
      <c r="J56" s="119" t="str">
        <f t="shared" ref="J56:J61" si="1">IF(AVERAGE(IF(F56="Alto",3,IF(F56="Medio",2,IF(F56="Bajo",1,0))),IF(G56="Alto",3,IF(G56="Medio",2,IF(G56="Bajo",1,0))),IF(H56="Alto",3,IF(H56="Medio",2,IF(H56="Bajo",1,0))),IF(I56="Alto",3,IF(I56="Medio",2,IF(I56="Bajo",1,0))))=3,"ALTO",IF(AVERAGE(IF(F56="Alto",3,IF(F56="Medio",2,IF(F56="Bajo",1,0))),IF(G56="Alto",3,IF(G56="Medio",2,IF(G56="Bajo",1,0))),IF(H56="Alto",3,IF(H56="Medio",2,IF(H56="Bajo",1,0))),IF(I56="Alto",3,IF(I56="Medio",2,IF(I56="Bajo",1,0))))&lt;2,"BAJO","MEDIO"))</f>
        <v>MEDIO</v>
      </c>
    </row>
    <row r="57" spans="1:10" ht="54.6" customHeight="1" x14ac:dyDescent="0.25">
      <c r="A57" s="685"/>
      <c r="B57" s="563" t="s">
        <v>251</v>
      </c>
      <c r="C57" s="564"/>
      <c r="D57" s="565"/>
      <c r="E57" s="131" t="s">
        <v>93</v>
      </c>
      <c r="F57" s="121" t="s">
        <v>88</v>
      </c>
      <c r="G57" s="121" t="s">
        <v>88</v>
      </c>
      <c r="H57" s="121" t="s">
        <v>86</v>
      </c>
      <c r="I57" s="121" t="s">
        <v>86</v>
      </c>
      <c r="J57" s="119" t="str">
        <f t="shared" si="1"/>
        <v>MEDIO</v>
      </c>
    </row>
    <row r="58" spans="1:10" ht="124.9" customHeight="1" x14ac:dyDescent="0.25">
      <c r="A58" s="685"/>
      <c r="B58" s="563" t="s">
        <v>261</v>
      </c>
      <c r="C58" s="564"/>
      <c r="D58" s="565"/>
      <c r="E58" s="131" t="s">
        <v>93</v>
      </c>
      <c r="F58" s="121" t="s">
        <v>88</v>
      </c>
      <c r="G58" s="121" t="s">
        <v>88</v>
      </c>
      <c r="H58" s="121" t="s">
        <v>86</v>
      </c>
      <c r="I58" s="121" t="s">
        <v>86</v>
      </c>
      <c r="J58" s="119" t="str">
        <f t="shared" si="1"/>
        <v>MEDIO</v>
      </c>
    </row>
    <row r="59" spans="1:10" ht="70.900000000000006" customHeight="1" x14ac:dyDescent="0.25">
      <c r="A59" s="685"/>
      <c r="B59" s="563" t="s">
        <v>262</v>
      </c>
      <c r="C59" s="564"/>
      <c r="D59" s="565"/>
      <c r="E59" s="131" t="s">
        <v>93</v>
      </c>
      <c r="F59" s="121" t="s">
        <v>88</v>
      </c>
      <c r="G59" s="121" t="s">
        <v>88</v>
      </c>
      <c r="H59" s="121" t="s">
        <v>86</v>
      </c>
      <c r="I59" s="121" t="s">
        <v>86</v>
      </c>
      <c r="J59" s="119" t="str">
        <f t="shared" si="1"/>
        <v>MEDIO</v>
      </c>
    </row>
    <row r="60" spans="1:10" ht="70.900000000000006" customHeight="1" x14ac:dyDescent="0.25">
      <c r="A60" s="685"/>
      <c r="B60" s="563" t="s">
        <v>273</v>
      </c>
      <c r="C60" s="564"/>
      <c r="D60" s="565"/>
      <c r="E60" s="121" t="s">
        <v>88</v>
      </c>
      <c r="F60" s="121" t="s">
        <v>88</v>
      </c>
      <c r="G60" s="121" t="s">
        <v>88</v>
      </c>
      <c r="H60" s="121" t="s">
        <v>86</v>
      </c>
      <c r="I60" s="121" t="s">
        <v>86</v>
      </c>
      <c r="J60" s="119" t="str">
        <f t="shared" si="1"/>
        <v>MEDIO</v>
      </c>
    </row>
    <row r="61" spans="1:10" ht="70.900000000000006" customHeight="1" thickBot="1" x14ac:dyDescent="0.3">
      <c r="A61" s="568"/>
      <c r="B61" s="581" t="s">
        <v>186</v>
      </c>
      <c r="C61" s="572"/>
      <c r="D61" s="582"/>
      <c r="E61" s="134" t="s">
        <v>93</v>
      </c>
      <c r="F61" s="123" t="s">
        <v>88</v>
      </c>
      <c r="G61" s="123" t="s">
        <v>88</v>
      </c>
      <c r="H61" s="123" t="s">
        <v>86</v>
      </c>
      <c r="I61" s="123" t="s">
        <v>86</v>
      </c>
      <c r="J61" s="124" t="str">
        <f t="shared" si="1"/>
        <v>MEDIO</v>
      </c>
    </row>
    <row r="62" spans="1:10" x14ac:dyDescent="0.25">
      <c r="A62" s="71"/>
      <c r="B62" s="71"/>
      <c r="C62" s="71"/>
      <c r="D62" s="71"/>
      <c r="E62" s="74"/>
      <c r="F62" s="73"/>
      <c r="G62" s="74"/>
      <c r="H62" s="73"/>
      <c r="I62" s="73"/>
      <c r="J62" s="68"/>
    </row>
    <row r="63" spans="1:10" ht="13.9" customHeight="1" x14ac:dyDescent="0.25">
      <c r="A63" s="654" t="s">
        <v>120</v>
      </c>
      <c r="B63" s="654"/>
      <c r="C63" s="654"/>
      <c r="D63" s="655"/>
      <c r="E63" s="688" t="s">
        <v>76</v>
      </c>
      <c r="F63" s="686" t="s">
        <v>77</v>
      </c>
      <c r="G63" s="686" t="s">
        <v>78</v>
      </c>
      <c r="H63" s="686" t="s">
        <v>79</v>
      </c>
      <c r="I63" s="686" t="s">
        <v>80</v>
      </c>
      <c r="J63" s="682" t="s">
        <v>81</v>
      </c>
    </row>
    <row r="64" spans="1:10" ht="87" customHeight="1" thickBot="1" x14ac:dyDescent="0.3">
      <c r="A64" s="654"/>
      <c r="B64" s="654"/>
      <c r="C64" s="654"/>
      <c r="D64" s="655"/>
      <c r="E64" s="637"/>
      <c r="F64" s="547"/>
      <c r="G64" s="547"/>
      <c r="H64" s="547"/>
      <c r="I64" s="547"/>
      <c r="J64" s="683"/>
    </row>
    <row r="65" spans="1:10" ht="40.15" customHeight="1" x14ac:dyDescent="0.25">
      <c r="A65" s="628" t="s">
        <v>275</v>
      </c>
      <c r="B65" s="628"/>
      <c r="C65" s="628"/>
      <c r="D65" s="629"/>
      <c r="E65" s="132" t="s">
        <v>86</v>
      </c>
      <c r="F65" s="121" t="s">
        <v>86</v>
      </c>
      <c r="G65" s="121" t="s">
        <v>86</v>
      </c>
      <c r="H65" s="121" t="s">
        <v>86</v>
      </c>
      <c r="I65" s="121" t="s">
        <v>86</v>
      </c>
      <c r="J65" s="119" t="str">
        <f t="shared" ref="J65:J66" si="2">IF(AVERAGE(IF(E65="Alto",3,IF(E65="Medio",2,IF(E65="Bajo",1,0))),IF(F65="Alto",3,IF(F65="Medio",2,IF(F65="Bajo",1,0))),IF(G65="Alto",3,IF(G65="Medio",2,IF(G65="Bajo",1,0))),IF(H65="Alto",3,IF(H65="Medio",2,IF(H65="Bajo",1,0))),IF(I65="Alto",3,IF(I65="Medio",2,IF(I65="Bajo",1,0))))=3,"ALTO",IF(AVERAGE(IF(E65="Alto",3,IF(E65="Medio",2,IF(E65="Bajo",1,0))),IF(F65="Alto",3,IF(F65="Medio",2,IF(F65="Bajo",1,0))),IF(G65="Alto",3,IF(G65="Medio",2,IF(G65="Bajo",1,0))),IF(H65="Alto",3,IF(H65="Medio",2,IF(H65="Bajo",1,0))),IF(I65="Alto",3,IF(I65="Medio",2,IF(I65="Bajo",1,0))))&lt;2,"BAJO","MEDIO"))</f>
        <v>ALTO</v>
      </c>
    </row>
    <row r="66" spans="1:10" ht="40.15" customHeight="1" thickBot="1" x14ac:dyDescent="0.3">
      <c r="A66" s="634" t="s">
        <v>276</v>
      </c>
      <c r="B66" s="634"/>
      <c r="C66" s="634"/>
      <c r="D66" s="635"/>
      <c r="E66" s="158" t="s">
        <v>86</v>
      </c>
      <c r="F66" s="122" t="s">
        <v>86</v>
      </c>
      <c r="G66" s="122" t="s">
        <v>86</v>
      </c>
      <c r="H66" s="122" t="s">
        <v>86</v>
      </c>
      <c r="I66" s="122" t="s">
        <v>86</v>
      </c>
      <c r="J66" s="159" t="str">
        <f t="shared" si="2"/>
        <v>ALTO</v>
      </c>
    </row>
  </sheetData>
  <mergeCells count="93">
    <mergeCell ref="D19:G19"/>
    <mergeCell ref="I19:J19"/>
    <mergeCell ref="A2:J3"/>
    <mergeCell ref="A4:J4"/>
    <mergeCell ref="A9:J12"/>
    <mergeCell ref="A13:J13"/>
    <mergeCell ref="A14:J17"/>
    <mergeCell ref="D20:G20"/>
    <mergeCell ref="I20:J20"/>
    <mergeCell ref="D21:G21"/>
    <mergeCell ref="I21:J21"/>
    <mergeCell ref="D27:G27"/>
    <mergeCell ref="I27:J27"/>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D37:E37"/>
    <mergeCell ref="F37:G37"/>
    <mergeCell ref="I37:J37"/>
    <mergeCell ref="D38:E38"/>
    <mergeCell ref="F38:G38"/>
    <mergeCell ref="I38:J38"/>
    <mergeCell ref="D39:E39"/>
    <mergeCell ref="F39:G39"/>
    <mergeCell ref="I39:J39"/>
    <mergeCell ref="D40:E40"/>
    <mergeCell ref="F40:G40"/>
    <mergeCell ref="I40:J40"/>
    <mergeCell ref="J42:J43"/>
    <mergeCell ref="B43:D43"/>
    <mergeCell ref="A44:A47"/>
    <mergeCell ref="B44:D44"/>
    <mergeCell ref="B45:D45"/>
    <mergeCell ref="B46:D46"/>
    <mergeCell ref="B47:D47"/>
    <mergeCell ref="A42:D42"/>
    <mergeCell ref="E42:E43"/>
    <mergeCell ref="F42:F43"/>
    <mergeCell ref="G42:G43"/>
    <mergeCell ref="H42:H43"/>
    <mergeCell ref="I42:I43"/>
    <mergeCell ref="H54:H55"/>
    <mergeCell ref="I54:I55"/>
    <mergeCell ref="J54:J55"/>
    <mergeCell ref="B55:D55"/>
    <mergeCell ref="A56:A61"/>
    <mergeCell ref="B56:D56"/>
    <mergeCell ref="B57:D57"/>
    <mergeCell ref="B58:D58"/>
    <mergeCell ref="B59:D59"/>
    <mergeCell ref="A54:D54"/>
    <mergeCell ref="E54:E55"/>
    <mergeCell ref="F54:F55"/>
    <mergeCell ref="H63:H64"/>
    <mergeCell ref="I63:I64"/>
    <mergeCell ref="J63:J64"/>
    <mergeCell ref="A65:D65"/>
    <mergeCell ref="A66:D66"/>
    <mergeCell ref="A63:D64"/>
    <mergeCell ref="E63:E64"/>
    <mergeCell ref="F63:F64"/>
    <mergeCell ref="A48:A50"/>
    <mergeCell ref="B48:D48"/>
    <mergeCell ref="B49:D49"/>
    <mergeCell ref="B50:D50"/>
    <mergeCell ref="G63:G64"/>
    <mergeCell ref="B60:D60"/>
    <mergeCell ref="B61:D61"/>
    <mergeCell ref="G54:G55"/>
    <mergeCell ref="A51:A52"/>
    <mergeCell ref="B51:D51"/>
    <mergeCell ref="B52:D52"/>
  </mergeCells>
  <conditionalFormatting sqref="J41 J56 J53 J44:J47 J51 J62">
    <cfRule type="cellIs" dxfId="216" priority="34" operator="equal">
      <formula>"ALTO"</formula>
    </cfRule>
    <cfRule type="cellIs" dxfId="215" priority="35" operator="equal">
      <formula>"BAJO"</formula>
    </cfRule>
    <cfRule type="cellIs" dxfId="214" priority="36" operator="equal">
      <formula>"MEDIO"</formula>
    </cfRule>
  </conditionalFormatting>
  <conditionalFormatting sqref="J52">
    <cfRule type="cellIs" dxfId="213" priority="31" operator="equal">
      <formula>"ALTO"</formula>
    </cfRule>
    <cfRule type="cellIs" dxfId="212" priority="32" operator="equal">
      <formula>"BAJO"</formula>
    </cfRule>
    <cfRule type="cellIs" dxfId="211" priority="33" operator="equal">
      <formula>"MEDIO"</formula>
    </cfRule>
  </conditionalFormatting>
  <conditionalFormatting sqref="J57">
    <cfRule type="cellIs" dxfId="210" priority="28" operator="equal">
      <formula>"ALTO"</formula>
    </cfRule>
    <cfRule type="cellIs" dxfId="209" priority="29" operator="equal">
      <formula>"BAJO"</formula>
    </cfRule>
    <cfRule type="cellIs" dxfId="208" priority="30" operator="equal">
      <formula>"MEDIO"</formula>
    </cfRule>
  </conditionalFormatting>
  <conditionalFormatting sqref="J58">
    <cfRule type="cellIs" dxfId="207" priority="25" operator="equal">
      <formula>"ALTO"</formula>
    </cfRule>
    <cfRule type="cellIs" dxfId="206" priority="26" operator="equal">
      <formula>"BAJO"</formula>
    </cfRule>
    <cfRule type="cellIs" dxfId="205" priority="27" operator="equal">
      <formula>"MEDIO"</formula>
    </cfRule>
  </conditionalFormatting>
  <conditionalFormatting sqref="J59">
    <cfRule type="cellIs" dxfId="204" priority="22" operator="equal">
      <formula>"ALTO"</formula>
    </cfRule>
    <cfRule type="cellIs" dxfId="203" priority="23" operator="equal">
      <formula>"BAJO"</formula>
    </cfRule>
    <cfRule type="cellIs" dxfId="202" priority="24" operator="equal">
      <formula>"MEDIO"</formula>
    </cfRule>
  </conditionalFormatting>
  <conditionalFormatting sqref="J66">
    <cfRule type="cellIs" dxfId="201" priority="19" operator="equal">
      <formula>"ALTO"</formula>
    </cfRule>
    <cfRule type="cellIs" dxfId="200" priority="20" operator="equal">
      <formula>"BAJO"</formula>
    </cfRule>
    <cfRule type="cellIs" dxfId="199" priority="21" operator="equal">
      <formula>"MEDIO"</formula>
    </cfRule>
  </conditionalFormatting>
  <conditionalFormatting sqref="J65">
    <cfRule type="cellIs" dxfId="198" priority="16" operator="equal">
      <formula>"ALTO"</formula>
    </cfRule>
    <cfRule type="cellIs" dxfId="197" priority="17" operator="equal">
      <formula>"BAJO"</formula>
    </cfRule>
    <cfRule type="cellIs" dxfId="196" priority="18" operator="equal">
      <formula>"MEDIO"</formula>
    </cfRule>
  </conditionalFormatting>
  <conditionalFormatting sqref="J61">
    <cfRule type="cellIs" dxfId="195" priority="10" operator="equal">
      <formula>"ALTO"</formula>
    </cfRule>
    <cfRule type="cellIs" dxfId="194" priority="11" operator="equal">
      <formula>"BAJO"</formula>
    </cfRule>
    <cfRule type="cellIs" dxfId="193" priority="12" operator="equal">
      <formula>"MEDIO"</formula>
    </cfRule>
  </conditionalFormatting>
  <conditionalFormatting sqref="J60">
    <cfRule type="cellIs" dxfId="192" priority="13" operator="equal">
      <formula>"ALTO"</formula>
    </cfRule>
    <cfRule type="cellIs" dxfId="191" priority="14" operator="equal">
      <formula>"BAJO"</formula>
    </cfRule>
    <cfRule type="cellIs" dxfId="190" priority="15" operator="equal">
      <formula>"MEDIO"</formula>
    </cfRule>
  </conditionalFormatting>
  <conditionalFormatting sqref="J48">
    <cfRule type="cellIs" dxfId="189" priority="7" operator="equal">
      <formula>"ALTO"</formula>
    </cfRule>
    <cfRule type="cellIs" dxfId="188" priority="8" operator="equal">
      <formula>"BAJO"</formula>
    </cfRule>
    <cfRule type="cellIs" dxfId="187" priority="9" operator="equal">
      <formula>"MEDIO"</formula>
    </cfRule>
  </conditionalFormatting>
  <conditionalFormatting sqref="J49">
    <cfRule type="cellIs" dxfId="186" priority="4" operator="equal">
      <formula>"ALTO"</formula>
    </cfRule>
    <cfRule type="cellIs" dxfId="185" priority="5" operator="equal">
      <formula>"BAJO"</formula>
    </cfRule>
    <cfRule type="cellIs" dxfId="184" priority="6" operator="equal">
      <formula>"MEDIO"</formula>
    </cfRule>
  </conditionalFormatting>
  <conditionalFormatting sqref="J50">
    <cfRule type="cellIs" dxfId="183" priority="1" operator="equal">
      <formula>"ALTO"</formula>
    </cfRule>
    <cfRule type="cellIs" dxfId="182" priority="2" operator="equal">
      <formula>"BAJO"</formula>
    </cfRule>
    <cfRule type="cellIs" dxfId="181" priority="3" operator="equal">
      <formula>"MEDIO"</formula>
    </cfRule>
  </conditionalFormatting>
  <dataValidations count="2">
    <dataValidation type="list" allowBlank="1" showInputMessage="1" showErrorMessage="1" sqref="E46 E41:I41 E53:I53 E62 E52 E65:I66 E60 F44:I52 F56:I62" xr:uid="{00000000-0002-0000-1900-000000000000}">
      <formula1>nivel</formula1>
    </dataValidation>
    <dataValidation showInputMessage="1" showErrorMessage="1" sqref="E44:E45 E56:E59 E61 E47:E51" xr:uid="{00000000-0002-0000-1900-000001000000}"/>
  </dataValidations>
  <pageMargins left="0.78740157480314965" right="0.78740157480314965" top="0.78740157480314965" bottom="0.78740157480314965" header="0.78740157480314965" footer="0.31496062992125984"/>
  <pageSetup scale="63" fitToHeight="0" orientation="portrait" r:id="rId1"/>
  <rowBreaks count="2" manualBreakCount="2">
    <brk id="40" max="9" man="1"/>
    <brk id="53"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900-000002000000}">
          <x14:formula1>
            <xm:f>'Lista de Datos'!$E$12:$E$13</xm:f>
          </x14:formula1>
          <xm:sqref>B20:B27</xm:sqref>
        </x14:dataValidation>
        <x14:dataValidation type="list" allowBlank="1" showInputMessage="1" showErrorMessage="1" xr:uid="{00000000-0002-0000-1900-000003000000}">
          <x14:formula1>
            <xm:f>'Lista de Datos'!$C$4:$C$41</xm:f>
          </x14:formula1>
          <xm:sqref>C20:C27</xm:sqref>
        </x14:dataValidation>
        <x14:dataValidation type="list" showInputMessage="1" showErrorMessage="1" xr:uid="{00000000-0002-0000-1900-000004000000}">
          <x14:formula1>
            <xm:f>'https://d.docs.live.net/C:/Users/Sebastián Manríquez/Downloads/[Fichas_Usos_BIM_PEB_V01 (1).xlsx]Lista de Datos'!#REF!</xm:f>
          </x14:formula1>
          <xm:sqref>A30:A40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65"/>
  <sheetViews>
    <sheetView view="pageBreakPreview" zoomScale="60" zoomScaleNormal="70" zoomScalePageLayoutView="55" workbookViewId="0"/>
  </sheetViews>
  <sheetFormatPr defaultColWidth="6.7109375" defaultRowHeight="16.5" x14ac:dyDescent="0.25"/>
  <cols>
    <col min="1" max="1" width="31.570312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x14ac:dyDescent="0.25">
      <c r="A2" s="660" t="s">
        <v>54</v>
      </c>
      <c r="B2" s="660"/>
      <c r="C2" s="660"/>
      <c r="D2" s="660"/>
      <c r="E2" s="660"/>
      <c r="F2" s="660"/>
      <c r="G2" s="660"/>
      <c r="H2" s="660"/>
      <c r="I2" s="660"/>
      <c r="J2" s="660"/>
    </row>
    <row r="3" spans="1:10" x14ac:dyDescent="0.25">
      <c r="A3" s="660"/>
      <c r="B3" s="660"/>
      <c r="C3" s="660"/>
      <c r="D3" s="660"/>
      <c r="E3" s="660"/>
      <c r="F3" s="660"/>
      <c r="G3" s="660"/>
      <c r="H3" s="660"/>
      <c r="I3" s="660"/>
      <c r="J3" s="660"/>
    </row>
    <row r="4" spans="1:10" ht="22.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97" t="s">
        <v>284</v>
      </c>
      <c r="B6" s="95"/>
      <c r="C6" s="95"/>
      <c r="D6" s="95"/>
      <c r="E6" s="95"/>
      <c r="F6" s="95"/>
      <c r="G6" s="95"/>
      <c r="H6" s="95"/>
      <c r="I6" s="95"/>
      <c r="J6" s="95"/>
    </row>
    <row r="7" spans="1:10" x14ac:dyDescent="0.25">
      <c r="A7" s="95"/>
      <c r="B7" s="95"/>
      <c r="C7" s="95"/>
      <c r="D7" s="95"/>
      <c r="E7" s="95"/>
      <c r="F7" s="95"/>
      <c r="G7" s="95"/>
      <c r="H7" s="95"/>
      <c r="I7" s="95"/>
      <c r="J7" s="95"/>
    </row>
    <row r="8" spans="1:10" ht="19.899999999999999" customHeight="1" x14ac:dyDescent="0.25">
      <c r="A8" s="185" t="s">
        <v>285</v>
      </c>
      <c r="B8" s="98"/>
      <c r="C8" s="98"/>
      <c r="D8" s="98"/>
      <c r="E8" s="98"/>
      <c r="F8" s="98"/>
      <c r="G8" s="98"/>
      <c r="H8" s="98"/>
      <c r="I8" s="98"/>
      <c r="J8" s="98"/>
    </row>
    <row r="9" spans="1:10" ht="13.9" customHeight="1" x14ac:dyDescent="0.25">
      <c r="A9" s="618" t="s">
        <v>286</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ht="27.6" customHeight="1" x14ac:dyDescent="0.25">
      <c r="A12" s="618"/>
      <c r="B12" s="618"/>
      <c r="C12" s="618"/>
      <c r="D12" s="618"/>
      <c r="E12" s="618"/>
      <c r="F12" s="618"/>
      <c r="G12" s="618"/>
      <c r="H12" s="618"/>
      <c r="I12" s="618"/>
      <c r="J12" s="618"/>
    </row>
    <row r="13" spans="1:10" x14ac:dyDescent="0.25">
      <c r="A13" s="621" t="s">
        <v>58</v>
      </c>
      <c r="B13" s="621"/>
      <c r="C13" s="621"/>
      <c r="D13" s="621"/>
      <c r="E13" s="621"/>
      <c r="F13" s="621"/>
      <c r="G13" s="621"/>
      <c r="H13" s="621"/>
      <c r="I13" s="621"/>
      <c r="J13" s="621"/>
    </row>
    <row r="14" spans="1:10" x14ac:dyDescent="0.25">
      <c r="A14" s="618" t="s">
        <v>59</v>
      </c>
      <c r="B14" s="618"/>
      <c r="C14" s="618"/>
      <c r="D14" s="618"/>
      <c r="E14" s="618"/>
      <c r="F14" s="618"/>
      <c r="G14" s="618"/>
      <c r="H14" s="618"/>
      <c r="I14" s="618"/>
      <c r="J14" s="618"/>
    </row>
    <row r="15" spans="1:10" x14ac:dyDescent="0.25">
      <c r="A15" s="618"/>
      <c r="B15" s="618"/>
      <c r="C15" s="618"/>
      <c r="D15" s="618"/>
      <c r="E15" s="618"/>
      <c r="F15" s="618"/>
      <c r="G15" s="618"/>
      <c r="H15" s="618"/>
      <c r="I15" s="618"/>
      <c r="J15" s="618"/>
    </row>
    <row r="16" spans="1:10" x14ac:dyDescent="0.25">
      <c r="A16" s="618"/>
      <c r="B16" s="618"/>
      <c r="C16" s="618"/>
      <c r="D16" s="618"/>
      <c r="E16" s="618"/>
      <c r="F16" s="618"/>
      <c r="G16" s="618"/>
      <c r="H16" s="618"/>
      <c r="I16" s="618"/>
      <c r="J16" s="618"/>
    </row>
    <row r="17" spans="1:10" ht="31.15" customHeight="1" x14ac:dyDescent="0.25">
      <c r="A17" s="618"/>
      <c r="B17" s="618"/>
      <c r="C17" s="618"/>
      <c r="D17" s="618"/>
      <c r="E17" s="618"/>
      <c r="F17" s="618"/>
      <c r="G17" s="618"/>
      <c r="H17" s="618"/>
      <c r="I17" s="618"/>
      <c r="J17" s="618"/>
    </row>
    <row r="18" spans="1:10" x14ac:dyDescent="0.25">
      <c r="A18" s="96"/>
      <c r="B18" s="96"/>
      <c r="C18" s="96"/>
      <c r="D18" s="96"/>
      <c r="E18" s="96"/>
      <c r="F18" s="96"/>
      <c r="G18" s="96"/>
      <c r="H18" s="96"/>
      <c r="I18" s="96"/>
      <c r="J18" s="96"/>
    </row>
    <row r="19" spans="1:10" ht="43.9" customHeight="1" thickBot="1" x14ac:dyDescent="0.3">
      <c r="A19" s="183" t="s">
        <v>60</v>
      </c>
      <c r="B19" s="104" t="s">
        <v>61</v>
      </c>
      <c r="C19" s="108" t="s">
        <v>47</v>
      </c>
      <c r="D19" s="657" t="s">
        <v>62</v>
      </c>
      <c r="E19" s="658"/>
      <c r="F19" s="658"/>
      <c r="G19" s="659"/>
      <c r="H19" s="108" t="s">
        <v>63</v>
      </c>
      <c r="I19" s="585" t="s">
        <v>64</v>
      </c>
      <c r="J19" s="585"/>
    </row>
    <row r="20" spans="1:10" ht="85.9" customHeight="1" x14ac:dyDescent="0.25">
      <c r="A20" s="101" t="s">
        <v>287</v>
      </c>
      <c r="B20" s="105"/>
      <c r="C20" s="171"/>
      <c r="D20" s="668"/>
      <c r="E20" s="669"/>
      <c r="F20" s="669"/>
      <c r="G20" s="670"/>
      <c r="H20" s="105"/>
      <c r="I20" s="669"/>
      <c r="J20" s="669"/>
    </row>
    <row r="21" spans="1:10" ht="43.9" customHeight="1" x14ac:dyDescent="0.25">
      <c r="A21" s="102" t="s">
        <v>288</v>
      </c>
      <c r="B21" s="106"/>
      <c r="C21" s="172"/>
      <c r="D21" s="662"/>
      <c r="E21" s="663"/>
      <c r="F21" s="663"/>
      <c r="G21" s="664"/>
      <c r="H21" s="106"/>
      <c r="I21" s="663"/>
      <c r="J21" s="663"/>
    </row>
    <row r="22" spans="1:10" ht="64.150000000000006" customHeight="1" x14ac:dyDescent="0.25">
      <c r="A22" s="102" t="s">
        <v>289</v>
      </c>
      <c r="B22" s="106"/>
      <c r="C22" s="172"/>
      <c r="D22" s="176"/>
      <c r="E22" s="177"/>
      <c r="F22" s="177"/>
      <c r="G22" s="178"/>
      <c r="H22" s="106"/>
      <c r="I22" s="177"/>
      <c r="J22" s="177"/>
    </row>
    <row r="23" spans="1:10" ht="48" customHeight="1" x14ac:dyDescent="0.25">
      <c r="A23" s="102" t="s">
        <v>112</v>
      </c>
      <c r="B23" s="106"/>
      <c r="C23" s="172"/>
      <c r="D23" s="176"/>
      <c r="E23" s="177"/>
      <c r="F23" s="177"/>
      <c r="G23" s="178"/>
      <c r="H23" s="106"/>
      <c r="I23" s="177"/>
      <c r="J23" s="177"/>
    </row>
    <row r="24" spans="1:10" ht="43.9" customHeight="1" x14ac:dyDescent="0.25">
      <c r="A24" s="102" t="s">
        <v>290</v>
      </c>
      <c r="B24" s="106"/>
      <c r="C24" s="172"/>
      <c r="D24" s="176"/>
      <c r="E24" s="177"/>
      <c r="F24" s="177"/>
      <c r="G24" s="178"/>
      <c r="H24" s="106"/>
      <c r="I24" s="177"/>
      <c r="J24" s="177"/>
    </row>
    <row r="25" spans="1:10" ht="37.15" customHeight="1" x14ac:dyDescent="0.25">
      <c r="A25" s="102" t="s">
        <v>70</v>
      </c>
      <c r="B25" s="106"/>
      <c r="C25" s="172"/>
      <c r="D25" s="176"/>
      <c r="E25" s="177"/>
      <c r="F25" s="177"/>
      <c r="G25" s="178"/>
      <c r="H25" s="106"/>
      <c r="I25" s="177"/>
      <c r="J25" s="177"/>
    </row>
    <row r="26" spans="1:10" ht="42" customHeight="1" thickBot="1" x14ac:dyDescent="0.3">
      <c r="A26" s="103" t="s">
        <v>71</v>
      </c>
      <c r="B26" s="107"/>
      <c r="C26" s="173"/>
      <c r="D26" s="665"/>
      <c r="E26" s="666"/>
      <c r="F26" s="666"/>
      <c r="G26" s="667"/>
      <c r="H26" s="107"/>
      <c r="I26" s="666"/>
      <c r="J26" s="666"/>
    </row>
    <row r="27" spans="1:10" x14ac:dyDescent="0.25">
      <c r="A27" s="70"/>
      <c r="B27" s="70"/>
      <c r="C27" s="70"/>
      <c r="D27" s="70"/>
      <c r="E27" s="70"/>
      <c r="F27" s="70"/>
      <c r="G27" s="70"/>
      <c r="H27" s="70"/>
      <c r="I27" s="70"/>
      <c r="J27" s="70"/>
    </row>
    <row r="28" spans="1:10" ht="40.9" customHeight="1" thickBot="1" x14ac:dyDescent="0.3">
      <c r="A28" s="180" t="s">
        <v>45</v>
      </c>
      <c r="B28" s="180" t="s">
        <v>21</v>
      </c>
      <c r="C28" s="104" t="s">
        <v>72</v>
      </c>
      <c r="D28" s="584" t="s">
        <v>73</v>
      </c>
      <c r="E28" s="586"/>
      <c r="F28" s="584" t="s">
        <v>48</v>
      </c>
      <c r="G28" s="586"/>
      <c r="H28" s="104" t="s">
        <v>74</v>
      </c>
      <c r="I28" s="658" t="s">
        <v>64</v>
      </c>
      <c r="J28" s="658"/>
    </row>
    <row r="29" spans="1:10" ht="18" customHeight="1" x14ac:dyDescent="0.25">
      <c r="A29" s="111" t="s">
        <v>52</v>
      </c>
      <c r="B29" s="111" t="s">
        <v>137</v>
      </c>
      <c r="C29" s="112" t="s">
        <v>138</v>
      </c>
      <c r="D29" s="671" t="s">
        <v>139</v>
      </c>
      <c r="E29" s="672"/>
      <c r="F29" s="671" t="s">
        <v>140</v>
      </c>
      <c r="G29" s="672"/>
      <c r="H29" s="112">
        <v>15</v>
      </c>
      <c r="I29" s="673"/>
      <c r="J29" s="673"/>
    </row>
    <row r="30" spans="1:10" ht="18" customHeight="1" x14ac:dyDescent="0.25">
      <c r="A30" s="113" t="s">
        <v>141</v>
      </c>
      <c r="B30" s="113" t="s">
        <v>137</v>
      </c>
      <c r="C30" s="114" t="s">
        <v>142</v>
      </c>
      <c r="D30" s="674" t="s">
        <v>143</v>
      </c>
      <c r="E30" s="675"/>
      <c r="F30" s="674" t="s">
        <v>53</v>
      </c>
      <c r="G30" s="675"/>
      <c r="H30" s="114">
        <v>5</v>
      </c>
      <c r="I30" s="676"/>
      <c r="J30" s="676"/>
    </row>
    <row r="31" spans="1:10" ht="18" customHeight="1" x14ac:dyDescent="0.25">
      <c r="A31" s="113" t="s">
        <v>144</v>
      </c>
      <c r="B31" s="113" t="s">
        <v>137</v>
      </c>
      <c r="C31" s="114" t="s">
        <v>145</v>
      </c>
      <c r="D31" s="674" t="s">
        <v>146</v>
      </c>
      <c r="E31" s="675"/>
      <c r="F31" s="674" t="s">
        <v>53</v>
      </c>
      <c r="G31" s="675"/>
      <c r="H31" s="114">
        <v>3</v>
      </c>
      <c r="I31" s="676"/>
      <c r="J31" s="676"/>
    </row>
    <row r="32" spans="1:10" ht="18" customHeight="1" x14ac:dyDescent="0.25">
      <c r="A32" s="113"/>
      <c r="B32" s="179"/>
      <c r="C32" s="109"/>
      <c r="D32" s="677"/>
      <c r="E32" s="678"/>
      <c r="F32" s="677"/>
      <c r="G32" s="678"/>
      <c r="H32" s="114"/>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x14ac:dyDescent="0.25">
      <c r="A37" s="113"/>
      <c r="B37" s="179"/>
      <c r="C37" s="109"/>
      <c r="D37" s="677"/>
      <c r="E37" s="678"/>
      <c r="F37" s="677"/>
      <c r="G37" s="678"/>
      <c r="H37" s="114"/>
      <c r="I37" s="676"/>
      <c r="J37" s="676"/>
    </row>
    <row r="38" spans="1:10" ht="18" customHeight="1" x14ac:dyDescent="0.25">
      <c r="A38" s="113"/>
      <c r="B38" s="179"/>
      <c r="C38" s="109"/>
      <c r="D38" s="677"/>
      <c r="E38" s="678"/>
      <c r="F38" s="677"/>
      <c r="G38" s="678"/>
      <c r="H38" s="114"/>
      <c r="I38" s="676"/>
      <c r="J38" s="676"/>
    </row>
    <row r="39" spans="1:10" ht="18" customHeight="1" thickBot="1" x14ac:dyDescent="0.3">
      <c r="A39" s="115"/>
      <c r="B39" s="110"/>
      <c r="C39" s="110"/>
      <c r="D39" s="679"/>
      <c r="E39" s="680"/>
      <c r="F39" s="679"/>
      <c r="G39" s="680"/>
      <c r="H39" s="116"/>
      <c r="I39" s="681"/>
      <c r="J39" s="681"/>
    </row>
    <row r="40" spans="1:10" ht="21" customHeight="1" x14ac:dyDescent="0.25">
      <c r="A40" s="70"/>
      <c r="B40" s="70"/>
      <c r="C40" s="70"/>
      <c r="D40" s="70"/>
      <c r="E40" s="70"/>
      <c r="F40" s="70"/>
      <c r="G40" s="70"/>
      <c r="H40" s="70"/>
      <c r="I40" s="70"/>
      <c r="J40" s="70"/>
    </row>
    <row r="41" spans="1:10" x14ac:dyDescent="0.25">
      <c r="A41" s="71"/>
      <c r="B41" s="71"/>
      <c r="C41" s="71"/>
      <c r="D41" s="71"/>
      <c r="E41" s="72"/>
      <c r="F41" s="72"/>
      <c r="G41" s="72"/>
      <c r="H41" s="72"/>
      <c r="I41" s="72"/>
      <c r="J41" s="73"/>
    </row>
    <row r="42" spans="1:10" ht="56.65" customHeight="1" x14ac:dyDescent="0.25">
      <c r="A42" s="639" t="s">
        <v>177</v>
      </c>
      <c r="B42" s="639"/>
      <c r="C42" s="639"/>
      <c r="D42" s="639"/>
      <c r="E42" s="686" t="s">
        <v>76</v>
      </c>
      <c r="F42" s="686" t="s">
        <v>77</v>
      </c>
      <c r="G42" s="686" t="s">
        <v>78</v>
      </c>
      <c r="H42" s="686" t="s">
        <v>79</v>
      </c>
      <c r="I42" s="686" t="s">
        <v>80</v>
      </c>
      <c r="J42" s="682" t="s">
        <v>81</v>
      </c>
    </row>
    <row r="43" spans="1:10" ht="45" customHeight="1" thickBot="1" x14ac:dyDescent="0.3">
      <c r="A43" s="183" t="s">
        <v>90</v>
      </c>
      <c r="B43" s="584" t="s">
        <v>83</v>
      </c>
      <c r="C43" s="585"/>
      <c r="D43" s="586"/>
      <c r="E43" s="547"/>
      <c r="F43" s="547"/>
      <c r="G43" s="547"/>
      <c r="H43" s="547"/>
      <c r="I43" s="547"/>
      <c r="J43" s="683"/>
    </row>
    <row r="44" spans="1:10" ht="70.900000000000006" customHeight="1" x14ac:dyDescent="0.25">
      <c r="A44" s="684" t="s">
        <v>91</v>
      </c>
      <c r="B44" s="578" t="s">
        <v>92</v>
      </c>
      <c r="C44" s="579"/>
      <c r="D44" s="580"/>
      <c r="E44" s="130" t="s">
        <v>93</v>
      </c>
      <c r="F44" s="120" t="s">
        <v>87</v>
      </c>
      <c r="G44" s="120" t="s">
        <v>87</v>
      </c>
      <c r="H44" s="120" t="s">
        <v>86</v>
      </c>
      <c r="I44" s="120" t="s">
        <v>86</v>
      </c>
      <c r="J44" s="118" t="str">
        <f>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MEDIO</v>
      </c>
    </row>
    <row r="45" spans="1:10" ht="70.900000000000006" customHeight="1" x14ac:dyDescent="0.25">
      <c r="A45" s="685"/>
      <c r="B45" s="563" t="s">
        <v>115</v>
      </c>
      <c r="C45" s="564"/>
      <c r="D45" s="565"/>
      <c r="E45" s="131" t="s">
        <v>93</v>
      </c>
      <c r="F45" s="121" t="s">
        <v>88</v>
      </c>
      <c r="G45" s="121" t="s">
        <v>86</v>
      </c>
      <c r="H45" s="121" t="s">
        <v>87</v>
      </c>
      <c r="I45" s="121" t="s">
        <v>86</v>
      </c>
      <c r="J45" s="119" t="str">
        <f>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MEDIO</v>
      </c>
    </row>
    <row r="46" spans="1:10" ht="67.900000000000006" customHeight="1" x14ac:dyDescent="0.25">
      <c r="A46" s="685"/>
      <c r="B46" s="563" t="s">
        <v>116</v>
      </c>
      <c r="C46" s="564"/>
      <c r="D46" s="565"/>
      <c r="E46" s="132" t="s">
        <v>88</v>
      </c>
      <c r="F46" s="121" t="s">
        <v>87</v>
      </c>
      <c r="G46" s="121" t="s">
        <v>88</v>
      </c>
      <c r="H46" s="121" t="s">
        <v>86</v>
      </c>
      <c r="I46" s="121" t="s">
        <v>86</v>
      </c>
      <c r="J46" s="119" t="str">
        <f>IF(AVERAGE(IF(E46="Alto",3,IF(E46="Medio",2,IF(E46="Bajo",1,0))),IF(F46="Alto",3,IF(F46="Medio",2,IF(F46="Bajo",1,0))),IF(G46="Alto",3,IF(G46="Medio",2,IF(G46="Bajo",1,0))),IF(H46="Alto",3,IF(H46="Medio",2,IF(H46="Bajo",1,0))),IF(I46="Alto",3,IF(I46="Medio",2,IF(I46="Bajo",1,0))))=3,"ALTO",IF(AVERAGE(IF(E46="Alto",3,IF(E46="Medio",2,IF(E46="Bajo",1,0))),IF(F46="Alto",3,IF(F46="Medio",2,IF(F46="Bajo",1,0))),IF(G46="Alto",3,IF(G46="Medio",2,IF(G46="Bajo",1,0))),IF(H46="Alto",3,IF(H46="Medio",2,IF(H46="Bajo",1,0))),IF(I46="Alto",3,IF(I46="Medio",2,IF(I46="Bajo",1,0))))&lt;2,"BAJO","MEDIO"))</f>
        <v>MEDIO</v>
      </c>
    </row>
    <row r="47" spans="1:10" ht="67.150000000000006" customHeight="1" x14ac:dyDescent="0.25">
      <c r="A47" s="571"/>
      <c r="B47" s="569" t="s">
        <v>96</v>
      </c>
      <c r="C47" s="570"/>
      <c r="D47" s="571"/>
      <c r="E47" s="133" t="s">
        <v>93</v>
      </c>
      <c r="F47" s="135" t="s">
        <v>88</v>
      </c>
      <c r="G47" s="135" t="s">
        <v>87</v>
      </c>
      <c r="H47" s="135" t="s">
        <v>87</v>
      </c>
      <c r="I47" s="135" t="s">
        <v>86</v>
      </c>
      <c r="J47" s="129" t="str">
        <f>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MEDIO</v>
      </c>
    </row>
    <row r="48" spans="1:10" ht="114" customHeight="1" x14ac:dyDescent="0.25">
      <c r="A48" s="687" t="s">
        <v>97</v>
      </c>
      <c r="B48" s="569" t="s">
        <v>98</v>
      </c>
      <c r="C48" s="570"/>
      <c r="D48" s="571"/>
      <c r="E48" s="133" t="s">
        <v>93</v>
      </c>
      <c r="F48" s="135" t="s">
        <v>88</v>
      </c>
      <c r="G48" s="135" t="s">
        <v>87</v>
      </c>
      <c r="H48" s="135" t="s">
        <v>87</v>
      </c>
      <c r="I48" s="135" t="s">
        <v>86</v>
      </c>
      <c r="J48" s="129" t="str">
        <f>IF(AVERAGE(IF(F48="Alto",3,IF(F48="Medio",2,IF(F48="Bajo",1,0))),IF(G48="Alto",3,IF(G48="Medio",2,IF(G48="Bajo",1,0))),IF(H48="Alto",3,IF(H48="Medio",2,IF(H48="Bajo",1,0))),IF(I48="Alto",3,IF(I48="Medio",2,IF(I48="Bajo",1,0))))=3,"ALTO",IF(AVERAGE(IF(F48="Alto",3,IF(F48="Medio",2,IF(F48="Bajo",1,0))),IF(G48="Alto",3,IF(G48="Medio",2,IF(G48="Bajo",1,0))),IF(H48="Alto",3,IF(H48="Medio",2,IF(H48="Bajo",1,0))),IF(I48="Alto",3,IF(I48="Medio",2,IF(I48="Bajo",1,0))))&lt;2,"BAJO","MEDIO"))</f>
        <v>MEDIO</v>
      </c>
    </row>
    <row r="49" spans="1:10" ht="114.6" customHeight="1" x14ac:dyDescent="0.25">
      <c r="A49" s="685"/>
      <c r="B49" s="569" t="s">
        <v>99</v>
      </c>
      <c r="C49" s="570"/>
      <c r="D49" s="571"/>
      <c r="E49" s="133" t="s">
        <v>93</v>
      </c>
      <c r="F49" s="135" t="s">
        <v>88</v>
      </c>
      <c r="G49" s="135" t="s">
        <v>87</v>
      </c>
      <c r="H49" s="135" t="s">
        <v>87</v>
      </c>
      <c r="I49" s="135" t="s">
        <v>86</v>
      </c>
      <c r="J49" s="129" t="str">
        <f>IF(AVERAGE(IF(F49="Alto",3,IF(F49="Medio",2,IF(F49="Bajo",1,0))),IF(G49="Alto",3,IF(G49="Medio",2,IF(G49="Bajo",1,0))),IF(H49="Alto",3,IF(H49="Medio",2,IF(H49="Bajo",1,0))),IF(I49="Alto",3,IF(I49="Medio",2,IF(I49="Bajo",1,0))))=3,"ALTO",IF(AVERAGE(IF(F49="Alto",3,IF(F49="Medio",2,IF(F49="Bajo",1,0))),IF(G49="Alto",3,IF(G49="Medio",2,IF(G49="Bajo",1,0))),IF(H49="Alto",3,IF(H49="Medio",2,IF(H49="Bajo",1,0))),IF(I49="Alto",3,IF(I49="Medio",2,IF(I49="Bajo",1,0))))&lt;2,"BAJO","MEDIO"))</f>
        <v>MEDIO</v>
      </c>
    </row>
    <row r="50" spans="1:10" ht="56.45" customHeight="1" x14ac:dyDescent="0.25">
      <c r="A50" s="571"/>
      <c r="B50" s="569" t="s">
        <v>100</v>
      </c>
      <c r="C50" s="570"/>
      <c r="D50" s="571"/>
      <c r="E50" s="133" t="s">
        <v>93</v>
      </c>
      <c r="F50" s="135" t="s">
        <v>88</v>
      </c>
      <c r="G50" s="135" t="s">
        <v>87</v>
      </c>
      <c r="H50" s="135" t="s">
        <v>87</v>
      </c>
      <c r="I50" s="135" t="s">
        <v>86</v>
      </c>
      <c r="J50" s="129" t="str">
        <f>IF(AVERAGE(IF(F50="Alto",3,IF(F50="Medio",2,IF(F50="Bajo",1,0))),IF(G50="Alto",3,IF(G50="Medio",2,IF(G50="Bajo",1,0))),IF(H50="Alto",3,IF(H50="Medio",2,IF(H50="Bajo",1,0))),IF(I50="Alto",3,IF(I50="Medio",2,IF(I50="Bajo",1,0))))=3,"ALTO",IF(AVERAGE(IF(F50="Alto",3,IF(F50="Medio",2,IF(F50="Bajo",1,0))),IF(G50="Alto",3,IF(G50="Medio",2,IF(G50="Bajo",1,0))),IF(H50="Alto",3,IF(H50="Medio",2,IF(H50="Bajo",1,0))),IF(I50="Alto",3,IF(I50="Medio",2,IF(I50="Bajo",1,0))))&lt;2,"BAJO","MEDIO"))</f>
        <v>MEDIO</v>
      </c>
    </row>
    <row r="51" spans="1:10" ht="73.150000000000006" customHeight="1" x14ac:dyDescent="0.25">
      <c r="A51" s="689" t="s">
        <v>101</v>
      </c>
      <c r="B51" s="569" t="s">
        <v>102</v>
      </c>
      <c r="C51" s="570"/>
      <c r="D51" s="571"/>
      <c r="E51" s="133" t="s">
        <v>93</v>
      </c>
      <c r="F51" s="135" t="s">
        <v>88</v>
      </c>
      <c r="G51" s="135" t="s">
        <v>86</v>
      </c>
      <c r="H51" s="135" t="s">
        <v>87</v>
      </c>
      <c r="I51" s="135" t="s">
        <v>86</v>
      </c>
      <c r="J51" s="129" t="str">
        <f t="shared" ref="J51:J52" si="0">IF(AVERAGE(IF(F51="Alto",3,IF(F51="Medio",2,IF(F51="Bajo",1,0))),IF(G51="Alto",3,IF(G51="Medio",2,IF(G51="Bajo",1,0))),IF(H51="Alto",3,IF(H51="Medio",2,IF(H51="Bajo",1,0))),IF(I51="Alto",3,IF(I51="Medio",2,IF(I51="Bajo",1,0))))=3,"ALTO",IF(AVERAGE(IF(F51="Alto",3,IF(F51="Medio",2,IF(F51="Bajo",1,0))),IF(G51="Alto",3,IF(G51="Medio",2,IF(G51="Bajo",1,0))),IF(H51="Alto",3,IF(H51="Medio",2,IF(H51="Bajo",1,0))),IF(I51="Alto",3,IF(I51="Medio",2,IF(I51="Bajo",1,0))))&lt;2,"BAJO","MEDIO"))</f>
        <v>MEDIO</v>
      </c>
    </row>
    <row r="52" spans="1:10" ht="87.6" customHeight="1" thickBot="1" x14ac:dyDescent="0.3">
      <c r="A52" s="635"/>
      <c r="B52" s="581" t="s">
        <v>147</v>
      </c>
      <c r="C52" s="572"/>
      <c r="D52" s="572"/>
      <c r="E52" s="123" t="s">
        <v>88</v>
      </c>
      <c r="F52" s="123" t="s">
        <v>88</v>
      </c>
      <c r="G52" s="123" t="s">
        <v>86</v>
      </c>
      <c r="H52" s="123" t="s">
        <v>87</v>
      </c>
      <c r="I52" s="123" t="s">
        <v>86</v>
      </c>
      <c r="J52" s="124" t="str">
        <f t="shared" si="0"/>
        <v>MEDIO</v>
      </c>
    </row>
    <row r="53" spans="1:10" ht="18" customHeight="1" x14ac:dyDescent="0.25">
      <c r="A53" s="71"/>
      <c r="B53" s="71"/>
      <c r="C53" s="71"/>
      <c r="D53" s="71"/>
      <c r="E53" s="74"/>
      <c r="F53" s="73"/>
      <c r="G53" s="74"/>
      <c r="H53" s="73"/>
      <c r="I53" s="73"/>
      <c r="J53" s="68"/>
    </row>
    <row r="54" spans="1:10" ht="74.45" customHeight="1" x14ac:dyDescent="0.25">
      <c r="A54" s="639" t="s">
        <v>291</v>
      </c>
      <c r="B54" s="639"/>
      <c r="C54" s="639"/>
      <c r="D54" s="639"/>
      <c r="E54" s="686" t="s">
        <v>76</v>
      </c>
      <c r="F54" s="686" t="s">
        <v>77</v>
      </c>
      <c r="G54" s="686" t="s">
        <v>78</v>
      </c>
      <c r="H54" s="686" t="s">
        <v>79</v>
      </c>
      <c r="I54" s="686" t="s">
        <v>80</v>
      </c>
      <c r="J54" s="682" t="s">
        <v>81</v>
      </c>
    </row>
    <row r="55" spans="1:10" ht="42.6" customHeight="1" thickBot="1" x14ac:dyDescent="0.3">
      <c r="A55" s="183" t="s">
        <v>90</v>
      </c>
      <c r="B55" s="584" t="s">
        <v>83</v>
      </c>
      <c r="C55" s="585"/>
      <c r="D55" s="586"/>
      <c r="E55" s="547"/>
      <c r="F55" s="547"/>
      <c r="G55" s="547"/>
      <c r="H55" s="547"/>
      <c r="I55" s="547"/>
      <c r="J55" s="683"/>
    </row>
    <row r="56" spans="1:10" ht="62.45" customHeight="1" x14ac:dyDescent="0.25">
      <c r="A56" s="684" t="s">
        <v>185</v>
      </c>
      <c r="B56" s="563" t="s">
        <v>260</v>
      </c>
      <c r="C56" s="564"/>
      <c r="D56" s="565"/>
      <c r="E56" s="131" t="s">
        <v>93</v>
      </c>
      <c r="F56" s="121" t="s">
        <v>88</v>
      </c>
      <c r="G56" s="121" t="s">
        <v>88</v>
      </c>
      <c r="H56" s="121" t="s">
        <v>86</v>
      </c>
      <c r="I56" s="121" t="s">
        <v>86</v>
      </c>
      <c r="J56" s="119" t="str">
        <f t="shared" ref="J56:J61" si="1">IF(AVERAGE(IF(F56="Alto",3,IF(F56="Medio",2,IF(F56="Bajo",1,0))),IF(G56="Alto",3,IF(G56="Medio",2,IF(G56="Bajo",1,0))),IF(H56="Alto",3,IF(H56="Medio",2,IF(H56="Bajo",1,0))),IF(I56="Alto",3,IF(I56="Medio",2,IF(I56="Bajo",1,0))))=3,"ALTO",IF(AVERAGE(IF(F56="Alto",3,IF(F56="Medio",2,IF(F56="Bajo",1,0))),IF(G56="Alto",3,IF(G56="Medio",2,IF(G56="Bajo",1,0))),IF(H56="Alto",3,IF(H56="Medio",2,IF(H56="Bajo",1,0))),IF(I56="Alto",3,IF(I56="Medio",2,IF(I56="Bajo",1,0))))&lt;2,"BAJO","MEDIO"))</f>
        <v>MEDIO</v>
      </c>
    </row>
    <row r="57" spans="1:10" ht="62.45" customHeight="1" x14ac:dyDescent="0.25">
      <c r="A57" s="685"/>
      <c r="B57" s="563" t="s">
        <v>251</v>
      </c>
      <c r="C57" s="564"/>
      <c r="D57" s="565"/>
      <c r="E57" s="131" t="s">
        <v>93</v>
      </c>
      <c r="F57" s="121" t="s">
        <v>88</v>
      </c>
      <c r="G57" s="121" t="s">
        <v>88</v>
      </c>
      <c r="H57" s="121" t="s">
        <v>86</v>
      </c>
      <c r="I57" s="121" t="s">
        <v>86</v>
      </c>
      <c r="J57" s="119" t="str">
        <f t="shared" si="1"/>
        <v>MEDIO</v>
      </c>
    </row>
    <row r="58" spans="1:10" ht="124.9" customHeight="1" x14ac:dyDescent="0.25">
      <c r="A58" s="685"/>
      <c r="B58" s="563" t="s">
        <v>261</v>
      </c>
      <c r="C58" s="564"/>
      <c r="D58" s="565"/>
      <c r="E58" s="131" t="s">
        <v>93</v>
      </c>
      <c r="F58" s="121" t="s">
        <v>88</v>
      </c>
      <c r="G58" s="121" t="s">
        <v>88</v>
      </c>
      <c r="H58" s="121" t="s">
        <v>86</v>
      </c>
      <c r="I58" s="121" t="s">
        <v>86</v>
      </c>
      <c r="J58" s="119" t="str">
        <f t="shared" si="1"/>
        <v>MEDIO</v>
      </c>
    </row>
    <row r="59" spans="1:10" ht="70.900000000000006" customHeight="1" x14ac:dyDescent="0.25">
      <c r="A59" s="685"/>
      <c r="B59" s="563" t="s">
        <v>262</v>
      </c>
      <c r="C59" s="564"/>
      <c r="D59" s="565"/>
      <c r="E59" s="131" t="s">
        <v>93</v>
      </c>
      <c r="F59" s="121" t="s">
        <v>88</v>
      </c>
      <c r="G59" s="121" t="s">
        <v>88</v>
      </c>
      <c r="H59" s="121" t="s">
        <v>86</v>
      </c>
      <c r="I59" s="121" t="s">
        <v>86</v>
      </c>
      <c r="J59" s="119" t="str">
        <f t="shared" si="1"/>
        <v>MEDIO</v>
      </c>
    </row>
    <row r="60" spans="1:10" ht="70.900000000000006" customHeight="1" x14ac:dyDescent="0.25">
      <c r="A60" s="685"/>
      <c r="B60" s="563" t="s">
        <v>273</v>
      </c>
      <c r="C60" s="564"/>
      <c r="D60" s="565"/>
      <c r="E60" s="121" t="s">
        <v>88</v>
      </c>
      <c r="F60" s="121" t="s">
        <v>88</v>
      </c>
      <c r="G60" s="121" t="s">
        <v>88</v>
      </c>
      <c r="H60" s="121" t="s">
        <v>86</v>
      </c>
      <c r="I60" s="121" t="s">
        <v>86</v>
      </c>
      <c r="J60" s="119" t="str">
        <f t="shared" si="1"/>
        <v>MEDIO</v>
      </c>
    </row>
    <row r="61" spans="1:10" ht="70.900000000000006" customHeight="1" thickBot="1" x14ac:dyDescent="0.3">
      <c r="A61" s="568"/>
      <c r="B61" s="581" t="s">
        <v>186</v>
      </c>
      <c r="C61" s="572"/>
      <c r="D61" s="582"/>
      <c r="E61" s="134" t="s">
        <v>93</v>
      </c>
      <c r="F61" s="123" t="s">
        <v>88</v>
      </c>
      <c r="G61" s="123" t="s">
        <v>88</v>
      </c>
      <c r="H61" s="123" t="s">
        <v>86</v>
      </c>
      <c r="I61" s="123" t="s">
        <v>86</v>
      </c>
      <c r="J61" s="124" t="str">
        <f t="shared" si="1"/>
        <v>MEDIO</v>
      </c>
    </row>
    <row r="62" spans="1:10" x14ac:dyDescent="0.25">
      <c r="A62" s="71"/>
      <c r="B62" s="71"/>
      <c r="C62" s="71"/>
      <c r="D62" s="71"/>
      <c r="E62" s="74"/>
      <c r="F62" s="73"/>
      <c r="G62" s="74"/>
      <c r="H62" s="73"/>
      <c r="I62" s="73"/>
      <c r="J62" s="68"/>
    </row>
    <row r="63" spans="1:10" x14ac:dyDescent="0.25">
      <c r="A63" s="71"/>
      <c r="B63" s="71"/>
      <c r="C63" s="71"/>
      <c r="D63" s="71"/>
      <c r="E63" s="74"/>
      <c r="F63" s="73"/>
      <c r="G63" s="74"/>
      <c r="H63" s="73"/>
      <c r="I63" s="73"/>
      <c r="J63" s="68"/>
    </row>
    <row r="64" spans="1:10" x14ac:dyDescent="0.25">
      <c r="A64" s="71"/>
      <c r="B64" s="71"/>
      <c r="C64" s="71"/>
      <c r="D64" s="71"/>
      <c r="E64" s="74"/>
      <c r="F64" s="73"/>
      <c r="G64" s="74"/>
      <c r="H64" s="73"/>
      <c r="I64" s="73"/>
      <c r="J64" s="68"/>
    </row>
    <row r="65" spans="1:10" x14ac:dyDescent="0.25">
      <c r="A65" s="70"/>
      <c r="B65" s="70"/>
      <c r="C65" s="70"/>
      <c r="D65" s="70"/>
      <c r="E65" s="70"/>
      <c r="F65" s="70"/>
      <c r="G65" s="70"/>
      <c r="H65" s="70"/>
      <c r="I65" s="70"/>
      <c r="J65" s="70"/>
    </row>
  </sheetData>
  <mergeCells count="84">
    <mergeCell ref="D19:G19"/>
    <mergeCell ref="I19:J19"/>
    <mergeCell ref="A2:J3"/>
    <mergeCell ref="A4:J4"/>
    <mergeCell ref="A9:J12"/>
    <mergeCell ref="A13:J13"/>
    <mergeCell ref="A14:J17"/>
    <mergeCell ref="D20:G20"/>
    <mergeCell ref="I20:J20"/>
    <mergeCell ref="D21:G21"/>
    <mergeCell ref="I21:J21"/>
    <mergeCell ref="D26:G26"/>
    <mergeCell ref="I26:J26"/>
    <mergeCell ref="D28:E28"/>
    <mergeCell ref="F28:G28"/>
    <mergeCell ref="I28:J28"/>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D37:E37"/>
    <mergeCell ref="F37:G37"/>
    <mergeCell ref="I37:J37"/>
    <mergeCell ref="D38:E38"/>
    <mergeCell ref="F38:G38"/>
    <mergeCell ref="I38:J38"/>
    <mergeCell ref="D39:E39"/>
    <mergeCell ref="F39:G39"/>
    <mergeCell ref="I39:J39"/>
    <mergeCell ref="J42:J43"/>
    <mergeCell ref="B43:D43"/>
    <mergeCell ref="A44:A47"/>
    <mergeCell ref="B44:D44"/>
    <mergeCell ref="B45:D45"/>
    <mergeCell ref="B46:D46"/>
    <mergeCell ref="B47:D47"/>
    <mergeCell ref="A42:D42"/>
    <mergeCell ref="E42:E43"/>
    <mergeCell ref="F42:F43"/>
    <mergeCell ref="G42:G43"/>
    <mergeCell ref="H42:H43"/>
    <mergeCell ref="I42:I43"/>
    <mergeCell ref="A48:A50"/>
    <mergeCell ref="B48:D48"/>
    <mergeCell ref="B49:D49"/>
    <mergeCell ref="B50:D50"/>
    <mergeCell ref="A51:A52"/>
    <mergeCell ref="B51:D51"/>
    <mergeCell ref="B52:D52"/>
    <mergeCell ref="J54:J55"/>
    <mergeCell ref="B55:D55"/>
    <mergeCell ref="A56:A61"/>
    <mergeCell ref="B56:D56"/>
    <mergeCell ref="B57:D57"/>
    <mergeCell ref="B58:D58"/>
    <mergeCell ref="B59:D59"/>
    <mergeCell ref="B60:D60"/>
    <mergeCell ref="B61:D61"/>
    <mergeCell ref="A54:D54"/>
    <mergeCell ref="E54:E55"/>
    <mergeCell ref="F54:F55"/>
    <mergeCell ref="G54:G55"/>
    <mergeCell ref="H54:H55"/>
    <mergeCell ref="I54:I55"/>
  </mergeCells>
  <conditionalFormatting sqref="J41 J56 J53 J44:J47 J51 J62:J64">
    <cfRule type="cellIs" dxfId="180" priority="34" operator="equal">
      <formula>"ALTO"</formula>
    </cfRule>
    <cfRule type="cellIs" dxfId="179" priority="35" operator="equal">
      <formula>"BAJO"</formula>
    </cfRule>
    <cfRule type="cellIs" dxfId="178" priority="36" operator="equal">
      <formula>"MEDIO"</formula>
    </cfRule>
  </conditionalFormatting>
  <conditionalFormatting sqref="J52">
    <cfRule type="cellIs" dxfId="177" priority="31" operator="equal">
      <formula>"ALTO"</formula>
    </cfRule>
    <cfRule type="cellIs" dxfId="176" priority="32" operator="equal">
      <formula>"BAJO"</formula>
    </cfRule>
    <cfRule type="cellIs" dxfId="175" priority="33" operator="equal">
      <formula>"MEDIO"</formula>
    </cfRule>
  </conditionalFormatting>
  <conditionalFormatting sqref="J57">
    <cfRule type="cellIs" dxfId="174" priority="28" operator="equal">
      <formula>"ALTO"</formula>
    </cfRule>
    <cfRule type="cellIs" dxfId="173" priority="29" operator="equal">
      <formula>"BAJO"</formula>
    </cfRule>
    <cfRule type="cellIs" dxfId="172" priority="30" operator="equal">
      <formula>"MEDIO"</formula>
    </cfRule>
  </conditionalFormatting>
  <conditionalFormatting sqref="J58">
    <cfRule type="cellIs" dxfId="171" priority="25" operator="equal">
      <formula>"ALTO"</formula>
    </cfRule>
    <cfRule type="cellIs" dxfId="170" priority="26" operator="equal">
      <formula>"BAJO"</formula>
    </cfRule>
    <cfRule type="cellIs" dxfId="169" priority="27" operator="equal">
      <formula>"MEDIO"</formula>
    </cfRule>
  </conditionalFormatting>
  <conditionalFormatting sqref="J59">
    <cfRule type="cellIs" dxfId="168" priority="22" operator="equal">
      <formula>"ALTO"</formula>
    </cfRule>
    <cfRule type="cellIs" dxfId="167" priority="23" operator="equal">
      <formula>"BAJO"</formula>
    </cfRule>
    <cfRule type="cellIs" dxfId="166" priority="24" operator="equal">
      <formula>"MEDIO"</formula>
    </cfRule>
  </conditionalFormatting>
  <conditionalFormatting sqref="J61">
    <cfRule type="cellIs" dxfId="165" priority="10" operator="equal">
      <formula>"ALTO"</formula>
    </cfRule>
    <cfRule type="cellIs" dxfId="164" priority="11" operator="equal">
      <formula>"BAJO"</formula>
    </cfRule>
    <cfRule type="cellIs" dxfId="163" priority="12" operator="equal">
      <formula>"MEDIO"</formula>
    </cfRule>
  </conditionalFormatting>
  <conditionalFormatting sqref="J60">
    <cfRule type="cellIs" dxfId="162" priority="13" operator="equal">
      <formula>"ALTO"</formula>
    </cfRule>
    <cfRule type="cellIs" dxfId="161" priority="14" operator="equal">
      <formula>"BAJO"</formula>
    </cfRule>
    <cfRule type="cellIs" dxfId="160" priority="15" operator="equal">
      <formula>"MEDIO"</formula>
    </cfRule>
  </conditionalFormatting>
  <conditionalFormatting sqref="J48">
    <cfRule type="cellIs" dxfId="159" priority="7" operator="equal">
      <formula>"ALTO"</formula>
    </cfRule>
    <cfRule type="cellIs" dxfId="158" priority="8" operator="equal">
      <formula>"BAJO"</formula>
    </cfRule>
    <cfRule type="cellIs" dxfId="157" priority="9" operator="equal">
      <formula>"MEDIO"</formula>
    </cfRule>
  </conditionalFormatting>
  <conditionalFormatting sqref="J49">
    <cfRule type="cellIs" dxfId="156" priority="4" operator="equal">
      <formula>"ALTO"</formula>
    </cfRule>
    <cfRule type="cellIs" dxfId="155" priority="5" operator="equal">
      <formula>"BAJO"</formula>
    </cfRule>
    <cfRule type="cellIs" dxfId="154" priority="6" operator="equal">
      <formula>"MEDIO"</formula>
    </cfRule>
  </conditionalFormatting>
  <conditionalFormatting sqref="J50">
    <cfRule type="cellIs" dxfId="153" priority="1" operator="equal">
      <formula>"ALTO"</formula>
    </cfRule>
    <cfRule type="cellIs" dxfId="152" priority="2" operator="equal">
      <formula>"BAJO"</formula>
    </cfRule>
    <cfRule type="cellIs" dxfId="151" priority="3" operator="equal">
      <formula>"MEDIO"</formula>
    </cfRule>
  </conditionalFormatting>
  <dataValidations count="2">
    <dataValidation showInputMessage="1" showErrorMessage="1" sqref="E44:E45 E56:E59 E61 E47:E51" xr:uid="{00000000-0002-0000-1A00-000000000000}"/>
    <dataValidation type="list" allowBlank="1" showInputMessage="1" showErrorMessage="1" sqref="E46 E41:I41 E53:I53 E62:E64 E52 E60 F44:I52 F56:I64" xr:uid="{00000000-0002-0000-1A00-000001000000}">
      <formula1>nivel</formula1>
    </dataValidation>
  </dataValidations>
  <pageMargins left="0.78740157480314965" right="0.78740157480314965" top="0.78740157480314965" bottom="0.78740157480314965" header="0.78740157480314965" footer="0.31496062992125984"/>
  <pageSetup scale="64" fitToHeight="0" orientation="portrait" r:id="rId1"/>
  <rowBreaks count="2" manualBreakCount="2">
    <brk id="40" max="9" man="1"/>
    <brk id="53"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A00-000002000000}">
          <x14:formula1>
            <xm:f>'Lista de Datos'!$E$12:$E$13</xm:f>
          </x14:formula1>
          <xm:sqref>B20:B26</xm:sqref>
        </x14:dataValidation>
        <x14:dataValidation type="list" showInputMessage="1" showErrorMessage="1" xr:uid="{00000000-0002-0000-1A00-000003000000}">
          <x14:formula1>
            <xm:f>'https://d.docs.live.net/C:/Users/Sebastián Manríquez/Downloads/[Fichas_Usos_BIM_PEB_V01 (1).xlsx]Lista de Datos'!#REF!</xm:f>
          </x14:formula1>
          <xm:sqref>A29:A39</xm:sqref>
        </x14:dataValidation>
        <x14:dataValidation type="list" allowBlank="1" showInputMessage="1" showErrorMessage="1" xr:uid="{00000000-0002-0000-1A00-000004000000}">
          <x14:formula1>
            <xm:f>'Lista de Datos'!$C$4:$C$41</xm:f>
          </x14:formula1>
          <xm:sqref>C20:C26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65"/>
  <sheetViews>
    <sheetView view="pageBreakPreview" zoomScale="60" zoomScaleNormal="70" zoomScalePageLayoutView="55" workbookViewId="0">
      <selection activeCell="W59" sqref="W59"/>
    </sheetView>
  </sheetViews>
  <sheetFormatPr defaultColWidth="6.7109375" defaultRowHeight="16.5" x14ac:dyDescent="0.25"/>
  <cols>
    <col min="1" max="1" width="27.28515625" style="69" customWidth="1"/>
    <col min="2" max="2" width="18.7109375" style="69" customWidth="1"/>
    <col min="3" max="3" width="20.7109375" style="69" customWidth="1"/>
    <col min="4" max="4" width="8.5703125" style="69" customWidth="1"/>
    <col min="5" max="5" width="9.140625" style="69" customWidth="1"/>
    <col min="6" max="6" width="10.140625" style="69" customWidth="1"/>
    <col min="7" max="7" width="8.140625" style="69" customWidth="1"/>
    <col min="8" max="8" width="13" style="69" customWidth="1"/>
    <col min="9" max="9" width="7.42578125" style="69" customWidth="1"/>
    <col min="10" max="10" width="8.85546875" style="69" customWidth="1"/>
    <col min="11" max="11" width="9.7109375" style="69" customWidth="1"/>
    <col min="12" max="16384" width="6.7109375" style="69"/>
  </cols>
  <sheetData>
    <row r="1" spans="1:10" x14ac:dyDescent="0.25">
      <c r="A1" s="70"/>
      <c r="B1" s="70"/>
      <c r="C1" s="70"/>
      <c r="D1" s="70"/>
      <c r="E1" s="70"/>
      <c r="F1" s="70"/>
      <c r="G1" s="70"/>
      <c r="H1" s="70"/>
      <c r="I1" s="70"/>
      <c r="J1" s="70"/>
    </row>
    <row r="2" spans="1:10" x14ac:dyDescent="0.25">
      <c r="A2" s="660" t="s">
        <v>54</v>
      </c>
      <c r="B2" s="660"/>
      <c r="C2" s="660"/>
      <c r="D2" s="660"/>
      <c r="E2" s="660"/>
      <c r="F2" s="660"/>
      <c r="G2" s="660"/>
      <c r="H2" s="660"/>
      <c r="I2" s="660"/>
      <c r="J2" s="660"/>
    </row>
    <row r="3" spans="1:10" x14ac:dyDescent="0.25">
      <c r="A3" s="660"/>
      <c r="B3" s="660"/>
      <c r="C3" s="660"/>
      <c r="D3" s="660"/>
      <c r="E3" s="660"/>
      <c r="F3" s="660"/>
      <c r="G3" s="660"/>
      <c r="H3" s="660"/>
      <c r="I3" s="660"/>
      <c r="J3" s="660"/>
    </row>
    <row r="4" spans="1:10" ht="16.899999999999999" customHeight="1" x14ac:dyDescent="0.25">
      <c r="A4" s="661" t="s">
        <v>55</v>
      </c>
      <c r="B4" s="661"/>
      <c r="C4" s="661"/>
      <c r="D4" s="661"/>
      <c r="E4" s="661"/>
      <c r="F4" s="661"/>
      <c r="G4" s="661"/>
      <c r="H4" s="661"/>
      <c r="I4" s="661"/>
      <c r="J4" s="661"/>
    </row>
    <row r="5" spans="1:10" x14ac:dyDescent="0.25">
      <c r="A5" s="95"/>
      <c r="B5" s="95"/>
      <c r="C5" s="95"/>
      <c r="D5" s="95"/>
      <c r="E5" s="95"/>
      <c r="F5" s="95"/>
      <c r="G5" s="95"/>
      <c r="H5" s="95"/>
      <c r="I5" s="95"/>
      <c r="J5" s="95"/>
    </row>
    <row r="6" spans="1:10" ht="18" x14ac:dyDescent="0.25">
      <c r="A6" s="97" t="s">
        <v>292</v>
      </c>
      <c r="B6" s="95"/>
      <c r="C6" s="95"/>
      <c r="D6" s="95"/>
      <c r="E6" s="95"/>
      <c r="F6" s="95"/>
      <c r="G6" s="95"/>
      <c r="H6" s="95"/>
      <c r="I6" s="95"/>
      <c r="J6" s="95"/>
    </row>
    <row r="7" spans="1:10" x14ac:dyDescent="0.25">
      <c r="A7" s="95"/>
      <c r="B7" s="95"/>
      <c r="C7" s="95"/>
      <c r="D7" s="95"/>
      <c r="E7" s="95"/>
      <c r="F7" s="95"/>
      <c r="G7" s="95"/>
      <c r="H7" s="95"/>
      <c r="I7" s="95"/>
      <c r="J7" s="95"/>
    </row>
    <row r="8" spans="1:10" ht="19.899999999999999" customHeight="1" x14ac:dyDescent="0.25">
      <c r="A8" s="185" t="s">
        <v>293</v>
      </c>
      <c r="B8" s="98"/>
      <c r="C8" s="98"/>
      <c r="D8" s="98"/>
      <c r="E8" s="98"/>
      <c r="F8" s="98"/>
      <c r="G8" s="98"/>
      <c r="H8" s="98"/>
      <c r="I8" s="98"/>
      <c r="J8" s="98"/>
    </row>
    <row r="9" spans="1:10" ht="13.9" customHeight="1" x14ac:dyDescent="0.25">
      <c r="A9" s="618" t="s">
        <v>294</v>
      </c>
      <c r="B9" s="618"/>
      <c r="C9" s="618"/>
      <c r="D9" s="618"/>
      <c r="E9" s="618"/>
      <c r="F9" s="618"/>
      <c r="G9" s="618"/>
      <c r="H9" s="618"/>
      <c r="I9" s="618"/>
      <c r="J9" s="618"/>
    </row>
    <row r="10" spans="1:10" x14ac:dyDescent="0.25">
      <c r="A10" s="618"/>
      <c r="B10" s="618"/>
      <c r="C10" s="618"/>
      <c r="D10" s="618"/>
      <c r="E10" s="618"/>
      <c r="F10" s="618"/>
      <c r="G10" s="618"/>
      <c r="H10" s="618"/>
      <c r="I10" s="618"/>
      <c r="J10" s="618"/>
    </row>
    <row r="11" spans="1:10" x14ac:dyDescent="0.25">
      <c r="A11" s="618"/>
      <c r="B11" s="618"/>
      <c r="C11" s="618"/>
      <c r="D11" s="618"/>
      <c r="E11" s="618"/>
      <c r="F11" s="618"/>
      <c r="G11" s="618"/>
      <c r="H11" s="618"/>
      <c r="I11" s="618"/>
      <c r="J11" s="618"/>
    </row>
    <row r="12" spans="1:10" ht="54" customHeight="1" x14ac:dyDescent="0.25">
      <c r="A12" s="618"/>
      <c r="B12" s="618"/>
      <c r="C12" s="618"/>
      <c r="D12" s="618"/>
      <c r="E12" s="618"/>
      <c r="F12" s="618"/>
      <c r="G12" s="618"/>
      <c r="H12" s="618"/>
      <c r="I12" s="618"/>
      <c r="J12" s="618"/>
    </row>
    <row r="13" spans="1:10" ht="18" customHeight="1" x14ac:dyDescent="0.25">
      <c r="A13" s="621" t="s">
        <v>58</v>
      </c>
      <c r="B13" s="621"/>
      <c r="C13" s="621"/>
      <c r="D13" s="621"/>
      <c r="E13" s="621"/>
      <c r="F13" s="621"/>
      <c r="G13" s="621"/>
      <c r="H13" s="621"/>
      <c r="I13" s="621"/>
      <c r="J13" s="621"/>
    </row>
    <row r="14" spans="1:10" x14ac:dyDescent="0.25">
      <c r="A14" s="618" t="s">
        <v>59</v>
      </c>
      <c r="B14" s="618"/>
      <c r="C14" s="618"/>
      <c r="D14" s="618"/>
      <c r="E14" s="618"/>
      <c r="F14" s="618"/>
      <c r="G14" s="618"/>
      <c r="H14" s="618"/>
      <c r="I14" s="618"/>
      <c r="J14" s="618"/>
    </row>
    <row r="15" spans="1:10" x14ac:dyDescent="0.25">
      <c r="A15" s="618"/>
      <c r="B15" s="618"/>
      <c r="C15" s="618"/>
      <c r="D15" s="618"/>
      <c r="E15" s="618"/>
      <c r="F15" s="618"/>
      <c r="G15" s="618"/>
      <c r="H15" s="618"/>
      <c r="I15" s="618"/>
      <c r="J15" s="618"/>
    </row>
    <row r="16" spans="1:10" x14ac:dyDescent="0.25">
      <c r="A16" s="618"/>
      <c r="B16" s="618"/>
      <c r="C16" s="618"/>
      <c r="D16" s="618"/>
      <c r="E16" s="618"/>
      <c r="F16" s="618"/>
      <c r="G16" s="618"/>
      <c r="H16" s="618"/>
      <c r="I16" s="618"/>
      <c r="J16" s="618"/>
    </row>
    <row r="17" spans="1:10" ht="18.600000000000001" customHeight="1" x14ac:dyDescent="0.25">
      <c r="A17" s="618"/>
      <c r="B17" s="618"/>
      <c r="C17" s="618"/>
      <c r="D17" s="618"/>
      <c r="E17" s="618"/>
      <c r="F17" s="618"/>
      <c r="G17" s="618"/>
      <c r="H17" s="618"/>
      <c r="I17" s="618"/>
      <c r="J17" s="618"/>
    </row>
    <row r="18" spans="1:10" x14ac:dyDescent="0.25">
      <c r="A18" s="96"/>
      <c r="B18" s="96"/>
      <c r="C18" s="96"/>
      <c r="D18" s="96"/>
      <c r="E18" s="96"/>
      <c r="F18" s="96"/>
      <c r="G18" s="96"/>
      <c r="H18" s="96"/>
      <c r="I18" s="96"/>
      <c r="J18" s="96"/>
    </row>
    <row r="19" spans="1:10" ht="43.9" customHeight="1" thickBot="1" x14ac:dyDescent="0.3">
      <c r="A19" s="183" t="s">
        <v>60</v>
      </c>
      <c r="B19" s="104" t="s">
        <v>61</v>
      </c>
      <c r="C19" s="108" t="s">
        <v>47</v>
      </c>
      <c r="D19" s="657" t="s">
        <v>62</v>
      </c>
      <c r="E19" s="658"/>
      <c r="F19" s="658"/>
      <c r="G19" s="659"/>
      <c r="H19" s="108" t="s">
        <v>63</v>
      </c>
      <c r="I19" s="585" t="s">
        <v>64</v>
      </c>
      <c r="J19" s="585"/>
    </row>
    <row r="20" spans="1:10" ht="64.150000000000006" customHeight="1" x14ac:dyDescent="0.25">
      <c r="A20" s="101" t="s">
        <v>295</v>
      </c>
      <c r="B20" s="105"/>
      <c r="C20" s="171"/>
      <c r="D20" s="668"/>
      <c r="E20" s="669"/>
      <c r="F20" s="669"/>
      <c r="G20" s="670"/>
      <c r="H20" s="105"/>
      <c r="I20" s="669"/>
      <c r="J20" s="669"/>
    </row>
    <row r="21" spans="1:10" ht="96.6" customHeight="1" x14ac:dyDescent="0.25">
      <c r="A21" s="102" t="s">
        <v>296</v>
      </c>
      <c r="B21" s="106"/>
      <c r="C21" s="172"/>
      <c r="D21" s="662"/>
      <c r="E21" s="663"/>
      <c r="F21" s="663"/>
      <c r="G21" s="664"/>
      <c r="H21" s="106"/>
      <c r="I21" s="663"/>
      <c r="J21" s="663"/>
    </row>
    <row r="22" spans="1:10" ht="112.15" customHeight="1" x14ac:dyDescent="0.25">
      <c r="A22" s="102" t="s">
        <v>282</v>
      </c>
      <c r="B22" s="106"/>
      <c r="C22" s="172"/>
      <c r="D22" s="176"/>
      <c r="E22" s="177"/>
      <c r="F22" s="177"/>
      <c r="G22" s="178"/>
      <c r="H22" s="106"/>
      <c r="I22" s="177"/>
      <c r="J22" s="177"/>
    </row>
    <row r="23" spans="1:10" ht="43.9" customHeight="1" x14ac:dyDescent="0.25">
      <c r="A23" s="102" t="s">
        <v>290</v>
      </c>
      <c r="B23" s="106"/>
      <c r="C23" s="172"/>
      <c r="D23" s="176"/>
      <c r="E23" s="177"/>
      <c r="F23" s="177"/>
      <c r="G23" s="178"/>
      <c r="H23" s="106"/>
      <c r="I23" s="177"/>
      <c r="J23" s="177"/>
    </row>
    <row r="24" spans="1:10" ht="37.15" customHeight="1" x14ac:dyDescent="0.25">
      <c r="A24" s="102" t="s">
        <v>70</v>
      </c>
      <c r="B24" s="106"/>
      <c r="C24" s="172"/>
      <c r="D24" s="176"/>
      <c r="E24" s="177"/>
      <c r="F24" s="177"/>
      <c r="G24" s="178"/>
      <c r="H24" s="106"/>
      <c r="I24" s="177"/>
      <c r="J24" s="177"/>
    </row>
    <row r="25" spans="1:10" ht="42" customHeight="1" thickBot="1" x14ac:dyDescent="0.3">
      <c r="A25" s="103" t="s">
        <v>71</v>
      </c>
      <c r="B25" s="107"/>
      <c r="C25" s="173"/>
      <c r="D25" s="665"/>
      <c r="E25" s="666"/>
      <c r="F25" s="666"/>
      <c r="G25" s="667"/>
      <c r="H25" s="107"/>
      <c r="I25" s="666"/>
      <c r="J25" s="666"/>
    </row>
    <row r="26" spans="1:10" x14ac:dyDescent="0.25">
      <c r="A26" s="70"/>
      <c r="B26" s="70"/>
      <c r="C26" s="70"/>
      <c r="D26" s="70"/>
      <c r="E26" s="70"/>
      <c r="F26" s="70"/>
      <c r="G26" s="70"/>
      <c r="H26" s="70"/>
      <c r="I26" s="70"/>
      <c r="J26" s="70"/>
    </row>
    <row r="27" spans="1:10" ht="40.9" customHeight="1" thickBot="1" x14ac:dyDescent="0.3">
      <c r="A27" s="180" t="s">
        <v>45</v>
      </c>
      <c r="B27" s="180" t="s">
        <v>21</v>
      </c>
      <c r="C27" s="104" t="s">
        <v>72</v>
      </c>
      <c r="D27" s="584" t="s">
        <v>73</v>
      </c>
      <c r="E27" s="586"/>
      <c r="F27" s="584" t="s">
        <v>48</v>
      </c>
      <c r="G27" s="586"/>
      <c r="H27" s="104" t="s">
        <v>74</v>
      </c>
      <c r="I27" s="658" t="s">
        <v>64</v>
      </c>
      <c r="J27" s="658"/>
    </row>
    <row r="28" spans="1:10" ht="18" customHeight="1" x14ac:dyDescent="0.25">
      <c r="A28" s="111" t="s">
        <v>52</v>
      </c>
      <c r="B28" s="111" t="s">
        <v>137</v>
      </c>
      <c r="C28" s="112" t="s">
        <v>138</v>
      </c>
      <c r="D28" s="671" t="s">
        <v>139</v>
      </c>
      <c r="E28" s="672"/>
      <c r="F28" s="671" t="s">
        <v>140</v>
      </c>
      <c r="G28" s="672"/>
      <c r="H28" s="112">
        <v>15</v>
      </c>
      <c r="I28" s="673"/>
      <c r="J28" s="673"/>
    </row>
    <row r="29" spans="1:10" ht="18" customHeight="1" x14ac:dyDescent="0.25">
      <c r="A29" s="113" t="s">
        <v>141</v>
      </c>
      <c r="B29" s="113" t="s">
        <v>137</v>
      </c>
      <c r="C29" s="114" t="s">
        <v>142</v>
      </c>
      <c r="D29" s="674" t="s">
        <v>143</v>
      </c>
      <c r="E29" s="675"/>
      <c r="F29" s="674" t="s">
        <v>53</v>
      </c>
      <c r="G29" s="675"/>
      <c r="H29" s="114">
        <v>5</v>
      </c>
      <c r="I29" s="676"/>
      <c r="J29" s="676"/>
    </row>
    <row r="30" spans="1:10" ht="18" customHeight="1" x14ac:dyDescent="0.25">
      <c r="A30" s="113" t="s">
        <v>144</v>
      </c>
      <c r="B30" s="113" t="s">
        <v>137</v>
      </c>
      <c r="C30" s="114" t="s">
        <v>145</v>
      </c>
      <c r="D30" s="674" t="s">
        <v>146</v>
      </c>
      <c r="E30" s="675"/>
      <c r="F30" s="674" t="s">
        <v>53</v>
      </c>
      <c r="G30" s="675"/>
      <c r="H30" s="114">
        <v>3</v>
      </c>
      <c r="I30" s="676"/>
      <c r="J30" s="676"/>
    </row>
    <row r="31" spans="1:10" ht="18" customHeight="1" x14ac:dyDescent="0.25">
      <c r="A31" s="113"/>
      <c r="B31" s="179"/>
      <c r="C31" s="109"/>
      <c r="D31" s="677"/>
      <c r="E31" s="678"/>
      <c r="F31" s="677"/>
      <c r="G31" s="678"/>
      <c r="H31" s="114"/>
      <c r="I31" s="676"/>
      <c r="J31" s="676"/>
    </row>
    <row r="32" spans="1:10" ht="18" customHeight="1" x14ac:dyDescent="0.25">
      <c r="A32" s="113"/>
      <c r="B32" s="179"/>
      <c r="C32" s="109"/>
      <c r="D32" s="677"/>
      <c r="E32" s="678"/>
      <c r="F32" s="677"/>
      <c r="G32" s="678"/>
      <c r="H32" s="114"/>
      <c r="I32" s="676"/>
      <c r="J32" s="676"/>
    </row>
    <row r="33" spans="1:10" ht="18" customHeight="1" x14ac:dyDescent="0.25">
      <c r="A33" s="113"/>
      <c r="B33" s="179"/>
      <c r="C33" s="109"/>
      <c r="D33" s="677"/>
      <c r="E33" s="678"/>
      <c r="F33" s="677"/>
      <c r="G33" s="678"/>
      <c r="H33" s="114"/>
      <c r="I33" s="676"/>
      <c r="J33" s="676"/>
    </row>
    <row r="34" spans="1:10" ht="18" customHeight="1" x14ac:dyDescent="0.25">
      <c r="A34" s="113"/>
      <c r="B34" s="179"/>
      <c r="C34" s="109"/>
      <c r="D34" s="677"/>
      <c r="E34" s="678"/>
      <c r="F34" s="677"/>
      <c r="G34" s="678"/>
      <c r="H34" s="114"/>
      <c r="I34" s="676"/>
      <c r="J34" s="676"/>
    </row>
    <row r="35" spans="1:10" ht="18" customHeight="1" x14ac:dyDescent="0.25">
      <c r="A35" s="113"/>
      <c r="B35" s="179"/>
      <c r="C35" s="109"/>
      <c r="D35" s="677"/>
      <c r="E35" s="678"/>
      <c r="F35" s="677"/>
      <c r="G35" s="678"/>
      <c r="H35" s="114"/>
      <c r="I35" s="676"/>
      <c r="J35" s="676"/>
    </row>
    <row r="36" spans="1:10" ht="18" customHeight="1" x14ac:dyDescent="0.25">
      <c r="A36" s="113"/>
      <c r="B36" s="179"/>
      <c r="C36" s="109"/>
      <c r="D36" s="677"/>
      <c r="E36" s="678"/>
      <c r="F36" s="677"/>
      <c r="G36" s="678"/>
      <c r="H36" s="114"/>
      <c r="I36" s="676"/>
      <c r="J36" s="676"/>
    </row>
    <row r="37" spans="1:10" ht="18" customHeight="1" x14ac:dyDescent="0.25">
      <c r="A37" s="113"/>
      <c r="B37" s="179"/>
      <c r="C37" s="109"/>
      <c r="D37" s="677"/>
      <c r="E37" s="678"/>
      <c r="F37" s="677"/>
      <c r="G37" s="678"/>
      <c r="H37" s="114"/>
      <c r="I37" s="676"/>
      <c r="J37" s="676"/>
    </row>
    <row r="38" spans="1:10" ht="18" customHeight="1" thickBot="1" x14ac:dyDescent="0.3">
      <c r="A38" s="115"/>
      <c r="B38" s="110"/>
      <c r="C38" s="110"/>
      <c r="D38" s="679"/>
      <c r="E38" s="680"/>
      <c r="F38" s="679"/>
      <c r="G38" s="680"/>
      <c r="H38" s="116"/>
      <c r="I38" s="681"/>
      <c r="J38" s="681"/>
    </row>
    <row r="39" spans="1:10" x14ac:dyDescent="0.25">
      <c r="A39" s="71"/>
      <c r="B39" s="71"/>
      <c r="C39" s="71"/>
      <c r="D39" s="71"/>
      <c r="E39" s="72"/>
      <c r="F39" s="72"/>
      <c r="G39" s="72"/>
      <c r="H39" s="72"/>
      <c r="I39" s="72"/>
      <c r="J39" s="73"/>
    </row>
    <row r="40" spans="1:10" ht="56.65" customHeight="1" x14ac:dyDescent="0.25">
      <c r="A40" s="639" t="s">
        <v>297</v>
      </c>
      <c r="B40" s="639"/>
      <c r="C40" s="639"/>
      <c r="D40" s="639"/>
      <c r="E40" s="686" t="s">
        <v>76</v>
      </c>
      <c r="F40" s="686" t="s">
        <v>77</v>
      </c>
      <c r="G40" s="686" t="s">
        <v>78</v>
      </c>
      <c r="H40" s="686" t="s">
        <v>79</v>
      </c>
      <c r="I40" s="686" t="s">
        <v>80</v>
      </c>
      <c r="J40" s="682" t="s">
        <v>81</v>
      </c>
    </row>
    <row r="41" spans="1:10" ht="45" customHeight="1" thickBot="1" x14ac:dyDescent="0.3">
      <c r="A41" s="183" t="s">
        <v>90</v>
      </c>
      <c r="B41" s="584" t="s">
        <v>83</v>
      </c>
      <c r="C41" s="585"/>
      <c r="D41" s="586"/>
      <c r="E41" s="547"/>
      <c r="F41" s="547"/>
      <c r="G41" s="547"/>
      <c r="H41" s="547"/>
      <c r="I41" s="547"/>
      <c r="J41" s="683"/>
    </row>
    <row r="42" spans="1:10" ht="70.900000000000006" customHeight="1" x14ac:dyDescent="0.25">
      <c r="A42" s="684" t="s">
        <v>91</v>
      </c>
      <c r="B42" s="578" t="s">
        <v>92</v>
      </c>
      <c r="C42" s="579"/>
      <c r="D42" s="580"/>
      <c r="E42" s="130" t="s">
        <v>93</v>
      </c>
      <c r="F42" s="120" t="s">
        <v>87</v>
      </c>
      <c r="G42" s="120" t="s">
        <v>87</v>
      </c>
      <c r="H42" s="120" t="s">
        <v>86</v>
      </c>
      <c r="I42" s="120" t="s">
        <v>86</v>
      </c>
      <c r="J42" s="118" t="str">
        <f>IF(AVERAGE(IF(F42="Alto",3,IF(F42="Medio",2,IF(F42="Bajo",1,0))),IF(G42="Alto",3,IF(G42="Medio",2,IF(G42="Bajo",1,0))),IF(H42="Alto",3,IF(H42="Medio",2,IF(H42="Bajo",1,0))),IF(I42="Alto",3,IF(I42="Medio",2,IF(I42="Bajo",1,0))))=3,"ALTO",IF(AVERAGE(IF(F42="Alto",3,IF(F42="Medio",2,IF(F42="Bajo",1,0))),IF(G42="Alto",3,IF(G42="Medio",2,IF(G42="Bajo",1,0))),IF(H42="Alto",3,IF(H42="Medio",2,IF(H42="Bajo",1,0))),IF(I42="Alto",3,IF(I42="Medio",2,IF(I42="Bajo",1,0))))&lt;2,"BAJO","MEDIO"))</f>
        <v>MEDIO</v>
      </c>
    </row>
    <row r="43" spans="1:10" ht="70.900000000000006" customHeight="1" x14ac:dyDescent="0.25">
      <c r="A43" s="685"/>
      <c r="B43" s="563" t="s">
        <v>115</v>
      </c>
      <c r="C43" s="564"/>
      <c r="D43" s="565"/>
      <c r="E43" s="131" t="s">
        <v>93</v>
      </c>
      <c r="F43" s="121" t="s">
        <v>88</v>
      </c>
      <c r="G43" s="121" t="s">
        <v>86</v>
      </c>
      <c r="H43" s="121" t="s">
        <v>87</v>
      </c>
      <c r="I43" s="121" t="s">
        <v>86</v>
      </c>
      <c r="J43" s="119" t="str">
        <f>IF(AVERAGE(IF(F43="Alto",3,IF(F43="Medio",2,IF(F43="Bajo",1,0))),IF(G43="Alto",3,IF(G43="Medio",2,IF(G43="Bajo",1,0))),IF(H43="Alto",3,IF(H43="Medio",2,IF(H43="Bajo",1,0))),IF(I43="Alto",3,IF(I43="Medio",2,IF(I43="Bajo",1,0))))=3,"ALTO",IF(AVERAGE(IF(F43="Alto",3,IF(F43="Medio",2,IF(F43="Bajo",1,0))),IF(G43="Alto",3,IF(G43="Medio",2,IF(G43="Bajo",1,0))),IF(H43="Alto",3,IF(H43="Medio",2,IF(H43="Bajo",1,0))),IF(I43="Alto",3,IF(I43="Medio",2,IF(I43="Bajo",1,0))))&lt;2,"BAJO","MEDIO"))</f>
        <v>MEDIO</v>
      </c>
    </row>
    <row r="44" spans="1:10" ht="69" customHeight="1" x14ac:dyDescent="0.25">
      <c r="A44" s="685"/>
      <c r="B44" s="563" t="s">
        <v>116</v>
      </c>
      <c r="C44" s="564"/>
      <c r="D44" s="565"/>
      <c r="E44" s="132" t="s">
        <v>88</v>
      </c>
      <c r="F44" s="121" t="s">
        <v>87</v>
      </c>
      <c r="G44" s="121" t="s">
        <v>88</v>
      </c>
      <c r="H44" s="121" t="s">
        <v>86</v>
      </c>
      <c r="I44" s="121" t="s">
        <v>86</v>
      </c>
      <c r="J44" s="119" t="str">
        <f>IF(AVERAGE(IF(E44="Alto",3,IF(E44="Medio",2,IF(E44="Bajo",1,0))),IF(F44="Alto",3,IF(F44="Medio",2,IF(F44="Bajo",1,0))),IF(G44="Alto",3,IF(G44="Medio",2,IF(G44="Bajo",1,0))),IF(H44="Alto",3,IF(H44="Medio",2,IF(H44="Bajo",1,0))),IF(I44="Alto",3,IF(I44="Medio",2,IF(I44="Bajo",1,0))))=3,"ALTO",IF(AVERAGE(IF(E44="Alto",3,IF(E44="Medio",2,IF(E44="Bajo",1,0))),IF(F44="Alto",3,IF(F44="Medio",2,IF(F44="Bajo",1,0))),IF(G44="Alto",3,IF(G44="Medio",2,IF(G44="Bajo",1,0))),IF(H44="Alto",3,IF(H44="Medio",2,IF(H44="Bajo",1,0))),IF(I44="Alto",3,IF(I44="Medio",2,IF(I44="Bajo",1,0))))&lt;2,"BAJO","MEDIO"))</f>
        <v>MEDIO</v>
      </c>
    </row>
    <row r="45" spans="1:10" ht="67.150000000000006" customHeight="1" x14ac:dyDescent="0.25">
      <c r="A45" s="571"/>
      <c r="B45" s="569" t="s">
        <v>96</v>
      </c>
      <c r="C45" s="570"/>
      <c r="D45" s="571"/>
      <c r="E45" s="133" t="s">
        <v>93</v>
      </c>
      <c r="F45" s="135" t="s">
        <v>88</v>
      </c>
      <c r="G45" s="135" t="s">
        <v>87</v>
      </c>
      <c r="H45" s="135" t="s">
        <v>87</v>
      </c>
      <c r="I45" s="135" t="s">
        <v>86</v>
      </c>
      <c r="J45" s="129" t="str">
        <f>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MEDIO</v>
      </c>
    </row>
    <row r="46" spans="1:10" ht="114" customHeight="1" x14ac:dyDescent="0.25">
      <c r="A46" s="687" t="s">
        <v>97</v>
      </c>
      <c r="B46" s="569" t="s">
        <v>98</v>
      </c>
      <c r="C46" s="570"/>
      <c r="D46" s="571"/>
      <c r="E46" s="133" t="s">
        <v>93</v>
      </c>
      <c r="F46" s="135" t="s">
        <v>88</v>
      </c>
      <c r="G46" s="135" t="s">
        <v>87</v>
      </c>
      <c r="H46" s="135" t="s">
        <v>87</v>
      </c>
      <c r="I46" s="135" t="s">
        <v>86</v>
      </c>
      <c r="J46" s="129" t="str">
        <f>IF(AVERAGE(IF(F46="Alto",3,IF(F46="Medio",2,IF(F46="Bajo",1,0))),IF(G46="Alto",3,IF(G46="Medio",2,IF(G46="Bajo",1,0))),IF(H46="Alto",3,IF(H46="Medio",2,IF(H46="Bajo",1,0))),IF(I46="Alto",3,IF(I46="Medio",2,IF(I46="Bajo",1,0))))=3,"ALTO",IF(AVERAGE(IF(F46="Alto",3,IF(F46="Medio",2,IF(F46="Bajo",1,0))),IF(G46="Alto",3,IF(G46="Medio",2,IF(G46="Bajo",1,0))),IF(H46="Alto",3,IF(H46="Medio",2,IF(H46="Bajo",1,0))),IF(I46="Alto",3,IF(I46="Medio",2,IF(I46="Bajo",1,0))))&lt;2,"BAJO","MEDIO"))</f>
        <v>MEDIO</v>
      </c>
    </row>
    <row r="47" spans="1:10" ht="114.6" customHeight="1" x14ac:dyDescent="0.25">
      <c r="A47" s="685"/>
      <c r="B47" s="569" t="s">
        <v>99</v>
      </c>
      <c r="C47" s="570"/>
      <c r="D47" s="571"/>
      <c r="E47" s="133" t="s">
        <v>93</v>
      </c>
      <c r="F47" s="135" t="s">
        <v>88</v>
      </c>
      <c r="G47" s="135" t="s">
        <v>87</v>
      </c>
      <c r="H47" s="135" t="s">
        <v>87</v>
      </c>
      <c r="I47" s="135" t="s">
        <v>86</v>
      </c>
      <c r="J47" s="129" t="str">
        <f>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MEDIO</v>
      </c>
    </row>
    <row r="48" spans="1:10" ht="67.150000000000006" customHeight="1" x14ac:dyDescent="0.25">
      <c r="A48" s="571"/>
      <c r="B48" s="569" t="s">
        <v>100</v>
      </c>
      <c r="C48" s="570"/>
      <c r="D48" s="571"/>
      <c r="E48" s="133" t="s">
        <v>93</v>
      </c>
      <c r="F48" s="135" t="s">
        <v>88</v>
      </c>
      <c r="G48" s="135" t="s">
        <v>87</v>
      </c>
      <c r="H48" s="135" t="s">
        <v>87</v>
      </c>
      <c r="I48" s="135" t="s">
        <v>86</v>
      </c>
      <c r="J48" s="129" t="str">
        <f>IF(AVERAGE(IF(F48="Alto",3,IF(F48="Medio",2,IF(F48="Bajo",1,0))),IF(G48="Alto",3,IF(G48="Medio",2,IF(G48="Bajo",1,0))),IF(H48="Alto",3,IF(H48="Medio",2,IF(H48="Bajo",1,0))),IF(I48="Alto",3,IF(I48="Medio",2,IF(I48="Bajo",1,0))))=3,"ALTO",IF(AVERAGE(IF(F48="Alto",3,IF(F48="Medio",2,IF(F48="Bajo",1,0))),IF(G48="Alto",3,IF(G48="Medio",2,IF(G48="Bajo",1,0))),IF(H48="Alto",3,IF(H48="Medio",2,IF(H48="Bajo",1,0))),IF(I48="Alto",3,IF(I48="Medio",2,IF(I48="Bajo",1,0))))&lt;2,"BAJO","MEDIO"))</f>
        <v>MEDIO</v>
      </c>
    </row>
    <row r="49" spans="1:10" ht="73.150000000000006" customHeight="1" x14ac:dyDescent="0.25">
      <c r="A49" s="689" t="s">
        <v>101</v>
      </c>
      <c r="B49" s="569" t="s">
        <v>102</v>
      </c>
      <c r="C49" s="570"/>
      <c r="D49" s="571"/>
      <c r="E49" s="133" t="s">
        <v>93</v>
      </c>
      <c r="F49" s="135" t="s">
        <v>88</v>
      </c>
      <c r="G49" s="135" t="s">
        <v>86</v>
      </c>
      <c r="H49" s="135" t="s">
        <v>87</v>
      </c>
      <c r="I49" s="135" t="s">
        <v>86</v>
      </c>
      <c r="J49" s="129" t="str">
        <f t="shared" ref="J49:J50" si="0">IF(AVERAGE(IF(F49="Alto",3,IF(F49="Medio",2,IF(F49="Bajo",1,0))),IF(G49="Alto",3,IF(G49="Medio",2,IF(G49="Bajo",1,0))),IF(H49="Alto",3,IF(H49="Medio",2,IF(H49="Bajo",1,0))),IF(I49="Alto",3,IF(I49="Medio",2,IF(I49="Bajo",1,0))))=3,"ALTO",IF(AVERAGE(IF(F49="Alto",3,IF(F49="Medio",2,IF(F49="Bajo",1,0))),IF(G49="Alto",3,IF(G49="Medio",2,IF(G49="Bajo",1,0))),IF(H49="Alto",3,IF(H49="Medio",2,IF(H49="Bajo",1,0))),IF(I49="Alto",3,IF(I49="Medio",2,IF(I49="Bajo",1,0))))&lt;2,"BAJO","MEDIO"))</f>
        <v>MEDIO</v>
      </c>
    </row>
    <row r="50" spans="1:10" ht="87.6" customHeight="1" thickBot="1" x14ac:dyDescent="0.3">
      <c r="A50" s="635"/>
      <c r="B50" s="581" t="s">
        <v>147</v>
      </c>
      <c r="C50" s="572"/>
      <c r="D50" s="572"/>
      <c r="E50" s="123" t="s">
        <v>88</v>
      </c>
      <c r="F50" s="123" t="s">
        <v>88</v>
      </c>
      <c r="G50" s="123" t="s">
        <v>86</v>
      </c>
      <c r="H50" s="123" t="s">
        <v>87</v>
      </c>
      <c r="I50" s="123" t="s">
        <v>86</v>
      </c>
      <c r="J50" s="124" t="str">
        <f t="shared" si="0"/>
        <v>MEDIO</v>
      </c>
    </row>
    <row r="51" spans="1:10" ht="18" customHeight="1" x14ac:dyDescent="0.25">
      <c r="A51" s="71"/>
      <c r="B51" s="71"/>
      <c r="C51" s="71"/>
      <c r="D51" s="71"/>
      <c r="E51" s="74"/>
      <c r="F51" s="73"/>
      <c r="G51" s="74"/>
      <c r="H51" s="73"/>
      <c r="I51" s="73"/>
      <c r="J51" s="68"/>
    </row>
    <row r="52" spans="1:10" ht="63.6" customHeight="1" x14ac:dyDescent="0.25">
      <c r="A52" s="639" t="s">
        <v>298</v>
      </c>
      <c r="B52" s="639"/>
      <c r="C52" s="639"/>
      <c r="D52" s="639"/>
      <c r="E52" s="686" t="s">
        <v>76</v>
      </c>
      <c r="F52" s="686" t="s">
        <v>77</v>
      </c>
      <c r="G52" s="686" t="s">
        <v>78</v>
      </c>
      <c r="H52" s="686" t="s">
        <v>79</v>
      </c>
      <c r="I52" s="686" t="s">
        <v>80</v>
      </c>
      <c r="J52" s="682" t="s">
        <v>81</v>
      </c>
    </row>
    <row r="53" spans="1:10" ht="42.6" customHeight="1" thickBot="1" x14ac:dyDescent="0.3">
      <c r="A53" s="183" t="s">
        <v>90</v>
      </c>
      <c r="B53" s="584" t="s">
        <v>83</v>
      </c>
      <c r="C53" s="585"/>
      <c r="D53" s="586"/>
      <c r="E53" s="547"/>
      <c r="F53" s="547"/>
      <c r="G53" s="547"/>
      <c r="H53" s="547"/>
      <c r="I53" s="547"/>
      <c r="J53" s="683"/>
    </row>
    <row r="54" spans="1:10" ht="109.9" customHeight="1" x14ac:dyDescent="0.25">
      <c r="A54" s="182" t="s">
        <v>187</v>
      </c>
      <c r="B54" s="563" t="s">
        <v>188</v>
      </c>
      <c r="C54" s="564"/>
      <c r="D54" s="565"/>
      <c r="E54" s="121" t="s">
        <v>88</v>
      </c>
      <c r="F54" s="121" t="s">
        <v>88</v>
      </c>
      <c r="G54" s="121" t="s">
        <v>88</v>
      </c>
      <c r="H54" s="121" t="s">
        <v>86</v>
      </c>
      <c r="I54" s="121" t="s">
        <v>86</v>
      </c>
      <c r="J54" s="119" t="str">
        <f t="shared" ref="J54:J61" si="1">IF(AVERAGE(IF(F54="Alto",3,IF(F54="Medio",2,IF(F54="Bajo",1,0))),IF(G54="Alto",3,IF(G54="Medio",2,IF(G54="Bajo",1,0))),IF(H54="Alto",3,IF(H54="Medio",2,IF(H54="Bajo",1,0))),IF(I54="Alto",3,IF(I54="Medio",2,IF(I54="Bajo",1,0))))=3,"ALTO",IF(AVERAGE(IF(F54="Alto",3,IF(F54="Medio",2,IF(F54="Bajo",1,0))),IF(G54="Alto",3,IF(G54="Medio",2,IF(G54="Bajo",1,0))),IF(H54="Alto",3,IF(H54="Medio",2,IF(H54="Bajo",1,0))),IF(I54="Alto",3,IF(I54="Medio",2,IF(I54="Bajo",1,0))))&lt;2,"BAJO","MEDIO"))</f>
        <v>MEDIO</v>
      </c>
    </row>
    <row r="55" spans="1:10" ht="62.45" customHeight="1" x14ac:dyDescent="0.25">
      <c r="A55" s="685" t="s">
        <v>185</v>
      </c>
      <c r="B55" s="563" t="s">
        <v>260</v>
      </c>
      <c r="C55" s="564"/>
      <c r="D55" s="565"/>
      <c r="E55" s="131" t="s">
        <v>93</v>
      </c>
      <c r="F55" s="121" t="s">
        <v>88</v>
      </c>
      <c r="G55" s="121" t="s">
        <v>88</v>
      </c>
      <c r="H55" s="121" t="s">
        <v>86</v>
      </c>
      <c r="I55" s="121" t="s">
        <v>86</v>
      </c>
      <c r="J55" s="119" t="str">
        <f t="shared" si="1"/>
        <v>MEDIO</v>
      </c>
    </row>
    <row r="56" spans="1:10" ht="62.45" customHeight="1" x14ac:dyDescent="0.25">
      <c r="A56" s="685"/>
      <c r="B56" s="563" t="s">
        <v>251</v>
      </c>
      <c r="C56" s="564"/>
      <c r="D56" s="565"/>
      <c r="E56" s="131" t="s">
        <v>93</v>
      </c>
      <c r="F56" s="121" t="s">
        <v>88</v>
      </c>
      <c r="G56" s="121" t="s">
        <v>88</v>
      </c>
      <c r="H56" s="121" t="s">
        <v>86</v>
      </c>
      <c r="I56" s="121" t="s">
        <v>86</v>
      </c>
      <c r="J56" s="119" t="str">
        <f t="shared" si="1"/>
        <v>MEDIO</v>
      </c>
    </row>
    <row r="57" spans="1:10" ht="124.9" customHeight="1" x14ac:dyDescent="0.25">
      <c r="A57" s="685"/>
      <c r="B57" s="563" t="s">
        <v>261</v>
      </c>
      <c r="C57" s="564"/>
      <c r="D57" s="565"/>
      <c r="E57" s="131" t="s">
        <v>93</v>
      </c>
      <c r="F57" s="121" t="s">
        <v>88</v>
      </c>
      <c r="G57" s="121" t="s">
        <v>88</v>
      </c>
      <c r="H57" s="121" t="s">
        <v>86</v>
      </c>
      <c r="I57" s="121" t="s">
        <v>86</v>
      </c>
      <c r="J57" s="119" t="str">
        <f t="shared" si="1"/>
        <v>MEDIO</v>
      </c>
    </row>
    <row r="58" spans="1:10" ht="70.900000000000006" customHeight="1" x14ac:dyDescent="0.25">
      <c r="A58" s="685"/>
      <c r="B58" s="563" t="s">
        <v>262</v>
      </c>
      <c r="C58" s="564"/>
      <c r="D58" s="565"/>
      <c r="E58" s="131" t="s">
        <v>93</v>
      </c>
      <c r="F58" s="121" t="s">
        <v>88</v>
      </c>
      <c r="G58" s="121" t="s">
        <v>88</v>
      </c>
      <c r="H58" s="121" t="s">
        <v>86</v>
      </c>
      <c r="I58" s="121" t="s">
        <v>86</v>
      </c>
      <c r="J58" s="119" t="str">
        <f t="shared" si="1"/>
        <v>MEDIO</v>
      </c>
    </row>
    <row r="59" spans="1:10" ht="70.900000000000006" customHeight="1" x14ac:dyDescent="0.25">
      <c r="A59" s="685"/>
      <c r="B59" s="563" t="s">
        <v>273</v>
      </c>
      <c r="C59" s="564"/>
      <c r="D59" s="565"/>
      <c r="E59" s="121" t="s">
        <v>88</v>
      </c>
      <c r="F59" s="121" t="s">
        <v>88</v>
      </c>
      <c r="G59" s="121" t="s">
        <v>88</v>
      </c>
      <c r="H59" s="121" t="s">
        <v>86</v>
      </c>
      <c r="I59" s="121" t="s">
        <v>86</v>
      </c>
      <c r="J59" s="119" t="str">
        <f t="shared" si="1"/>
        <v>MEDIO</v>
      </c>
    </row>
    <row r="60" spans="1:10" ht="70.900000000000006" customHeight="1" x14ac:dyDescent="0.25">
      <c r="A60" s="685"/>
      <c r="B60" s="563" t="s">
        <v>186</v>
      </c>
      <c r="C60" s="564"/>
      <c r="D60" s="565"/>
      <c r="E60" s="131" t="s">
        <v>93</v>
      </c>
      <c r="F60" s="121" t="s">
        <v>88</v>
      </c>
      <c r="G60" s="121" t="s">
        <v>88</v>
      </c>
      <c r="H60" s="121" t="s">
        <v>86</v>
      </c>
      <c r="I60" s="121" t="s">
        <v>86</v>
      </c>
      <c r="J60" s="119" t="str">
        <f t="shared" si="1"/>
        <v>MEDIO</v>
      </c>
    </row>
    <row r="61" spans="1:10" ht="70.900000000000006" customHeight="1" thickBot="1" x14ac:dyDescent="0.3">
      <c r="A61" s="568"/>
      <c r="B61" s="566" t="s">
        <v>299</v>
      </c>
      <c r="C61" s="567"/>
      <c r="D61" s="568"/>
      <c r="E61" s="164" t="s">
        <v>93</v>
      </c>
      <c r="F61" s="122" t="s">
        <v>88</v>
      </c>
      <c r="G61" s="122" t="s">
        <v>88</v>
      </c>
      <c r="H61" s="122" t="s">
        <v>86</v>
      </c>
      <c r="I61" s="122" t="s">
        <v>86</v>
      </c>
      <c r="J61" s="159" t="str">
        <f t="shared" si="1"/>
        <v>MEDIO</v>
      </c>
    </row>
    <row r="62" spans="1:10" x14ac:dyDescent="0.25">
      <c r="A62" s="71"/>
      <c r="B62" s="71"/>
      <c r="C62" s="71"/>
      <c r="D62" s="71"/>
      <c r="E62" s="74"/>
      <c r="F62" s="73"/>
      <c r="G62" s="74"/>
      <c r="H62" s="73"/>
      <c r="I62" s="73"/>
      <c r="J62" s="68"/>
    </row>
    <row r="63" spans="1:10" x14ac:dyDescent="0.25">
      <c r="A63" s="71"/>
      <c r="B63" s="71"/>
      <c r="C63" s="71"/>
      <c r="D63" s="71"/>
      <c r="E63" s="74"/>
      <c r="F63" s="73"/>
      <c r="G63" s="74"/>
      <c r="H63" s="73"/>
      <c r="I63" s="73"/>
      <c r="J63" s="68"/>
    </row>
    <row r="64" spans="1:10" x14ac:dyDescent="0.25">
      <c r="A64" s="71"/>
      <c r="B64" s="71"/>
      <c r="C64" s="71"/>
      <c r="D64" s="71"/>
      <c r="E64" s="74"/>
      <c r="F64" s="73"/>
      <c r="G64" s="74"/>
      <c r="H64" s="73"/>
      <c r="I64" s="73"/>
      <c r="J64" s="68"/>
    </row>
    <row r="65" spans="1:10" x14ac:dyDescent="0.25">
      <c r="A65" s="70"/>
      <c r="B65" s="70"/>
      <c r="C65" s="70"/>
      <c r="D65" s="70"/>
      <c r="E65" s="70"/>
      <c r="F65" s="70"/>
      <c r="G65" s="70"/>
      <c r="H65" s="70"/>
      <c r="I65" s="70"/>
      <c r="J65" s="70"/>
    </row>
  </sheetData>
  <mergeCells count="86">
    <mergeCell ref="D19:G19"/>
    <mergeCell ref="I19:J19"/>
    <mergeCell ref="A2:J3"/>
    <mergeCell ref="A4:J4"/>
    <mergeCell ref="A9:J12"/>
    <mergeCell ref="A13:J13"/>
    <mergeCell ref="A14:J17"/>
    <mergeCell ref="D20:G20"/>
    <mergeCell ref="I20:J20"/>
    <mergeCell ref="D21:G21"/>
    <mergeCell ref="I21:J21"/>
    <mergeCell ref="D25:G25"/>
    <mergeCell ref="I25:J25"/>
    <mergeCell ref="D27:E27"/>
    <mergeCell ref="F27:G27"/>
    <mergeCell ref="I27:J27"/>
    <mergeCell ref="D28:E28"/>
    <mergeCell ref="F28:G28"/>
    <mergeCell ref="I28:J28"/>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D37:E37"/>
    <mergeCell ref="F37:G37"/>
    <mergeCell ref="I37:J37"/>
    <mergeCell ref="D38:E38"/>
    <mergeCell ref="F38:G38"/>
    <mergeCell ref="I38:J38"/>
    <mergeCell ref="J40:J41"/>
    <mergeCell ref="B41:D41"/>
    <mergeCell ref="A42:A45"/>
    <mergeCell ref="B42:D42"/>
    <mergeCell ref="B43:D43"/>
    <mergeCell ref="B44:D44"/>
    <mergeCell ref="B45:D45"/>
    <mergeCell ref="A40:D40"/>
    <mergeCell ref="E40:E41"/>
    <mergeCell ref="F40:F41"/>
    <mergeCell ref="G40:G41"/>
    <mergeCell ref="H40:H41"/>
    <mergeCell ref="I40:I41"/>
    <mergeCell ref="I52:I53"/>
    <mergeCell ref="A46:A48"/>
    <mergeCell ref="B46:D46"/>
    <mergeCell ref="B47:D47"/>
    <mergeCell ref="B48:D48"/>
    <mergeCell ref="A49:A50"/>
    <mergeCell ref="B49:D49"/>
    <mergeCell ref="B50:D50"/>
    <mergeCell ref="A55:A61"/>
    <mergeCell ref="B55:D55"/>
    <mergeCell ref="J52:J53"/>
    <mergeCell ref="B53:D53"/>
    <mergeCell ref="B54:D54"/>
    <mergeCell ref="B56:D56"/>
    <mergeCell ref="B57:D57"/>
    <mergeCell ref="B58:D58"/>
    <mergeCell ref="B60:D60"/>
    <mergeCell ref="B61:D61"/>
    <mergeCell ref="B59:D59"/>
    <mergeCell ref="A52:D52"/>
    <mergeCell ref="E52:E53"/>
    <mergeCell ref="F52:F53"/>
    <mergeCell ref="G52:G53"/>
    <mergeCell ref="H52:H53"/>
  </mergeCells>
  <conditionalFormatting sqref="J39 J54 J51 J42:J45 J49 J62:J64">
    <cfRule type="cellIs" dxfId="150" priority="37" operator="equal">
      <formula>"ALTO"</formula>
    </cfRule>
    <cfRule type="cellIs" dxfId="149" priority="38" operator="equal">
      <formula>"BAJO"</formula>
    </cfRule>
    <cfRule type="cellIs" dxfId="148" priority="39" operator="equal">
      <formula>"MEDIO"</formula>
    </cfRule>
  </conditionalFormatting>
  <conditionalFormatting sqref="J50">
    <cfRule type="cellIs" dxfId="147" priority="34" operator="equal">
      <formula>"ALTO"</formula>
    </cfRule>
    <cfRule type="cellIs" dxfId="146" priority="35" operator="equal">
      <formula>"BAJO"</formula>
    </cfRule>
    <cfRule type="cellIs" dxfId="145" priority="36" operator="equal">
      <formula>"MEDIO"</formula>
    </cfRule>
  </conditionalFormatting>
  <conditionalFormatting sqref="J56">
    <cfRule type="cellIs" dxfId="144" priority="31" operator="equal">
      <formula>"ALTO"</formula>
    </cfRule>
    <cfRule type="cellIs" dxfId="143" priority="32" operator="equal">
      <formula>"BAJO"</formula>
    </cfRule>
    <cfRule type="cellIs" dxfId="142" priority="33" operator="equal">
      <formula>"MEDIO"</formula>
    </cfRule>
  </conditionalFormatting>
  <conditionalFormatting sqref="J57">
    <cfRule type="cellIs" dxfId="141" priority="28" operator="equal">
      <formula>"ALTO"</formula>
    </cfRule>
    <cfRule type="cellIs" dxfId="140" priority="29" operator="equal">
      <formula>"BAJO"</formula>
    </cfRule>
    <cfRule type="cellIs" dxfId="139" priority="30" operator="equal">
      <formula>"MEDIO"</formula>
    </cfRule>
  </conditionalFormatting>
  <conditionalFormatting sqref="J58:J59">
    <cfRule type="cellIs" dxfId="138" priority="25" operator="equal">
      <formula>"ALTO"</formula>
    </cfRule>
    <cfRule type="cellIs" dxfId="137" priority="26" operator="equal">
      <formula>"BAJO"</formula>
    </cfRule>
    <cfRule type="cellIs" dxfId="136" priority="27" operator="equal">
      <formula>"MEDIO"</formula>
    </cfRule>
  </conditionalFormatting>
  <conditionalFormatting sqref="J61">
    <cfRule type="cellIs" dxfId="135" priority="19" operator="equal">
      <formula>"ALTO"</formula>
    </cfRule>
    <cfRule type="cellIs" dxfId="134" priority="20" operator="equal">
      <formula>"BAJO"</formula>
    </cfRule>
    <cfRule type="cellIs" dxfId="133" priority="21" operator="equal">
      <formula>"MEDIO"</formula>
    </cfRule>
  </conditionalFormatting>
  <conditionalFormatting sqref="J60">
    <cfRule type="cellIs" dxfId="132" priority="22" operator="equal">
      <formula>"ALTO"</formula>
    </cfRule>
    <cfRule type="cellIs" dxfId="131" priority="23" operator="equal">
      <formula>"BAJO"</formula>
    </cfRule>
    <cfRule type="cellIs" dxfId="130" priority="24" operator="equal">
      <formula>"MEDIO"</formula>
    </cfRule>
  </conditionalFormatting>
  <conditionalFormatting sqref="J46">
    <cfRule type="cellIs" dxfId="129" priority="16" operator="equal">
      <formula>"ALTO"</formula>
    </cfRule>
    <cfRule type="cellIs" dxfId="128" priority="17" operator="equal">
      <formula>"BAJO"</formula>
    </cfRule>
    <cfRule type="cellIs" dxfId="127" priority="18" operator="equal">
      <formula>"MEDIO"</formula>
    </cfRule>
  </conditionalFormatting>
  <conditionalFormatting sqref="J47">
    <cfRule type="cellIs" dxfId="126" priority="13" operator="equal">
      <formula>"ALTO"</formula>
    </cfRule>
    <cfRule type="cellIs" dxfId="125" priority="14" operator="equal">
      <formula>"BAJO"</formula>
    </cfRule>
    <cfRule type="cellIs" dxfId="124" priority="15" operator="equal">
      <formula>"MEDIO"</formula>
    </cfRule>
  </conditionalFormatting>
  <conditionalFormatting sqref="J48">
    <cfRule type="cellIs" dxfId="123" priority="10" operator="equal">
      <formula>"ALTO"</formula>
    </cfRule>
    <cfRule type="cellIs" dxfId="122" priority="11" operator="equal">
      <formula>"BAJO"</formula>
    </cfRule>
    <cfRule type="cellIs" dxfId="121" priority="12" operator="equal">
      <formula>"MEDIO"</formula>
    </cfRule>
  </conditionalFormatting>
  <conditionalFormatting sqref="J60">
    <cfRule type="cellIs" dxfId="120" priority="4" operator="equal">
      <formula>"ALTO"</formula>
    </cfRule>
    <cfRule type="cellIs" dxfId="119" priority="5" operator="equal">
      <formula>"BAJO"</formula>
    </cfRule>
    <cfRule type="cellIs" dxfId="118" priority="6" operator="equal">
      <formula>"MEDIO"</formula>
    </cfRule>
  </conditionalFormatting>
  <conditionalFormatting sqref="J59">
    <cfRule type="cellIs" dxfId="117" priority="7" operator="equal">
      <formula>"ALTO"</formula>
    </cfRule>
    <cfRule type="cellIs" dxfId="116" priority="8" operator="equal">
      <formula>"BAJO"</formula>
    </cfRule>
    <cfRule type="cellIs" dxfId="115" priority="9" operator="equal">
      <formula>"MEDIO"</formula>
    </cfRule>
  </conditionalFormatting>
  <conditionalFormatting sqref="J55">
    <cfRule type="cellIs" dxfId="114" priority="1" operator="equal">
      <formula>"ALTO"</formula>
    </cfRule>
    <cfRule type="cellIs" dxfId="113" priority="2" operator="equal">
      <formula>"BAJO"</formula>
    </cfRule>
    <cfRule type="cellIs" dxfId="112" priority="3" operator="equal">
      <formula>"MEDIO"</formula>
    </cfRule>
  </conditionalFormatting>
  <dataValidations count="2">
    <dataValidation type="list" allowBlank="1" showInputMessage="1" showErrorMessage="1" sqref="E44 E39:I39 E51:I51 E62:E64 E50 F42:I50 E59 F54:I64 E54" xr:uid="{00000000-0002-0000-1B00-000000000000}">
      <formula1>nivel</formula1>
    </dataValidation>
    <dataValidation showInputMessage="1" showErrorMessage="1" sqref="E42:E43 E45:E49 E60:E61 E55:E58" xr:uid="{00000000-0002-0000-1B00-000001000000}"/>
  </dataValidations>
  <pageMargins left="0.78740157480314965" right="0.78740157480314965" top="0.78740157480314965" bottom="0.78740157480314965" header="0.78740157480314965" footer="0.31496062992125984"/>
  <pageSetup scale="66" fitToHeight="0" orientation="portrait" r:id="rId1"/>
  <rowBreaks count="2" manualBreakCount="2">
    <brk id="39" max="9" man="1"/>
    <brk id="51"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B00-000002000000}">
          <x14:formula1>
            <xm:f>'Lista de Datos'!$E$12:$E$13</xm:f>
          </x14:formula1>
          <xm:sqref>B20:B25</xm:sqref>
        </x14:dataValidation>
        <x14:dataValidation type="list" showInputMessage="1" showErrorMessage="1" xr:uid="{00000000-0002-0000-1B00-000003000000}">
          <x14:formula1>
            <xm:f>'https://d.docs.live.net/C:/Users/Sebastián Manríquez/Downloads/[Fichas_Usos_BIM_PEB_V01 (1).xlsx]Lista de Datos'!#REF!</xm:f>
          </x14:formula1>
          <xm:sqref>A28:A38</xm:sqref>
        </x14:dataValidation>
        <x14:dataValidation type="list" allowBlank="1" showInputMessage="1" showErrorMessage="1" xr:uid="{00000000-0002-0000-1B00-000004000000}">
          <x14:formula1>
            <xm:f>'Lista de Datos'!$C$4:$C$41</xm:f>
          </x14:formula1>
          <xm:sqref>C20:C25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J59"/>
  <sheetViews>
    <sheetView view="pageLayout" zoomScale="59" zoomScaleNormal="75" zoomScaleSheetLayoutView="91" zoomScalePageLayoutView="59" workbookViewId="0">
      <selection activeCell="A23" sqref="A23"/>
    </sheetView>
  </sheetViews>
  <sheetFormatPr defaultColWidth="10.7109375" defaultRowHeight="15" x14ac:dyDescent="0.25"/>
  <cols>
    <col min="1" max="1" width="83.140625" customWidth="1"/>
    <col min="2" max="2" width="48.28515625" customWidth="1"/>
    <col min="3" max="3" width="31.85546875" customWidth="1"/>
    <col min="4" max="4" width="32.85546875" customWidth="1"/>
    <col min="5" max="5" width="26.85546875" customWidth="1"/>
    <col min="6" max="6" width="27.85546875" customWidth="1"/>
    <col min="7" max="7" width="31" customWidth="1"/>
    <col min="8" max="8" width="44.5703125" customWidth="1"/>
  </cols>
  <sheetData>
    <row r="2" spans="1:8" x14ac:dyDescent="0.25">
      <c r="A2" s="710" t="s">
        <v>300</v>
      </c>
      <c r="B2" s="710"/>
      <c r="C2" s="710"/>
      <c r="D2" s="710"/>
      <c r="E2" s="710"/>
      <c r="F2" s="713"/>
      <c r="G2" s="713"/>
      <c r="H2" s="713"/>
    </row>
    <row r="3" spans="1:8" ht="14.65" customHeight="1" x14ac:dyDescent="0.25">
      <c r="A3" s="711"/>
      <c r="B3" s="711"/>
      <c r="C3" s="711"/>
      <c r="D3" s="711"/>
      <c r="E3" s="711"/>
      <c r="F3" s="714"/>
      <c r="G3" s="714"/>
      <c r="H3" s="714"/>
    </row>
    <row r="4" spans="1:8" ht="14.65" customHeight="1" x14ac:dyDescent="0.25">
      <c r="A4" s="712"/>
      <c r="B4" s="712"/>
      <c r="C4" s="712"/>
      <c r="D4" s="712"/>
      <c r="E4" s="712"/>
      <c r="F4" s="715"/>
      <c r="G4" s="715"/>
      <c r="H4" s="715"/>
    </row>
    <row r="5" spans="1:8" ht="14.65" customHeight="1" x14ac:dyDescent="0.25">
      <c r="A5" s="303"/>
      <c r="B5" s="304"/>
      <c r="C5" s="304"/>
      <c r="D5" s="304"/>
      <c r="E5" s="304"/>
      <c r="F5" s="304"/>
      <c r="G5" s="304"/>
      <c r="H5" s="305"/>
    </row>
    <row r="6" spans="1:8" ht="15" customHeight="1" x14ac:dyDescent="0.25">
      <c r="A6" s="705" t="s">
        <v>301</v>
      </c>
      <c r="B6" s="706"/>
      <c r="C6" s="706"/>
      <c r="D6" s="706"/>
      <c r="E6" s="706"/>
      <c r="F6" s="706"/>
      <c r="G6" s="706"/>
      <c r="H6" s="707"/>
    </row>
    <row r="7" spans="1:8" ht="15" customHeight="1" x14ac:dyDescent="0.25">
      <c r="A7" s="705"/>
      <c r="B7" s="706"/>
      <c r="C7" s="706"/>
      <c r="D7" s="706"/>
      <c r="E7" s="706"/>
      <c r="F7" s="706"/>
      <c r="G7" s="706"/>
      <c r="H7" s="707"/>
    </row>
    <row r="8" spans="1:8" ht="14.65" customHeight="1" x14ac:dyDescent="0.25">
      <c r="A8" s="617" t="s">
        <v>302</v>
      </c>
      <c r="B8" s="618"/>
      <c r="C8" s="618"/>
      <c r="D8" s="618"/>
      <c r="E8" s="618"/>
      <c r="F8" s="618"/>
      <c r="G8" s="618"/>
      <c r="H8" s="619"/>
    </row>
    <row r="9" spans="1:8" x14ac:dyDescent="0.25">
      <c r="A9" s="617"/>
      <c r="B9" s="618"/>
      <c r="C9" s="618"/>
      <c r="D9" s="618"/>
      <c r="E9" s="618"/>
      <c r="F9" s="618"/>
      <c r="G9" s="618"/>
      <c r="H9" s="619"/>
    </row>
    <row r="10" spans="1:8" ht="16.5" customHeight="1" x14ac:dyDescent="0.25">
      <c r="A10" s="617"/>
      <c r="B10" s="618"/>
      <c r="C10" s="618"/>
      <c r="D10" s="618"/>
      <c r="E10" s="618"/>
      <c r="F10" s="618"/>
      <c r="G10" s="618"/>
      <c r="H10" s="619"/>
    </row>
    <row r="11" spans="1:8" x14ac:dyDescent="0.25">
      <c r="A11" s="306"/>
      <c r="B11" s="307"/>
      <c r="C11" s="307"/>
      <c r="D11" s="307"/>
      <c r="E11" s="307"/>
      <c r="F11" s="307"/>
      <c r="G11" s="307"/>
      <c r="H11" s="308"/>
    </row>
    <row r="12" spans="1:8" x14ac:dyDescent="0.25">
      <c r="A12" s="709" t="s">
        <v>303</v>
      </c>
      <c r="B12" s="709"/>
      <c r="C12" s="709"/>
      <c r="D12" s="709"/>
      <c r="E12" s="709"/>
      <c r="F12" s="709"/>
      <c r="G12" s="709"/>
      <c r="H12" s="709"/>
    </row>
    <row r="13" spans="1:8" ht="14.65" customHeight="1" x14ac:dyDescent="0.25">
      <c r="A13" s="709"/>
      <c r="B13" s="709"/>
      <c r="C13" s="709"/>
      <c r="D13" s="709"/>
      <c r="E13" s="709"/>
      <c r="F13" s="709"/>
      <c r="G13" s="709"/>
      <c r="H13" s="709"/>
    </row>
    <row r="14" spans="1:8" ht="14.65" customHeight="1" x14ac:dyDescent="0.25">
      <c r="A14" s="708" t="s">
        <v>304</v>
      </c>
      <c r="B14" s="708" t="s">
        <v>22</v>
      </c>
      <c r="C14" s="708" t="s">
        <v>305</v>
      </c>
      <c r="D14" s="708" t="s">
        <v>72</v>
      </c>
      <c r="E14" s="708" t="s">
        <v>306</v>
      </c>
      <c r="F14" s="708" t="s">
        <v>307</v>
      </c>
      <c r="G14" s="708"/>
      <c r="H14" s="708" t="s">
        <v>985</v>
      </c>
    </row>
    <row r="15" spans="1:8" ht="71.25" customHeight="1" x14ac:dyDescent="0.25">
      <c r="A15" s="708"/>
      <c r="B15" s="708"/>
      <c r="C15" s="708"/>
      <c r="D15" s="708"/>
      <c r="E15" s="708"/>
      <c r="F15" s="708"/>
      <c r="G15" s="708"/>
      <c r="H15" s="708"/>
    </row>
    <row r="16" spans="1:8" ht="71.25" customHeight="1" x14ac:dyDescent="0.25">
      <c r="A16" s="272" t="s">
        <v>827</v>
      </c>
      <c r="B16" s="283" t="s">
        <v>828</v>
      </c>
      <c r="C16" s="283" t="s">
        <v>24</v>
      </c>
      <c r="D16" s="283" t="s">
        <v>24</v>
      </c>
      <c r="E16" s="283" t="s">
        <v>696</v>
      </c>
      <c r="F16" s="704" t="s">
        <v>829</v>
      </c>
      <c r="G16" s="704"/>
      <c r="H16" s="283" t="s">
        <v>310</v>
      </c>
    </row>
    <row r="17" spans="1:10" ht="71.25" customHeight="1" x14ac:dyDescent="0.25">
      <c r="A17" s="272" t="s">
        <v>830</v>
      </c>
      <c r="B17" s="283" t="s">
        <v>568</v>
      </c>
      <c r="C17" s="283" t="s">
        <v>24</v>
      </c>
      <c r="D17" s="283" t="s">
        <v>24</v>
      </c>
      <c r="E17" s="283" t="s">
        <v>696</v>
      </c>
      <c r="F17" s="704" t="s">
        <v>829</v>
      </c>
      <c r="G17" s="704"/>
      <c r="H17" s="283" t="s">
        <v>310</v>
      </c>
    </row>
    <row r="18" spans="1:10" ht="71.25" customHeight="1" x14ac:dyDescent="0.25">
      <c r="A18" s="272" t="s">
        <v>831</v>
      </c>
      <c r="B18" s="283" t="s">
        <v>832</v>
      </c>
      <c r="C18" s="283" t="s">
        <v>24</v>
      </c>
      <c r="D18" s="283" t="s">
        <v>24</v>
      </c>
      <c r="E18" s="283" t="s">
        <v>696</v>
      </c>
      <c r="F18" s="704" t="s">
        <v>829</v>
      </c>
      <c r="G18" s="704"/>
      <c r="H18" s="283" t="s">
        <v>310</v>
      </c>
    </row>
    <row r="19" spans="1:10" ht="71.25" customHeight="1" x14ac:dyDescent="0.25">
      <c r="A19" s="272" t="s">
        <v>833</v>
      </c>
      <c r="B19" s="283" t="s">
        <v>834</v>
      </c>
      <c r="C19" s="283" t="s">
        <v>51</v>
      </c>
      <c r="D19" s="283" t="s">
        <v>51</v>
      </c>
      <c r="E19" s="283" t="s">
        <v>704</v>
      </c>
      <c r="F19" s="704" t="s">
        <v>829</v>
      </c>
      <c r="G19" s="704"/>
      <c r="H19" s="283" t="s">
        <v>310</v>
      </c>
    </row>
    <row r="20" spans="1:10" ht="71.25" customHeight="1" x14ac:dyDescent="0.25">
      <c r="A20" s="272" t="s">
        <v>835</v>
      </c>
      <c r="B20" s="283" t="s">
        <v>836</v>
      </c>
      <c r="C20" s="283" t="s">
        <v>517</v>
      </c>
      <c r="D20" s="283" t="s">
        <v>517</v>
      </c>
      <c r="E20" s="283" t="s">
        <v>704</v>
      </c>
      <c r="F20" s="704" t="s">
        <v>829</v>
      </c>
      <c r="G20" s="704"/>
      <c r="H20" s="283" t="s">
        <v>310</v>
      </c>
      <c r="I20" s="273"/>
    </row>
    <row r="21" spans="1:10" ht="71.25" customHeight="1" x14ac:dyDescent="0.25">
      <c r="A21" s="272" t="s">
        <v>837</v>
      </c>
      <c r="B21" s="283" t="s">
        <v>838</v>
      </c>
      <c r="C21" s="283" t="s">
        <v>517</v>
      </c>
      <c r="D21" s="283" t="s">
        <v>517</v>
      </c>
      <c r="E21" s="283" t="s">
        <v>704</v>
      </c>
      <c r="F21" s="704" t="s">
        <v>829</v>
      </c>
      <c r="G21" s="704"/>
      <c r="H21" s="283" t="s">
        <v>310</v>
      </c>
      <c r="I21" s="273"/>
    </row>
    <row r="22" spans="1:10" ht="71.25" customHeight="1" x14ac:dyDescent="0.25">
      <c r="A22" s="272" t="s">
        <v>839</v>
      </c>
      <c r="B22" s="283" t="s">
        <v>840</v>
      </c>
      <c r="C22" s="283" t="s">
        <v>522</v>
      </c>
      <c r="D22" s="283" t="s">
        <v>522</v>
      </c>
      <c r="E22" s="283" t="s">
        <v>696</v>
      </c>
      <c r="F22" s="704" t="s">
        <v>829</v>
      </c>
      <c r="G22" s="704"/>
      <c r="H22" s="283" t="s">
        <v>310</v>
      </c>
      <c r="I22" s="273"/>
    </row>
    <row r="23" spans="1:10" ht="71.25" customHeight="1" x14ac:dyDescent="0.25">
      <c r="A23" s="272" t="s">
        <v>841</v>
      </c>
      <c r="B23" s="283" t="s">
        <v>842</v>
      </c>
      <c r="C23" s="283" t="s">
        <v>500</v>
      </c>
      <c r="D23" s="283" t="s">
        <v>500</v>
      </c>
      <c r="E23" s="283" t="s">
        <v>696</v>
      </c>
      <c r="F23" s="704" t="s">
        <v>829</v>
      </c>
      <c r="G23" s="704"/>
      <c r="H23" s="283" t="s">
        <v>310</v>
      </c>
      <c r="I23" s="273"/>
    </row>
    <row r="24" spans="1:10" ht="71.25" customHeight="1" x14ac:dyDescent="0.25">
      <c r="A24" s="272" t="s">
        <v>843</v>
      </c>
      <c r="B24" s="283" t="s">
        <v>844</v>
      </c>
      <c r="C24" s="283" t="s">
        <v>490</v>
      </c>
      <c r="D24" s="283" t="s">
        <v>490</v>
      </c>
      <c r="E24" s="283" t="s">
        <v>696</v>
      </c>
      <c r="F24" s="704" t="s">
        <v>829</v>
      </c>
      <c r="G24" s="704"/>
      <c r="H24" s="283" t="s">
        <v>310</v>
      </c>
    </row>
    <row r="25" spans="1:10" ht="71.25" customHeight="1" x14ac:dyDescent="0.25">
      <c r="A25" s="272" t="s">
        <v>845</v>
      </c>
      <c r="B25" s="283" t="s">
        <v>847</v>
      </c>
      <c r="C25" s="283" t="s">
        <v>846</v>
      </c>
      <c r="D25" s="283" t="s">
        <v>846</v>
      </c>
      <c r="E25" s="283" t="s">
        <v>696</v>
      </c>
      <c r="F25" s="704" t="s">
        <v>829</v>
      </c>
      <c r="G25" s="704"/>
      <c r="H25" s="283" t="s">
        <v>310</v>
      </c>
    </row>
    <row r="26" spans="1:10" ht="71.25" customHeight="1" x14ac:dyDescent="0.25">
      <c r="A26" s="272" t="s">
        <v>848</v>
      </c>
      <c r="B26" s="283" t="s">
        <v>849</v>
      </c>
      <c r="C26" s="283" t="s">
        <v>850</v>
      </c>
      <c r="D26" s="283" t="s">
        <v>310</v>
      </c>
      <c r="E26" s="283" t="s">
        <v>695</v>
      </c>
      <c r="F26" s="704" t="s">
        <v>694</v>
      </c>
      <c r="G26" s="704"/>
      <c r="H26" s="283" t="s">
        <v>310</v>
      </c>
    </row>
    <row r="27" spans="1:10" ht="71.25" customHeight="1" x14ac:dyDescent="0.25">
      <c r="A27" s="272" t="s">
        <v>851</v>
      </c>
      <c r="B27" s="283" t="s">
        <v>828</v>
      </c>
      <c r="C27" s="283" t="s">
        <v>24</v>
      </c>
      <c r="D27" s="283" t="s">
        <v>24</v>
      </c>
      <c r="E27" s="283" t="s">
        <v>696</v>
      </c>
      <c r="F27" s="704" t="s">
        <v>829</v>
      </c>
      <c r="G27" s="704"/>
      <c r="H27" s="283" t="s">
        <v>310</v>
      </c>
    </row>
    <row r="28" spans="1:10" ht="71.25" customHeight="1" x14ac:dyDescent="0.25">
      <c r="A28" s="272" t="s">
        <v>852</v>
      </c>
      <c r="B28" s="283" t="s">
        <v>568</v>
      </c>
      <c r="C28" s="283" t="s">
        <v>24</v>
      </c>
      <c r="D28" s="283" t="s">
        <v>24</v>
      </c>
      <c r="E28" s="283" t="s">
        <v>696</v>
      </c>
      <c r="F28" s="704" t="s">
        <v>829</v>
      </c>
      <c r="G28" s="704"/>
      <c r="H28" s="283" t="s">
        <v>310</v>
      </c>
    </row>
    <row r="29" spans="1:10" ht="71.25" customHeight="1" x14ac:dyDescent="0.25">
      <c r="A29" s="272" t="s">
        <v>853</v>
      </c>
      <c r="B29" s="283" t="s">
        <v>832</v>
      </c>
      <c r="C29" s="283" t="s">
        <v>24</v>
      </c>
      <c r="D29" s="283" t="s">
        <v>24</v>
      </c>
      <c r="E29" s="283" t="s">
        <v>696</v>
      </c>
      <c r="F29" s="704" t="s">
        <v>829</v>
      </c>
      <c r="G29" s="704"/>
      <c r="H29" s="283" t="s">
        <v>310</v>
      </c>
    </row>
    <row r="30" spans="1:10" ht="71.25" customHeight="1" x14ac:dyDescent="0.25">
      <c r="A30" s="272" t="s">
        <v>854</v>
      </c>
      <c r="B30" s="283" t="s">
        <v>834</v>
      </c>
      <c r="C30" s="283" t="s">
        <v>51</v>
      </c>
      <c r="D30" s="283" t="s">
        <v>51</v>
      </c>
      <c r="E30" s="283" t="s">
        <v>704</v>
      </c>
      <c r="F30" s="704" t="s">
        <v>829</v>
      </c>
      <c r="G30" s="704"/>
      <c r="H30" s="283" t="s">
        <v>310</v>
      </c>
    </row>
    <row r="31" spans="1:10" ht="71.25" customHeight="1" x14ac:dyDescent="0.25">
      <c r="A31" s="272" t="s">
        <v>855</v>
      </c>
      <c r="B31" s="283" t="s">
        <v>836</v>
      </c>
      <c r="C31" s="283" t="s">
        <v>517</v>
      </c>
      <c r="D31" s="283" t="s">
        <v>517</v>
      </c>
      <c r="E31" s="283" t="s">
        <v>704</v>
      </c>
      <c r="F31" s="704" t="s">
        <v>829</v>
      </c>
      <c r="G31" s="704"/>
      <c r="H31" s="283" t="s">
        <v>310</v>
      </c>
    </row>
    <row r="32" spans="1:10" ht="71.25" customHeight="1" x14ac:dyDescent="0.25">
      <c r="A32" s="272" t="s">
        <v>856</v>
      </c>
      <c r="B32" s="283" t="s">
        <v>838</v>
      </c>
      <c r="C32" s="283" t="s">
        <v>517</v>
      </c>
      <c r="D32" s="283" t="s">
        <v>517</v>
      </c>
      <c r="E32" s="283" t="s">
        <v>704</v>
      </c>
      <c r="F32" s="704" t="s">
        <v>829</v>
      </c>
      <c r="G32" s="704"/>
      <c r="H32" s="283" t="s">
        <v>310</v>
      </c>
      <c r="I32" s="269"/>
      <c r="J32" s="269"/>
    </row>
    <row r="33" spans="1:10" ht="71.25" customHeight="1" x14ac:dyDescent="0.25">
      <c r="A33" s="272" t="s">
        <v>857</v>
      </c>
      <c r="B33" s="283" t="s">
        <v>840</v>
      </c>
      <c r="C33" s="283" t="s">
        <v>522</v>
      </c>
      <c r="D33" s="283" t="s">
        <v>522</v>
      </c>
      <c r="E33" s="283" t="s">
        <v>696</v>
      </c>
      <c r="F33" s="704" t="s">
        <v>829</v>
      </c>
      <c r="G33" s="704"/>
      <c r="H33" s="283" t="s">
        <v>310</v>
      </c>
      <c r="I33" s="269"/>
      <c r="J33" s="269"/>
    </row>
    <row r="34" spans="1:10" ht="71.25" customHeight="1" x14ac:dyDescent="0.25">
      <c r="A34" s="272" t="s">
        <v>858</v>
      </c>
      <c r="B34" s="283" t="s">
        <v>842</v>
      </c>
      <c r="C34" s="283" t="s">
        <v>500</v>
      </c>
      <c r="D34" s="283" t="s">
        <v>500</v>
      </c>
      <c r="E34" s="283" t="s">
        <v>696</v>
      </c>
      <c r="F34" s="704" t="s">
        <v>829</v>
      </c>
      <c r="G34" s="704"/>
      <c r="H34" s="283" t="s">
        <v>310</v>
      </c>
      <c r="I34" s="269"/>
      <c r="J34" s="269"/>
    </row>
    <row r="35" spans="1:10" ht="71.25" customHeight="1" x14ac:dyDescent="0.25">
      <c r="A35" s="272" t="s">
        <v>859</v>
      </c>
      <c r="B35" s="283" t="s">
        <v>844</v>
      </c>
      <c r="C35" s="283" t="s">
        <v>490</v>
      </c>
      <c r="D35" s="283" t="s">
        <v>490</v>
      </c>
      <c r="E35" s="283" t="s">
        <v>696</v>
      </c>
      <c r="F35" s="704" t="s">
        <v>829</v>
      </c>
      <c r="G35" s="704"/>
      <c r="H35" s="283" t="s">
        <v>310</v>
      </c>
      <c r="I35" s="269"/>
      <c r="J35" s="269"/>
    </row>
    <row r="36" spans="1:10" ht="71.25" customHeight="1" x14ac:dyDescent="0.25">
      <c r="A36" s="272" t="s">
        <v>860</v>
      </c>
      <c r="B36" s="283" t="s">
        <v>847</v>
      </c>
      <c r="C36" s="283" t="s">
        <v>846</v>
      </c>
      <c r="D36" s="283" t="s">
        <v>846</v>
      </c>
      <c r="E36" s="283" t="s">
        <v>696</v>
      </c>
      <c r="F36" s="704" t="s">
        <v>829</v>
      </c>
      <c r="G36" s="704"/>
      <c r="H36" s="283" t="s">
        <v>310</v>
      </c>
      <c r="I36" s="269"/>
      <c r="J36" s="269"/>
    </row>
    <row r="37" spans="1:10" ht="71.25" customHeight="1" x14ac:dyDescent="0.25">
      <c r="A37" s="272" t="s">
        <v>861</v>
      </c>
      <c r="B37" s="283" t="s">
        <v>849</v>
      </c>
      <c r="C37" s="283" t="s">
        <v>850</v>
      </c>
      <c r="D37" s="283" t="s">
        <v>310</v>
      </c>
      <c r="E37" s="283" t="s">
        <v>695</v>
      </c>
      <c r="F37" s="704" t="s">
        <v>694</v>
      </c>
      <c r="G37" s="704"/>
      <c r="H37" s="283" t="s">
        <v>310</v>
      </c>
      <c r="I37" s="269"/>
      <c r="J37" s="269"/>
    </row>
    <row r="38" spans="1:10" ht="71.25" customHeight="1" x14ac:dyDescent="0.25">
      <c r="A38" s="272" t="s">
        <v>862</v>
      </c>
      <c r="B38" s="283" t="s">
        <v>828</v>
      </c>
      <c r="C38" s="283" t="s">
        <v>24</v>
      </c>
      <c r="D38" s="283" t="s">
        <v>24</v>
      </c>
      <c r="E38" s="283" t="s">
        <v>696</v>
      </c>
      <c r="F38" s="704" t="s">
        <v>829</v>
      </c>
      <c r="G38" s="704"/>
      <c r="H38" s="283" t="s">
        <v>310</v>
      </c>
      <c r="I38" s="269"/>
      <c r="J38" s="269"/>
    </row>
    <row r="39" spans="1:10" ht="71.25" customHeight="1" x14ac:dyDescent="0.25">
      <c r="A39" s="272" t="s">
        <v>863</v>
      </c>
      <c r="B39" s="283" t="s">
        <v>568</v>
      </c>
      <c r="C39" s="283" t="s">
        <v>24</v>
      </c>
      <c r="D39" s="283" t="s">
        <v>24</v>
      </c>
      <c r="E39" s="283" t="s">
        <v>696</v>
      </c>
      <c r="F39" s="704" t="s">
        <v>829</v>
      </c>
      <c r="G39" s="704"/>
      <c r="H39" s="283" t="s">
        <v>310</v>
      </c>
      <c r="I39" s="269"/>
      <c r="J39" s="269"/>
    </row>
    <row r="40" spans="1:10" ht="71.25" customHeight="1" x14ac:dyDescent="0.25">
      <c r="A40" s="272" t="s">
        <v>864</v>
      </c>
      <c r="B40" s="283" t="s">
        <v>832</v>
      </c>
      <c r="C40" s="283" t="s">
        <v>24</v>
      </c>
      <c r="D40" s="283" t="s">
        <v>24</v>
      </c>
      <c r="E40" s="283" t="s">
        <v>696</v>
      </c>
      <c r="F40" s="704" t="s">
        <v>829</v>
      </c>
      <c r="G40" s="704"/>
      <c r="H40" s="283" t="s">
        <v>310</v>
      </c>
      <c r="I40" s="269"/>
      <c r="J40" s="269"/>
    </row>
    <row r="41" spans="1:10" ht="71.25" customHeight="1" x14ac:dyDescent="0.25">
      <c r="A41" s="272" t="s">
        <v>865</v>
      </c>
      <c r="B41" s="283" t="s">
        <v>834</v>
      </c>
      <c r="C41" s="283" t="s">
        <v>51</v>
      </c>
      <c r="D41" s="283" t="s">
        <v>51</v>
      </c>
      <c r="E41" s="283" t="s">
        <v>704</v>
      </c>
      <c r="F41" s="704" t="s">
        <v>829</v>
      </c>
      <c r="G41" s="704"/>
      <c r="H41" s="283" t="s">
        <v>310</v>
      </c>
      <c r="I41" s="269"/>
      <c r="J41" s="269"/>
    </row>
    <row r="42" spans="1:10" ht="71.25" customHeight="1" x14ac:dyDescent="0.25">
      <c r="A42" s="272" t="s">
        <v>866</v>
      </c>
      <c r="B42" s="283" t="s">
        <v>836</v>
      </c>
      <c r="C42" s="283" t="s">
        <v>517</v>
      </c>
      <c r="D42" s="283" t="s">
        <v>517</v>
      </c>
      <c r="E42" s="283" t="s">
        <v>704</v>
      </c>
      <c r="F42" s="704" t="s">
        <v>829</v>
      </c>
      <c r="G42" s="704"/>
      <c r="H42" s="283" t="s">
        <v>310</v>
      </c>
      <c r="I42" s="269"/>
      <c r="J42" s="269"/>
    </row>
    <row r="43" spans="1:10" ht="71.25" customHeight="1" x14ac:dyDescent="0.25">
      <c r="A43" s="272" t="s">
        <v>867</v>
      </c>
      <c r="B43" s="283" t="s">
        <v>838</v>
      </c>
      <c r="C43" s="283" t="s">
        <v>517</v>
      </c>
      <c r="D43" s="283" t="s">
        <v>517</v>
      </c>
      <c r="E43" s="283" t="s">
        <v>704</v>
      </c>
      <c r="F43" s="704" t="s">
        <v>829</v>
      </c>
      <c r="G43" s="704"/>
      <c r="H43" s="283" t="s">
        <v>310</v>
      </c>
      <c r="I43" s="269"/>
      <c r="J43" s="269"/>
    </row>
    <row r="44" spans="1:10" ht="71.25" customHeight="1" x14ac:dyDescent="0.25">
      <c r="A44" s="272" t="s">
        <v>868</v>
      </c>
      <c r="B44" s="283" t="s">
        <v>840</v>
      </c>
      <c r="C44" s="283" t="s">
        <v>522</v>
      </c>
      <c r="D44" s="283" t="s">
        <v>522</v>
      </c>
      <c r="E44" s="283" t="s">
        <v>696</v>
      </c>
      <c r="F44" s="704" t="s">
        <v>829</v>
      </c>
      <c r="G44" s="704"/>
      <c r="H44" s="283" t="s">
        <v>310</v>
      </c>
      <c r="I44" s="269"/>
      <c r="J44" s="269"/>
    </row>
    <row r="45" spans="1:10" ht="71.25" customHeight="1" x14ac:dyDescent="0.25">
      <c r="A45" s="272" t="s">
        <v>869</v>
      </c>
      <c r="B45" s="283" t="s">
        <v>842</v>
      </c>
      <c r="C45" s="283" t="s">
        <v>500</v>
      </c>
      <c r="D45" s="283" t="s">
        <v>500</v>
      </c>
      <c r="E45" s="283" t="s">
        <v>696</v>
      </c>
      <c r="F45" s="704" t="s">
        <v>829</v>
      </c>
      <c r="G45" s="704"/>
      <c r="H45" s="283" t="s">
        <v>310</v>
      </c>
      <c r="I45" s="269"/>
      <c r="J45" s="269"/>
    </row>
    <row r="46" spans="1:10" ht="71.25" customHeight="1" x14ac:dyDescent="0.25">
      <c r="A46" s="272" t="s">
        <v>870</v>
      </c>
      <c r="B46" s="283" t="s">
        <v>844</v>
      </c>
      <c r="C46" s="283" t="s">
        <v>490</v>
      </c>
      <c r="D46" s="283" t="s">
        <v>490</v>
      </c>
      <c r="E46" s="283" t="s">
        <v>696</v>
      </c>
      <c r="F46" s="704" t="s">
        <v>829</v>
      </c>
      <c r="G46" s="704"/>
      <c r="H46" s="283" t="s">
        <v>310</v>
      </c>
      <c r="I46" s="269"/>
      <c r="J46" s="269"/>
    </row>
    <row r="47" spans="1:10" ht="71.25" customHeight="1" x14ac:dyDescent="0.25">
      <c r="A47" s="272" t="s">
        <v>871</v>
      </c>
      <c r="B47" s="283" t="s">
        <v>847</v>
      </c>
      <c r="C47" s="283" t="s">
        <v>846</v>
      </c>
      <c r="D47" s="283" t="s">
        <v>846</v>
      </c>
      <c r="E47" s="283" t="s">
        <v>696</v>
      </c>
      <c r="F47" s="704" t="s">
        <v>829</v>
      </c>
      <c r="G47" s="704"/>
      <c r="H47" s="283" t="s">
        <v>310</v>
      </c>
      <c r="I47" s="269"/>
      <c r="J47" s="269"/>
    </row>
    <row r="48" spans="1:10" ht="71.25" customHeight="1" x14ac:dyDescent="0.25">
      <c r="A48" s="272" t="s">
        <v>872</v>
      </c>
      <c r="B48" s="283" t="s">
        <v>849</v>
      </c>
      <c r="C48" s="283" t="s">
        <v>850</v>
      </c>
      <c r="D48" s="283" t="s">
        <v>310</v>
      </c>
      <c r="E48" s="283" t="s">
        <v>695</v>
      </c>
      <c r="F48" s="704" t="s">
        <v>694</v>
      </c>
      <c r="G48" s="704"/>
      <c r="H48" s="283" t="s">
        <v>310</v>
      </c>
      <c r="I48" s="269"/>
      <c r="J48" s="269"/>
    </row>
    <row r="49" spans="1:10" ht="71.25" customHeight="1" x14ac:dyDescent="0.25">
      <c r="A49" s="272" t="s">
        <v>873</v>
      </c>
      <c r="B49" s="283" t="s">
        <v>828</v>
      </c>
      <c r="C49" s="283" t="s">
        <v>24</v>
      </c>
      <c r="D49" s="283" t="s">
        <v>24</v>
      </c>
      <c r="E49" s="283" t="s">
        <v>696</v>
      </c>
      <c r="F49" s="704" t="s">
        <v>829</v>
      </c>
      <c r="G49" s="704"/>
      <c r="H49" s="283" t="s">
        <v>310</v>
      </c>
      <c r="I49" s="269"/>
      <c r="J49" s="269"/>
    </row>
    <row r="50" spans="1:10" ht="71.25" customHeight="1" x14ac:dyDescent="0.25">
      <c r="A50" s="272" t="s">
        <v>874</v>
      </c>
      <c r="B50" s="283" t="s">
        <v>568</v>
      </c>
      <c r="C50" s="283" t="s">
        <v>24</v>
      </c>
      <c r="D50" s="283" t="s">
        <v>24</v>
      </c>
      <c r="E50" s="283" t="s">
        <v>696</v>
      </c>
      <c r="F50" s="704" t="s">
        <v>829</v>
      </c>
      <c r="G50" s="704"/>
      <c r="H50" s="283" t="s">
        <v>310</v>
      </c>
      <c r="I50" s="269"/>
      <c r="J50" s="269"/>
    </row>
    <row r="51" spans="1:10" ht="71.25" customHeight="1" x14ac:dyDescent="0.25">
      <c r="A51" s="272" t="s">
        <v>875</v>
      </c>
      <c r="B51" s="283" t="s">
        <v>832</v>
      </c>
      <c r="C51" s="283" t="s">
        <v>24</v>
      </c>
      <c r="D51" s="283" t="s">
        <v>24</v>
      </c>
      <c r="E51" s="283" t="s">
        <v>696</v>
      </c>
      <c r="F51" s="704" t="s">
        <v>829</v>
      </c>
      <c r="G51" s="704"/>
      <c r="H51" s="283" t="s">
        <v>310</v>
      </c>
      <c r="I51" s="269"/>
      <c r="J51" s="269"/>
    </row>
    <row r="52" spans="1:10" ht="71.25" customHeight="1" x14ac:dyDescent="0.25">
      <c r="A52" s="272" t="s">
        <v>876</v>
      </c>
      <c r="B52" s="283" t="s">
        <v>834</v>
      </c>
      <c r="C52" s="283" t="s">
        <v>51</v>
      </c>
      <c r="D52" s="283" t="s">
        <v>51</v>
      </c>
      <c r="E52" s="283" t="s">
        <v>704</v>
      </c>
      <c r="F52" s="704" t="s">
        <v>829</v>
      </c>
      <c r="G52" s="704"/>
      <c r="H52" s="283" t="s">
        <v>310</v>
      </c>
      <c r="I52" s="269"/>
      <c r="J52" s="269"/>
    </row>
    <row r="53" spans="1:10" ht="71.25" customHeight="1" x14ac:dyDescent="0.25">
      <c r="A53" s="272" t="s">
        <v>877</v>
      </c>
      <c r="B53" s="283" t="s">
        <v>836</v>
      </c>
      <c r="C53" s="283" t="s">
        <v>517</v>
      </c>
      <c r="D53" s="283" t="s">
        <v>517</v>
      </c>
      <c r="E53" s="283" t="s">
        <v>704</v>
      </c>
      <c r="F53" s="704" t="s">
        <v>829</v>
      </c>
      <c r="G53" s="704"/>
      <c r="H53" s="283" t="s">
        <v>310</v>
      </c>
      <c r="I53" s="269"/>
      <c r="J53" s="269"/>
    </row>
    <row r="54" spans="1:10" ht="71.25" customHeight="1" x14ac:dyDescent="0.25">
      <c r="A54" s="272" t="s">
        <v>878</v>
      </c>
      <c r="B54" s="283" t="s">
        <v>838</v>
      </c>
      <c r="C54" s="283" t="s">
        <v>517</v>
      </c>
      <c r="D54" s="283" t="s">
        <v>517</v>
      </c>
      <c r="E54" s="283" t="s">
        <v>704</v>
      </c>
      <c r="F54" s="704" t="s">
        <v>829</v>
      </c>
      <c r="G54" s="704"/>
      <c r="H54" s="283" t="s">
        <v>310</v>
      </c>
      <c r="I54" s="269"/>
      <c r="J54" s="269"/>
    </row>
    <row r="55" spans="1:10" ht="71.25" customHeight="1" x14ac:dyDescent="0.25">
      <c r="A55" s="272" t="s">
        <v>879</v>
      </c>
      <c r="B55" s="283" t="s">
        <v>840</v>
      </c>
      <c r="C55" s="283" t="s">
        <v>522</v>
      </c>
      <c r="D55" s="283" t="s">
        <v>522</v>
      </c>
      <c r="E55" s="283" t="s">
        <v>696</v>
      </c>
      <c r="F55" s="704" t="s">
        <v>829</v>
      </c>
      <c r="G55" s="704"/>
      <c r="H55" s="283" t="s">
        <v>310</v>
      </c>
      <c r="I55" s="269"/>
      <c r="J55" s="269"/>
    </row>
    <row r="56" spans="1:10" ht="71.25" customHeight="1" x14ac:dyDescent="0.25">
      <c r="A56" s="272" t="s">
        <v>880</v>
      </c>
      <c r="B56" s="283" t="s">
        <v>842</v>
      </c>
      <c r="C56" s="283" t="s">
        <v>500</v>
      </c>
      <c r="D56" s="283" t="s">
        <v>500</v>
      </c>
      <c r="E56" s="283" t="s">
        <v>696</v>
      </c>
      <c r="F56" s="704" t="s">
        <v>829</v>
      </c>
      <c r="G56" s="704"/>
      <c r="H56" s="283" t="s">
        <v>310</v>
      </c>
      <c r="I56" s="269"/>
      <c r="J56" s="269"/>
    </row>
    <row r="57" spans="1:10" ht="71.25" customHeight="1" x14ac:dyDescent="0.25">
      <c r="A57" s="272" t="s">
        <v>881</v>
      </c>
      <c r="B57" s="283" t="s">
        <v>844</v>
      </c>
      <c r="C57" s="283" t="s">
        <v>490</v>
      </c>
      <c r="D57" s="283" t="s">
        <v>490</v>
      </c>
      <c r="E57" s="283" t="s">
        <v>696</v>
      </c>
      <c r="F57" s="704" t="s">
        <v>829</v>
      </c>
      <c r="G57" s="704"/>
      <c r="H57" s="283" t="s">
        <v>310</v>
      </c>
      <c r="I57" s="269"/>
      <c r="J57" s="269"/>
    </row>
    <row r="58" spans="1:10" ht="71.25" customHeight="1" x14ac:dyDescent="0.25">
      <c r="A58" s="272" t="s">
        <v>882</v>
      </c>
      <c r="B58" s="283" t="s">
        <v>847</v>
      </c>
      <c r="C58" s="283" t="s">
        <v>846</v>
      </c>
      <c r="D58" s="283" t="s">
        <v>846</v>
      </c>
      <c r="E58" s="283" t="s">
        <v>696</v>
      </c>
      <c r="F58" s="704" t="s">
        <v>829</v>
      </c>
      <c r="G58" s="704"/>
      <c r="H58" s="283" t="s">
        <v>310</v>
      </c>
      <c r="I58" s="269"/>
      <c r="J58" s="269"/>
    </row>
    <row r="59" spans="1:10" ht="71.25" customHeight="1" x14ac:dyDescent="0.25">
      <c r="A59" s="272" t="s">
        <v>883</v>
      </c>
      <c r="B59" s="283" t="s">
        <v>849</v>
      </c>
      <c r="C59" s="283" t="s">
        <v>850</v>
      </c>
      <c r="D59" s="283" t="s">
        <v>310</v>
      </c>
      <c r="E59" s="283" t="s">
        <v>695</v>
      </c>
      <c r="F59" s="704" t="s">
        <v>694</v>
      </c>
      <c r="G59" s="704"/>
      <c r="H59" s="283" t="s">
        <v>310</v>
      </c>
    </row>
  </sheetData>
  <dataConsolidate/>
  <customSheetViews>
    <customSheetView guid="{2CC906AC-0104-45EB-9AE4-D0DB5EA51F9E}" scale="70" showPageBreaks="1" view="pageLayout">
      <selection activeCell="D19" sqref="D19"/>
      <pageMargins left="0" right="0" top="0" bottom="0" header="0" footer="0"/>
      <printOptions horizontalCentered="1"/>
      <pageSetup paperSize="143" scale="95" orientation="portrait" r:id="rId1"/>
    </customSheetView>
  </customSheetViews>
  <mergeCells count="56">
    <mergeCell ref="F56:G56"/>
    <mergeCell ref="F57:G57"/>
    <mergeCell ref="F58:G58"/>
    <mergeCell ref="F59:G59"/>
    <mergeCell ref="F51:G51"/>
    <mergeCell ref="F52:G52"/>
    <mergeCell ref="F53:G53"/>
    <mergeCell ref="F54:G54"/>
    <mergeCell ref="F55:G55"/>
    <mergeCell ref="F46:G46"/>
    <mergeCell ref="F47:G47"/>
    <mergeCell ref="F48:G48"/>
    <mergeCell ref="F49:G49"/>
    <mergeCell ref="F50:G50"/>
    <mergeCell ref="F45:G45"/>
    <mergeCell ref="F41:G41"/>
    <mergeCell ref="F42:G42"/>
    <mergeCell ref="F32:G32"/>
    <mergeCell ref="F33:G33"/>
    <mergeCell ref="F23:G23"/>
    <mergeCell ref="F30:G30"/>
    <mergeCell ref="F34:G34"/>
    <mergeCell ref="F43:G43"/>
    <mergeCell ref="F44:G44"/>
    <mergeCell ref="F29:G29"/>
    <mergeCell ref="A2:E4"/>
    <mergeCell ref="F2:H4"/>
    <mergeCell ref="E14:E15"/>
    <mergeCell ref="F40:G40"/>
    <mergeCell ref="F24:G24"/>
    <mergeCell ref="F25:G25"/>
    <mergeCell ref="F26:G26"/>
    <mergeCell ref="F27:G27"/>
    <mergeCell ref="F28:G28"/>
    <mergeCell ref="F35:G35"/>
    <mergeCell ref="F36:G36"/>
    <mergeCell ref="F37:G37"/>
    <mergeCell ref="F38:G38"/>
    <mergeCell ref="F39:G39"/>
    <mergeCell ref="A14:A15"/>
    <mergeCell ref="F31:G31"/>
    <mergeCell ref="A6:H7"/>
    <mergeCell ref="A8:H10"/>
    <mergeCell ref="H14:H15"/>
    <mergeCell ref="F14:G15"/>
    <mergeCell ref="A12:H13"/>
    <mergeCell ref="B14:B15"/>
    <mergeCell ref="C14:C15"/>
    <mergeCell ref="D14:D15"/>
    <mergeCell ref="F21:G21"/>
    <mergeCell ref="F22:G22"/>
    <mergeCell ref="F17:G17"/>
    <mergeCell ref="F16:G16"/>
    <mergeCell ref="F18:G18"/>
    <mergeCell ref="F19:G19"/>
    <mergeCell ref="F20:G20"/>
  </mergeCells>
  <pageMargins left="0.25" right="0.25" top="0.75" bottom="0.75" header="0.3" footer="0.3"/>
  <pageSetup scale="31"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C00-000002000000}">
          <x14:formula1>
            <xm:f>'Lista de Datos'!$D$3:$D$41</xm:f>
          </x14:formula1>
          <xm:sqref>C38:C47 C16:C25 C27:C36 D16:D59 C49:C58</xm:sqref>
        </x14:dataValidation>
        <x14:dataValidation type="list" allowBlank="1" showInputMessage="1" showErrorMessage="1" xr:uid="{AB8F2318-2839-4570-BF98-E970BFF8CB94}">
          <x14:formula1>
            <xm:f>'Lista de Datos'!$D$3:$D$45</xm:f>
          </x14:formula1>
          <xm:sqref>C26 C37 C48 C59</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Y21"/>
  <sheetViews>
    <sheetView view="pageLayout" zoomScale="70" zoomScaleNormal="75" zoomScaleSheetLayoutView="85" zoomScalePageLayoutView="70" workbookViewId="0">
      <selection activeCell="B12" sqref="B12:D13"/>
    </sheetView>
  </sheetViews>
  <sheetFormatPr defaultColWidth="11.42578125" defaultRowHeight="15" x14ac:dyDescent="0.25"/>
  <cols>
    <col min="1" max="1" width="70.140625" customWidth="1"/>
    <col min="2" max="3" width="5.7109375" customWidth="1"/>
    <col min="4" max="4" width="9.5703125" customWidth="1"/>
    <col min="5" max="5" width="6" customWidth="1"/>
    <col min="6" max="6" width="6.42578125" customWidth="1"/>
    <col min="7" max="7" width="8.140625" customWidth="1"/>
    <col min="8" max="8" width="5.7109375" customWidth="1"/>
    <col min="9" max="9" width="6.5703125" customWidth="1"/>
    <col min="10" max="10" width="9.7109375" customWidth="1"/>
    <col min="11" max="12" width="5.7109375" customWidth="1"/>
    <col min="13" max="13" width="9.140625" customWidth="1"/>
    <col min="14" max="15" width="5.7109375" customWidth="1"/>
    <col min="16" max="16" width="11" customWidth="1"/>
    <col min="17" max="18" width="5.7109375" customWidth="1"/>
    <col min="19" max="19" width="10.5703125" customWidth="1"/>
    <col min="20" max="20" width="5.7109375" customWidth="1"/>
    <col min="21" max="21" width="7.5703125" customWidth="1"/>
    <col min="22" max="22" width="8" customWidth="1"/>
    <col min="23" max="23" width="6.28515625" customWidth="1"/>
    <col min="24" max="24" width="6.140625" customWidth="1"/>
    <col min="25" max="25" width="9.140625" customWidth="1"/>
  </cols>
  <sheetData>
    <row r="2" spans="1:25" x14ac:dyDescent="0.25">
      <c r="A2" s="716" t="s">
        <v>942</v>
      </c>
      <c r="B2" s="716"/>
      <c r="C2" s="716"/>
      <c r="D2" s="716"/>
      <c r="E2" s="716"/>
      <c r="F2" s="716"/>
      <c r="G2" s="716"/>
      <c r="H2" s="716"/>
      <c r="I2" s="716"/>
      <c r="J2" s="716"/>
      <c r="K2" s="716"/>
      <c r="L2" s="716"/>
      <c r="M2" s="716"/>
      <c r="N2" s="716"/>
      <c r="O2" s="716"/>
      <c r="P2" s="716"/>
      <c r="Q2" s="713"/>
      <c r="R2" s="713"/>
      <c r="S2" s="713"/>
      <c r="T2" s="713"/>
      <c r="U2" s="713"/>
      <c r="V2" s="713"/>
      <c r="W2" s="713"/>
      <c r="X2" s="713"/>
      <c r="Y2" s="713"/>
    </row>
    <row r="3" spans="1:25" ht="14.45" customHeight="1" x14ac:dyDescent="0.25">
      <c r="A3" s="717"/>
      <c r="B3" s="717"/>
      <c r="C3" s="717"/>
      <c r="D3" s="717"/>
      <c r="E3" s="717"/>
      <c r="F3" s="717"/>
      <c r="G3" s="717"/>
      <c r="H3" s="717"/>
      <c r="I3" s="717"/>
      <c r="J3" s="717"/>
      <c r="K3" s="717"/>
      <c r="L3" s="717"/>
      <c r="M3" s="717"/>
      <c r="N3" s="717"/>
      <c r="O3" s="717"/>
      <c r="P3" s="717"/>
      <c r="Q3" s="714"/>
      <c r="R3" s="714"/>
      <c r="S3" s="714"/>
      <c r="T3" s="714"/>
      <c r="U3" s="714"/>
      <c r="V3" s="714"/>
      <c r="W3" s="714"/>
      <c r="X3" s="714"/>
      <c r="Y3" s="714"/>
    </row>
    <row r="4" spans="1:25" ht="14.45" customHeight="1" x14ac:dyDescent="0.25">
      <c r="A4" s="718"/>
      <c r="B4" s="718"/>
      <c r="C4" s="718"/>
      <c r="D4" s="718"/>
      <c r="E4" s="718"/>
      <c r="F4" s="718"/>
      <c r="G4" s="718"/>
      <c r="H4" s="718"/>
      <c r="I4" s="718"/>
      <c r="J4" s="718"/>
      <c r="K4" s="718"/>
      <c r="L4" s="718"/>
      <c r="M4" s="718"/>
      <c r="N4" s="718"/>
      <c r="O4" s="718"/>
      <c r="P4" s="718"/>
      <c r="Q4" s="715"/>
      <c r="R4" s="715"/>
      <c r="S4" s="715"/>
      <c r="T4" s="715"/>
      <c r="U4" s="715"/>
      <c r="V4" s="715"/>
      <c r="W4" s="715"/>
      <c r="X4" s="715"/>
      <c r="Y4" s="715"/>
    </row>
    <row r="5" spans="1:25" x14ac:dyDescent="0.25">
      <c r="A5" s="614" t="s">
        <v>311</v>
      </c>
      <c r="B5" s="724"/>
      <c r="C5" s="724"/>
      <c r="D5" s="724"/>
      <c r="E5" s="724"/>
      <c r="F5" s="724"/>
      <c r="G5" s="724"/>
      <c r="H5" s="724"/>
      <c r="I5" s="724"/>
      <c r="J5" s="724"/>
      <c r="K5" s="724"/>
      <c r="L5" s="724"/>
      <c r="M5" s="724"/>
      <c r="N5" s="724"/>
      <c r="O5" s="724"/>
      <c r="P5" s="724"/>
      <c r="Q5" s="724"/>
      <c r="R5" s="724"/>
      <c r="S5" s="724"/>
      <c r="T5" s="724"/>
      <c r="U5" s="724"/>
      <c r="V5" s="724"/>
      <c r="W5" s="724"/>
      <c r="X5" s="724"/>
      <c r="Y5" s="725"/>
    </row>
    <row r="6" spans="1:25" x14ac:dyDescent="0.25">
      <c r="A6" s="726"/>
      <c r="B6" s="727"/>
      <c r="C6" s="727"/>
      <c r="D6" s="727"/>
      <c r="E6" s="727"/>
      <c r="F6" s="727"/>
      <c r="G6" s="727"/>
      <c r="H6" s="727"/>
      <c r="I6" s="727"/>
      <c r="J6" s="727"/>
      <c r="K6" s="727"/>
      <c r="L6" s="727"/>
      <c r="M6" s="727"/>
      <c r="N6" s="727"/>
      <c r="O6" s="727"/>
      <c r="P6" s="727"/>
      <c r="Q6" s="727"/>
      <c r="R6" s="727"/>
      <c r="S6" s="727"/>
      <c r="T6" s="727"/>
      <c r="U6" s="727"/>
      <c r="V6" s="727"/>
      <c r="W6" s="727"/>
      <c r="X6" s="727"/>
      <c r="Y6" s="728"/>
    </row>
    <row r="7" spans="1:25" ht="24" customHeight="1" x14ac:dyDescent="0.25">
      <c r="A7" s="309"/>
      <c r="B7" s="310"/>
      <c r="C7" s="310"/>
      <c r="D7" s="310"/>
      <c r="E7" s="310"/>
      <c r="F7" s="310"/>
      <c r="G7" s="310"/>
      <c r="H7" s="310"/>
      <c r="I7" s="310"/>
      <c r="J7" s="310"/>
      <c r="K7" s="310"/>
      <c r="L7" s="310"/>
      <c r="M7" s="310"/>
      <c r="N7" s="310"/>
      <c r="O7" s="310"/>
      <c r="P7" s="310"/>
      <c r="Q7" s="310"/>
      <c r="R7" s="310"/>
      <c r="S7" s="310"/>
      <c r="T7" s="310"/>
      <c r="U7" s="310"/>
      <c r="V7" s="310"/>
      <c r="W7" s="310"/>
      <c r="X7" s="310"/>
      <c r="Y7" s="311"/>
    </row>
    <row r="8" spans="1:25" ht="14.65" customHeight="1" x14ac:dyDescent="0.25">
      <c r="A8" s="709" t="s">
        <v>312</v>
      </c>
      <c r="B8" s="709"/>
      <c r="C8" s="709"/>
      <c r="D8" s="709"/>
      <c r="E8" s="709"/>
      <c r="F8" s="709"/>
      <c r="G8" s="709"/>
      <c r="H8" s="709"/>
      <c r="I8" s="709"/>
      <c r="J8" s="709"/>
      <c r="K8" s="709"/>
      <c r="L8" s="709"/>
      <c r="M8" s="709"/>
      <c r="N8" s="709"/>
      <c r="O8" s="709"/>
      <c r="P8" s="709"/>
      <c r="Q8" s="709"/>
      <c r="R8" s="709"/>
      <c r="S8" s="709"/>
      <c r="T8" s="709"/>
      <c r="U8" s="709"/>
      <c r="V8" s="709"/>
      <c r="W8" s="709"/>
      <c r="X8" s="709"/>
      <c r="Y8" s="709"/>
    </row>
    <row r="9" spans="1:25" x14ac:dyDescent="0.25">
      <c r="A9" s="709"/>
      <c r="B9" s="709"/>
      <c r="C9" s="709"/>
      <c r="D9" s="709"/>
      <c r="E9" s="709"/>
      <c r="F9" s="709"/>
      <c r="G9" s="709"/>
      <c r="H9" s="709"/>
      <c r="I9" s="709"/>
      <c r="J9" s="709"/>
      <c r="K9" s="709"/>
      <c r="L9" s="709"/>
      <c r="M9" s="709"/>
      <c r="N9" s="709"/>
      <c r="O9" s="709"/>
      <c r="P9" s="709"/>
      <c r="Q9" s="709"/>
      <c r="R9" s="709"/>
      <c r="S9" s="709"/>
      <c r="T9" s="709"/>
      <c r="U9" s="709"/>
      <c r="V9" s="709"/>
      <c r="W9" s="709"/>
      <c r="X9" s="709"/>
      <c r="Y9" s="709"/>
    </row>
    <row r="10" spans="1:25" s="60" customFormat="1" ht="25.5" customHeight="1" x14ac:dyDescent="0.25">
      <c r="A10" s="222" t="s">
        <v>313</v>
      </c>
      <c r="B10" s="719"/>
      <c r="C10" s="720"/>
      <c r="D10" s="721"/>
      <c r="E10" s="719"/>
      <c r="F10" s="720"/>
      <c r="G10" s="721"/>
      <c r="H10" s="719"/>
      <c r="I10" s="720"/>
      <c r="J10" s="721"/>
      <c r="K10" s="719"/>
      <c r="L10" s="720"/>
      <c r="M10" s="721"/>
      <c r="N10" s="719"/>
      <c r="O10" s="720"/>
      <c r="P10" s="721"/>
      <c r="Q10" s="719"/>
      <c r="R10" s="720"/>
      <c r="S10" s="721"/>
      <c r="T10" s="719"/>
      <c r="U10" s="720"/>
      <c r="V10" s="721"/>
      <c r="W10" s="722"/>
      <c r="X10" s="722"/>
      <c r="Y10" s="723"/>
    </row>
    <row r="11" spans="1:25" s="60" customFormat="1" ht="70.5" customHeight="1" x14ac:dyDescent="0.25">
      <c r="A11" s="223" t="s">
        <v>658</v>
      </c>
      <c r="B11" s="757" t="s">
        <v>314</v>
      </c>
      <c r="C11" s="758"/>
      <c r="D11" s="759"/>
      <c r="E11" s="757" t="s">
        <v>315</v>
      </c>
      <c r="F11" s="758"/>
      <c r="G11" s="759"/>
      <c r="H11" s="757" t="s">
        <v>316</v>
      </c>
      <c r="I11" s="758"/>
      <c r="J11" s="759"/>
      <c r="K11" s="758" t="s">
        <v>317</v>
      </c>
      <c r="L11" s="758"/>
      <c r="M11" s="759"/>
      <c r="N11" s="757" t="s">
        <v>318</v>
      </c>
      <c r="O11" s="758"/>
      <c r="P11" s="759"/>
      <c r="Q11" s="757" t="s">
        <v>319</v>
      </c>
      <c r="R11" s="758"/>
      <c r="S11" s="759"/>
      <c r="T11" s="757" t="s">
        <v>320</v>
      </c>
      <c r="U11" s="758"/>
      <c r="V11" s="759"/>
      <c r="W11" s="758" t="s">
        <v>321</v>
      </c>
      <c r="X11" s="758"/>
      <c r="Y11" s="760"/>
    </row>
    <row r="12" spans="1:25" s="60" customFormat="1" ht="25.15" customHeight="1" x14ac:dyDescent="0.25">
      <c r="A12" s="224"/>
      <c r="B12" s="749" t="s">
        <v>990</v>
      </c>
      <c r="C12" s="750"/>
      <c r="D12" s="751"/>
      <c r="E12" s="749" t="s">
        <v>701</v>
      </c>
      <c r="F12" s="750"/>
      <c r="G12" s="751"/>
      <c r="H12" s="749" t="s">
        <v>701</v>
      </c>
      <c r="I12" s="750"/>
      <c r="J12" s="751"/>
      <c r="K12" s="750" t="s">
        <v>700</v>
      </c>
      <c r="L12" s="750"/>
      <c r="M12" s="751"/>
      <c r="N12" s="749" t="s">
        <v>700</v>
      </c>
      <c r="O12" s="750"/>
      <c r="P12" s="751"/>
      <c r="Q12" s="749" t="s">
        <v>700</v>
      </c>
      <c r="R12" s="750"/>
      <c r="S12" s="751"/>
      <c r="T12" s="749" t="s">
        <v>700</v>
      </c>
      <c r="U12" s="750"/>
      <c r="V12" s="751"/>
      <c r="W12" s="750" t="s">
        <v>699</v>
      </c>
      <c r="X12" s="750"/>
      <c r="Y12" s="755"/>
    </row>
    <row r="13" spans="1:25" s="60" customFormat="1" ht="26.25" customHeight="1" thickBot="1" x14ac:dyDescent="0.3">
      <c r="A13" s="225"/>
      <c r="B13" s="752"/>
      <c r="C13" s="753"/>
      <c r="D13" s="754"/>
      <c r="E13" s="752"/>
      <c r="F13" s="753"/>
      <c r="G13" s="754"/>
      <c r="H13" s="752"/>
      <c r="I13" s="753"/>
      <c r="J13" s="754"/>
      <c r="K13" s="753"/>
      <c r="L13" s="753"/>
      <c r="M13" s="754"/>
      <c r="N13" s="752"/>
      <c r="O13" s="753"/>
      <c r="P13" s="754"/>
      <c r="Q13" s="752"/>
      <c r="R13" s="753"/>
      <c r="S13" s="754"/>
      <c r="T13" s="752"/>
      <c r="U13" s="753"/>
      <c r="V13" s="754"/>
      <c r="W13" s="753"/>
      <c r="X13" s="753"/>
      <c r="Y13" s="756"/>
    </row>
    <row r="14" spans="1:25" s="60" customFormat="1" ht="39" customHeight="1" thickBot="1" x14ac:dyDescent="0.3">
      <c r="A14" s="226" t="s">
        <v>323</v>
      </c>
      <c r="B14" s="745" t="s">
        <v>324</v>
      </c>
      <c r="C14" s="746"/>
      <c r="D14" s="747"/>
      <c r="E14" s="745" t="s">
        <v>324</v>
      </c>
      <c r="F14" s="746"/>
      <c r="G14" s="747"/>
      <c r="H14" s="745" t="s">
        <v>324</v>
      </c>
      <c r="I14" s="746"/>
      <c r="J14" s="747"/>
      <c r="K14" s="746" t="s">
        <v>324</v>
      </c>
      <c r="L14" s="746"/>
      <c r="M14" s="747"/>
      <c r="N14" s="745" t="s">
        <v>324</v>
      </c>
      <c r="O14" s="746"/>
      <c r="P14" s="747"/>
      <c r="Q14" s="745" t="s">
        <v>324</v>
      </c>
      <c r="R14" s="746"/>
      <c r="S14" s="747"/>
      <c r="T14" s="745" t="s">
        <v>324</v>
      </c>
      <c r="U14" s="746"/>
      <c r="V14" s="747"/>
      <c r="W14" s="746" t="s">
        <v>324</v>
      </c>
      <c r="X14" s="746"/>
      <c r="Y14" s="748"/>
    </row>
    <row r="15" spans="1:25" s="60" customFormat="1" ht="109.5" customHeight="1" x14ac:dyDescent="0.25">
      <c r="A15" s="227" t="s">
        <v>325</v>
      </c>
      <c r="B15" s="740"/>
      <c r="C15" s="741"/>
      <c r="D15" s="742"/>
      <c r="E15" s="740" t="s">
        <v>330</v>
      </c>
      <c r="F15" s="741"/>
      <c r="G15" s="742"/>
      <c r="H15" s="740" t="s">
        <v>330</v>
      </c>
      <c r="I15" s="741"/>
      <c r="J15" s="742"/>
      <c r="K15" s="741" t="s">
        <v>330</v>
      </c>
      <c r="L15" s="741"/>
      <c r="M15" s="742"/>
      <c r="N15" s="740" t="s">
        <v>326</v>
      </c>
      <c r="O15" s="741"/>
      <c r="P15" s="742"/>
      <c r="Q15" s="740" t="s">
        <v>326</v>
      </c>
      <c r="R15" s="741"/>
      <c r="S15" s="742"/>
      <c r="T15" s="740" t="s">
        <v>326</v>
      </c>
      <c r="U15" s="741"/>
      <c r="V15" s="742"/>
      <c r="W15" s="743" t="s">
        <v>327</v>
      </c>
      <c r="X15" s="743"/>
      <c r="Y15" s="744"/>
    </row>
    <row r="16" spans="1:25" s="60" customFormat="1" ht="2.25" hidden="1" customHeight="1" x14ac:dyDescent="0.25">
      <c r="A16" s="228" t="s">
        <v>329</v>
      </c>
      <c r="B16" s="734" t="s">
        <v>549</v>
      </c>
      <c r="C16" s="735"/>
      <c r="D16" s="736"/>
      <c r="E16" s="734" t="s">
        <v>549</v>
      </c>
      <c r="F16" s="735"/>
      <c r="G16" s="736"/>
      <c r="H16" s="734" t="s">
        <v>549</v>
      </c>
      <c r="I16" s="735"/>
      <c r="J16" s="736"/>
      <c r="K16" s="735" t="s">
        <v>549</v>
      </c>
      <c r="L16" s="735"/>
      <c r="M16" s="736"/>
      <c r="N16" s="734" t="s">
        <v>549</v>
      </c>
      <c r="O16" s="735"/>
      <c r="P16" s="736"/>
      <c r="Q16" s="734" t="s">
        <v>549</v>
      </c>
      <c r="R16" s="735"/>
      <c r="S16" s="736"/>
      <c r="T16" s="734" t="s">
        <v>549</v>
      </c>
      <c r="U16" s="735"/>
      <c r="V16" s="736"/>
      <c r="W16" s="737" t="s">
        <v>549</v>
      </c>
      <c r="X16" s="737"/>
      <c r="Y16" s="738"/>
    </row>
    <row r="17" spans="1:25" s="60" customFormat="1" ht="102.75" customHeight="1" x14ac:dyDescent="0.25">
      <c r="A17" s="229" t="s">
        <v>988</v>
      </c>
      <c r="B17" s="734"/>
      <c r="C17" s="735"/>
      <c r="D17" s="736"/>
      <c r="E17" s="734"/>
      <c r="F17" s="735"/>
      <c r="G17" s="736"/>
      <c r="H17" s="734" t="s">
        <v>330</v>
      </c>
      <c r="I17" s="735"/>
      <c r="J17" s="736"/>
      <c r="K17" s="735" t="s">
        <v>326</v>
      </c>
      <c r="L17" s="735"/>
      <c r="M17" s="736"/>
      <c r="N17" s="734" t="s">
        <v>326</v>
      </c>
      <c r="O17" s="735"/>
      <c r="P17" s="736"/>
      <c r="Q17" s="734" t="s">
        <v>327</v>
      </c>
      <c r="R17" s="735"/>
      <c r="S17" s="736"/>
      <c r="T17" s="734" t="s">
        <v>327</v>
      </c>
      <c r="U17" s="735"/>
      <c r="V17" s="736"/>
      <c r="W17" s="737" t="s">
        <v>328</v>
      </c>
      <c r="X17" s="737"/>
      <c r="Y17" s="738"/>
    </row>
    <row r="18" spans="1:25" s="60" customFormat="1" ht="101.25" customHeight="1" x14ac:dyDescent="0.25">
      <c r="A18" s="228" t="s">
        <v>331</v>
      </c>
      <c r="B18" s="734"/>
      <c r="C18" s="735"/>
      <c r="D18" s="736"/>
      <c r="E18" s="734"/>
      <c r="F18" s="735"/>
      <c r="G18" s="736"/>
      <c r="H18" s="734"/>
      <c r="I18" s="735"/>
      <c r="J18" s="736"/>
      <c r="K18" s="735" t="s">
        <v>330</v>
      </c>
      <c r="L18" s="735"/>
      <c r="M18" s="736"/>
      <c r="N18" s="734" t="s">
        <v>326</v>
      </c>
      <c r="O18" s="735"/>
      <c r="P18" s="736"/>
      <c r="Q18" s="734" t="s">
        <v>327</v>
      </c>
      <c r="R18" s="735"/>
      <c r="S18" s="736"/>
      <c r="T18" s="734" t="s">
        <v>327</v>
      </c>
      <c r="U18" s="735"/>
      <c r="V18" s="736"/>
      <c r="W18" s="737" t="s">
        <v>328</v>
      </c>
      <c r="X18" s="737"/>
      <c r="Y18" s="738"/>
    </row>
    <row r="19" spans="1:25" s="60" customFormat="1" ht="101.25" customHeight="1" x14ac:dyDescent="0.25">
      <c r="A19" s="228" t="s">
        <v>989</v>
      </c>
      <c r="B19" s="734"/>
      <c r="C19" s="735"/>
      <c r="D19" s="736"/>
      <c r="E19" s="734"/>
      <c r="F19" s="735"/>
      <c r="G19" s="736"/>
      <c r="H19" s="734"/>
      <c r="I19" s="735"/>
      <c r="J19" s="736"/>
      <c r="K19" s="734"/>
      <c r="L19" s="735"/>
      <c r="M19" s="736"/>
      <c r="N19" s="734" t="s">
        <v>330</v>
      </c>
      <c r="O19" s="735"/>
      <c r="P19" s="736"/>
      <c r="Q19" s="734" t="s">
        <v>326</v>
      </c>
      <c r="R19" s="735"/>
      <c r="S19" s="736"/>
      <c r="T19" s="734" t="s">
        <v>327</v>
      </c>
      <c r="U19" s="735"/>
      <c r="V19" s="736"/>
      <c r="W19" s="739" t="s">
        <v>328</v>
      </c>
      <c r="X19" s="737"/>
      <c r="Y19" s="738"/>
    </row>
    <row r="20" spans="1:25" s="60" customFormat="1" ht="102.75" customHeight="1" x14ac:dyDescent="0.25">
      <c r="A20" s="229" t="s">
        <v>332</v>
      </c>
      <c r="B20" s="734"/>
      <c r="C20" s="735"/>
      <c r="D20" s="736"/>
      <c r="E20" s="734"/>
      <c r="F20" s="735"/>
      <c r="G20" s="736"/>
      <c r="H20" s="734"/>
      <c r="I20" s="735"/>
      <c r="J20" s="736"/>
      <c r="K20" s="735"/>
      <c r="L20" s="735"/>
      <c r="M20" s="736"/>
      <c r="N20" s="734" t="s">
        <v>330</v>
      </c>
      <c r="O20" s="735"/>
      <c r="P20" s="736"/>
      <c r="Q20" s="734" t="s">
        <v>326</v>
      </c>
      <c r="R20" s="735"/>
      <c r="S20" s="736"/>
      <c r="T20" s="734" t="s">
        <v>327</v>
      </c>
      <c r="U20" s="735"/>
      <c r="V20" s="736"/>
      <c r="W20" s="737" t="s">
        <v>328</v>
      </c>
      <c r="X20" s="737"/>
      <c r="Y20" s="738"/>
    </row>
    <row r="21" spans="1:25" s="60" customFormat="1" ht="99" customHeight="1" x14ac:dyDescent="0.25">
      <c r="A21" s="230" t="s">
        <v>333</v>
      </c>
      <c r="B21" s="729"/>
      <c r="C21" s="730"/>
      <c r="D21" s="731"/>
      <c r="E21" s="729"/>
      <c r="F21" s="730"/>
      <c r="G21" s="731"/>
      <c r="H21" s="729"/>
      <c r="I21" s="730"/>
      <c r="J21" s="731"/>
      <c r="K21" s="730"/>
      <c r="L21" s="730"/>
      <c r="M21" s="731"/>
      <c r="N21" s="729"/>
      <c r="O21" s="730"/>
      <c r="P21" s="731"/>
      <c r="Q21" s="729"/>
      <c r="R21" s="730"/>
      <c r="S21" s="731"/>
      <c r="T21" s="729"/>
      <c r="U21" s="730"/>
      <c r="V21" s="731"/>
      <c r="W21" s="732" t="s">
        <v>328</v>
      </c>
      <c r="X21" s="732"/>
      <c r="Y21" s="733"/>
    </row>
  </sheetData>
  <customSheetViews>
    <customSheetView guid="{2CC906AC-0104-45EB-9AE4-D0DB5EA51F9E}" scale="40" showPageBreaks="1" view="pageLayout">
      <selection sqref="A1:AK2"/>
      <pageMargins left="0" right="0" top="0" bottom="0" header="0" footer="0"/>
      <printOptions horizontalCentered="1" verticalCentered="1"/>
      <pageSetup paperSize="66" orientation="landscape" r:id="rId1"/>
    </customSheetView>
  </customSheetViews>
  <mergeCells count="92">
    <mergeCell ref="K11:M11"/>
    <mergeCell ref="N11:P11"/>
    <mergeCell ref="Q11:S11"/>
    <mergeCell ref="H12:J13"/>
    <mergeCell ref="K12:M13"/>
    <mergeCell ref="N12:P13"/>
    <mergeCell ref="B12:D13"/>
    <mergeCell ref="E12:G13"/>
    <mergeCell ref="B11:D11"/>
    <mergeCell ref="E11:G11"/>
    <mergeCell ref="H11:J11"/>
    <mergeCell ref="Q12:S13"/>
    <mergeCell ref="T12:V13"/>
    <mergeCell ref="W12:Y13"/>
    <mergeCell ref="T11:V11"/>
    <mergeCell ref="W11:Y11"/>
    <mergeCell ref="T14:V14"/>
    <mergeCell ref="W14:Y14"/>
    <mergeCell ref="B14:D14"/>
    <mergeCell ref="E14:G14"/>
    <mergeCell ref="H14:J14"/>
    <mergeCell ref="K14:M14"/>
    <mergeCell ref="N14:P14"/>
    <mergeCell ref="Q14:S14"/>
    <mergeCell ref="B16:D16"/>
    <mergeCell ref="T15:V15"/>
    <mergeCell ref="W15:Y15"/>
    <mergeCell ref="B15:D15"/>
    <mergeCell ref="E15:G15"/>
    <mergeCell ref="H15:J15"/>
    <mergeCell ref="K15:M15"/>
    <mergeCell ref="N15:P15"/>
    <mergeCell ref="Q15:S15"/>
    <mergeCell ref="W16:Y16"/>
    <mergeCell ref="E16:G16"/>
    <mergeCell ref="H16:J16"/>
    <mergeCell ref="K16:M16"/>
    <mergeCell ref="N16:P16"/>
    <mergeCell ref="Q16:S16"/>
    <mergeCell ref="T16:V16"/>
    <mergeCell ref="B17:D17"/>
    <mergeCell ref="E17:G17"/>
    <mergeCell ref="H17:J17"/>
    <mergeCell ref="K17:M17"/>
    <mergeCell ref="N17:P17"/>
    <mergeCell ref="Q19:S19"/>
    <mergeCell ref="T19:V19"/>
    <mergeCell ref="W19:Y19"/>
    <mergeCell ref="T17:V17"/>
    <mergeCell ref="W17:Y17"/>
    <mergeCell ref="Q17:S17"/>
    <mergeCell ref="B19:D19"/>
    <mergeCell ref="E19:G19"/>
    <mergeCell ref="H19:J19"/>
    <mergeCell ref="K19:M19"/>
    <mergeCell ref="N19:P19"/>
    <mergeCell ref="T18:V18"/>
    <mergeCell ref="W18:Y18"/>
    <mergeCell ref="B18:D18"/>
    <mergeCell ref="E18:G18"/>
    <mergeCell ref="H18:J18"/>
    <mergeCell ref="K18:M18"/>
    <mergeCell ref="N18:P18"/>
    <mergeCell ref="Q18:S18"/>
    <mergeCell ref="T20:V20"/>
    <mergeCell ref="W20:Y20"/>
    <mergeCell ref="B20:D20"/>
    <mergeCell ref="E20:G20"/>
    <mergeCell ref="H20:J20"/>
    <mergeCell ref="K20:M20"/>
    <mergeCell ref="N20:P20"/>
    <mergeCell ref="Q20:S20"/>
    <mergeCell ref="T21:V21"/>
    <mergeCell ref="W21:Y21"/>
    <mergeCell ref="B21:D21"/>
    <mergeCell ref="E21:G21"/>
    <mergeCell ref="H21:J21"/>
    <mergeCell ref="K21:M21"/>
    <mergeCell ref="N21:P21"/>
    <mergeCell ref="Q21:S21"/>
    <mergeCell ref="A2:P4"/>
    <mergeCell ref="Q2:Y4"/>
    <mergeCell ref="T10:V10"/>
    <mergeCell ref="W10:Y10"/>
    <mergeCell ref="E10:G10"/>
    <mergeCell ref="H10:J10"/>
    <mergeCell ref="K10:M10"/>
    <mergeCell ref="N10:P10"/>
    <mergeCell ref="Q10:S10"/>
    <mergeCell ref="A5:Y6"/>
    <mergeCell ref="A8:Y9"/>
    <mergeCell ref="B10:D10"/>
  </mergeCells>
  <conditionalFormatting sqref="N15 Q15 T15 W15 E15 H15 K15 B15">
    <cfRule type="cellIs" dxfId="111" priority="121" operator="equal">
      <formula>"NDI-5"</formula>
    </cfRule>
    <cfRule type="cellIs" dxfId="110" priority="122" operator="equal">
      <formula>"NDI-4"</formula>
    </cfRule>
    <cfRule type="cellIs" dxfId="109" priority="123" operator="equal">
      <formula>"NDI-3"</formula>
    </cfRule>
    <cfRule type="cellIs" dxfId="108" priority="124" operator="equal">
      <formula>"NDI-2"</formula>
    </cfRule>
    <cfRule type="cellIs" dxfId="107" priority="125" operator="equal">
      <formula>"NDI-5"</formula>
    </cfRule>
    <cfRule type="cellIs" dxfId="106" priority="126" operator="equal">
      <formula>"NDI-4"</formula>
    </cfRule>
    <cfRule type="cellIs" dxfId="105" priority="127" operator="equal">
      <formula>"NDI-3"</formula>
    </cfRule>
    <cfRule type="cellIs" dxfId="104" priority="128" operator="equal">
      <formula>"NDI-2"</formula>
    </cfRule>
  </conditionalFormatting>
  <conditionalFormatting sqref="N16 Q16 T16 W16 E16 H16 K16 B16">
    <cfRule type="cellIs" dxfId="103" priority="57" operator="equal">
      <formula>"NDI-5"</formula>
    </cfRule>
    <cfRule type="cellIs" dxfId="102" priority="58" operator="equal">
      <formula>"NDI-4"</formula>
    </cfRule>
    <cfRule type="cellIs" dxfId="101" priority="59" operator="equal">
      <formula>"NDI-3"</formula>
    </cfRule>
    <cfRule type="cellIs" dxfId="100" priority="60" operator="equal">
      <formula>"NDI-2"</formula>
    </cfRule>
    <cfRule type="cellIs" dxfId="99" priority="61" operator="equal">
      <formula>"NDI-5"</formula>
    </cfRule>
    <cfRule type="cellIs" dxfId="98" priority="62" operator="equal">
      <formula>"NDI-4"</formula>
    </cfRule>
    <cfRule type="cellIs" dxfId="97" priority="63" operator="equal">
      <formula>"NDI-3"</formula>
    </cfRule>
    <cfRule type="cellIs" dxfId="96" priority="64" operator="equal">
      <formula>"NDI-2"</formula>
    </cfRule>
  </conditionalFormatting>
  <conditionalFormatting sqref="N17 Q17 T17 W17 E17 H17 K17 B17">
    <cfRule type="cellIs" dxfId="95" priority="49" operator="equal">
      <formula>"NDI-5"</formula>
    </cfRule>
    <cfRule type="cellIs" dxfId="94" priority="50" operator="equal">
      <formula>"NDI-4"</formula>
    </cfRule>
    <cfRule type="cellIs" dxfId="93" priority="51" operator="equal">
      <formula>"NDI-3"</formula>
    </cfRule>
    <cfRule type="cellIs" dxfId="92" priority="52" operator="equal">
      <formula>"NDI-2"</formula>
    </cfRule>
    <cfRule type="cellIs" dxfId="91" priority="53" operator="equal">
      <formula>"NDI-5"</formula>
    </cfRule>
    <cfRule type="cellIs" dxfId="90" priority="54" operator="equal">
      <formula>"NDI-4"</formula>
    </cfRule>
    <cfRule type="cellIs" dxfId="89" priority="55" operator="equal">
      <formula>"NDI-3"</formula>
    </cfRule>
    <cfRule type="cellIs" dxfId="88" priority="56" operator="equal">
      <formula>"NDI-2"</formula>
    </cfRule>
  </conditionalFormatting>
  <conditionalFormatting sqref="N18:N19 Q18:Q19 T18:T19 W18:W19 E18:E19 H18:H19 K18:K19 B18:B19">
    <cfRule type="cellIs" dxfId="87" priority="41" operator="equal">
      <formula>"NDI-5"</formula>
    </cfRule>
    <cfRule type="cellIs" dxfId="86" priority="42" operator="equal">
      <formula>"NDI-4"</formula>
    </cfRule>
    <cfRule type="cellIs" dxfId="85" priority="43" operator="equal">
      <formula>"NDI-3"</formula>
    </cfRule>
    <cfRule type="cellIs" dxfId="84" priority="44" operator="equal">
      <formula>"NDI-2"</formula>
    </cfRule>
    <cfRule type="cellIs" dxfId="83" priority="45" operator="equal">
      <formula>"NDI-5"</formula>
    </cfRule>
    <cfRule type="cellIs" dxfId="82" priority="46" operator="equal">
      <formula>"NDI-4"</formula>
    </cfRule>
    <cfRule type="cellIs" dxfId="81" priority="47" operator="equal">
      <formula>"NDI-3"</formula>
    </cfRule>
    <cfRule type="cellIs" dxfId="80" priority="48" operator="equal">
      <formula>"NDI-2"</formula>
    </cfRule>
  </conditionalFormatting>
  <conditionalFormatting sqref="N20 Q20 T20 W20 E20 H20 K20 B20">
    <cfRule type="cellIs" dxfId="79" priority="33" operator="equal">
      <formula>"NDI-5"</formula>
    </cfRule>
    <cfRule type="cellIs" dxfId="78" priority="34" operator="equal">
      <formula>"NDI-4"</formula>
    </cfRule>
    <cfRule type="cellIs" dxfId="77" priority="35" operator="equal">
      <formula>"NDI-3"</formula>
    </cfRule>
    <cfRule type="cellIs" dxfId="76" priority="36" operator="equal">
      <formula>"NDI-2"</formula>
    </cfRule>
    <cfRule type="cellIs" dxfId="75" priority="37" operator="equal">
      <formula>"NDI-5"</formula>
    </cfRule>
    <cfRule type="cellIs" dxfId="74" priority="38" operator="equal">
      <formula>"NDI-4"</formula>
    </cfRule>
    <cfRule type="cellIs" dxfId="73" priority="39" operator="equal">
      <formula>"NDI-3"</formula>
    </cfRule>
    <cfRule type="cellIs" dxfId="72" priority="40" operator="equal">
      <formula>"NDI-2"</formula>
    </cfRule>
  </conditionalFormatting>
  <conditionalFormatting sqref="N21 Q21 T21 W21 E21 H21 K21 B21">
    <cfRule type="cellIs" dxfId="71" priority="25" operator="equal">
      <formula>"NDI-5"</formula>
    </cfRule>
    <cfRule type="cellIs" dxfId="70" priority="26" operator="equal">
      <formula>"NDI-4"</formula>
    </cfRule>
    <cfRule type="cellIs" dxfId="69" priority="27" operator="equal">
      <formula>"NDI-3"</formula>
    </cfRule>
    <cfRule type="cellIs" dxfId="68" priority="28" operator="equal">
      <formula>"NDI-2"</formula>
    </cfRule>
    <cfRule type="cellIs" dxfId="67" priority="29" operator="equal">
      <formula>"NDI-5"</formula>
    </cfRule>
    <cfRule type="cellIs" dxfId="66" priority="30" operator="equal">
      <formula>"NDI-4"</formula>
    </cfRule>
    <cfRule type="cellIs" dxfId="65" priority="31" operator="equal">
      <formula>"NDI-3"</formula>
    </cfRule>
    <cfRule type="cellIs" dxfId="64" priority="32" operator="equal">
      <formula>"NDI-2"</formula>
    </cfRule>
  </conditionalFormatting>
  <pageMargins left="0.25" right="0.25" top="0.75" bottom="0.75" header="0.3" footer="0.3"/>
  <pageSetup scale="5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'Lista de Datos'!$J$4:$J$13</xm:f>
          </x14:formula1>
          <xm:sqref>B15:B21 C20:D21 C15:D18 E15:E21 F20:G21 F15:G18 H15:H21 I20:J21 I15:J18 K15:K21 L20:M21 L15:M18 N15:N21 O20:P21 O15:P18 Q15:Q21 R20:S21 R15:S18 T15:T21 U20:V21 U15:V18 W15:W21 X15:Y18 X20:Y21</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S63"/>
  <sheetViews>
    <sheetView view="pageLayout" zoomScale="55" zoomScaleNormal="100" zoomScalePageLayoutView="55" workbookViewId="0">
      <selection activeCell="G3" sqref="G3:AR3"/>
    </sheetView>
  </sheetViews>
  <sheetFormatPr defaultColWidth="11.42578125" defaultRowHeight="15" outlineLevelCol="1" x14ac:dyDescent="0.25"/>
  <cols>
    <col min="1" max="1" width="2.28515625" style="60" customWidth="1"/>
    <col min="2" max="4" width="5" hidden="1" customWidth="1" outlineLevel="1"/>
    <col min="5" max="5" width="5.42578125" hidden="1" customWidth="1" outlineLevel="1"/>
    <col min="6" max="6" width="3.140625" hidden="1" customWidth="1" outlineLevel="1"/>
    <col min="7" max="7" width="9.28515625" bestFit="1" customWidth="1" collapsed="1"/>
    <col min="8" max="13" width="5" hidden="1" customWidth="1" outlineLevel="1"/>
    <col min="14" max="14" width="9.7109375" bestFit="1" customWidth="1" collapsed="1"/>
    <col min="15" max="18" width="5" hidden="1" customWidth="1" outlineLevel="1"/>
    <col min="19" max="19" width="5" customWidth="1" collapsed="1"/>
    <col min="20" max="20" width="52.140625" customWidth="1"/>
    <col min="21" max="44" width="7.42578125" customWidth="1"/>
    <col min="45" max="45" width="11.42578125" style="60"/>
  </cols>
  <sheetData>
    <row r="1" spans="1:44" ht="14.65" customHeight="1" x14ac:dyDescent="0.25">
      <c r="B1" s="60"/>
      <c r="C1" s="60"/>
      <c r="D1" s="60"/>
      <c r="E1" s="60"/>
      <c r="F1" s="60"/>
      <c r="G1" s="762" t="s">
        <v>336</v>
      </c>
      <c r="H1" s="762"/>
      <c r="I1" s="762"/>
      <c r="J1" s="762"/>
      <c r="K1" s="762"/>
      <c r="L1" s="762"/>
      <c r="M1" s="762"/>
      <c r="N1" s="762"/>
      <c r="O1" s="762"/>
      <c r="P1" s="762"/>
      <c r="Q1" s="762"/>
      <c r="R1" s="762"/>
      <c r="S1" s="762"/>
      <c r="T1" s="762"/>
      <c r="U1" s="762"/>
      <c r="V1" s="762"/>
      <c r="W1" s="762"/>
      <c r="X1" s="762"/>
      <c r="Y1" s="762"/>
      <c r="Z1" s="762"/>
      <c r="AA1" s="762"/>
      <c r="AB1" s="762"/>
      <c r="AC1" s="762"/>
      <c r="AD1" s="762"/>
      <c r="AE1" s="762"/>
      <c r="AF1" s="762"/>
      <c r="AG1" s="762"/>
      <c r="AH1" s="762"/>
      <c r="AI1" s="762"/>
      <c r="AJ1" s="762"/>
      <c r="AK1" s="762"/>
      <c r="AL1" s="762"/>
      <c r="AM1" s="762"/>
      <c r="AN1" s="762"/>
      <c r="AO1" s="762"/>
      <c r="AP1" s="762"/>
      <c r="AQ1" s="762"/>
      <c r="AR1" s="60"/>
    </row>
    <row r="2" spans="1:44" ht="14.65" customHeight="1" x14ac:dyDescent="0.25">
      <c r="B2" s="60"/>
      <c r="C2" s="60"/>
      <c r="D2" s="60"/>
      <c r="E2" s="60"/>
      <c r="F2" s="60"/>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762"/>
      <c r="AG2" s="762"/>
      <c r="AH2" s="762"/>
      <c r="AI2" s="762"/>
      <c r="AJ2" s="762"/>
      <c r="AK2" s="762"/>
      <c r="AL2" s="762"/>
      <c r="AM2" s="762"/>
      <c r="AN2" s="762"/>
      <c r="AO2" s="762"/>
      <c r="AP2" s="762"/>
      <c r="AQ2" s="762"/>
      <c r="AR2" s="60"/>
    </row>
    <row r="3" spans="1:44" ht="67.5" customHeight="1" thickBot="1" x14ac:dyDescent="0.3">
      <c r="B3" s="60"/>
      <c r="C3" s="60"/>
      <c r="D3" s="60"/>
      <c r="E3" s="60"/>
      <c r="F3" s="60"/>
      <c r="G3" s="761" t="s">
        <v>337</v>
      </c>
      <c r="H3" s="761"/>
      <c r="I3" s="761"/>
      <c r="J3" s="761"/>
      <c r="K3" s="761"/>
      <c r="L3" s="761"/>
      <c r="M3" s="761"/>
      <c r="N3" s="761"/>
      <c r="O3" s="761"/>
      <c r="P3" s="761"/>
      <c r="Q3" s="761"/>
      <c r="R3" s="761"/>
      <c r="S3" s="761"/>
      <c r="T3" s="761"/>
      <c r="U3" s="761"/>
      <c r="V3" s="761"/>
      <c r="W3" s="761"/>
      <c r="X3" s="761"/>
      <c r="Y3" s="761"/>
      <c r="Z3" s="761"/>
      <c r="AA3" s="761"/>
      <c r="AB3" s="761"/>
      <c r="AC3" s="761"/>
      <c r="AD3" s="761"/>
      <c r="AE3" s="761"/>
      <c r="AF3" s="761"/>
      <c r="AG3" s="761"/>
      <c r="AH3" s="761"/>
      <c r="AI3" s="761"/>
      <c r="AJ3" s="761"/>
      <c r="AK3" s="761"/>
      <c r="AL3" s="761"/>
      <c r="AM3" s="761"/>
      <c r="AN3" s="761"/>
      <c r="AO3" s="761"/>
      <c r="AP3" s="761"/>
      <c r="AQ3" s="761"/>
      <c r="AR3" s="761"/>
    </row>
    <row r="4" spans="1:44" ht="16.149999999999999" customHeight="1" thickBot="1" x14ac:dyDescent="0.3">
      <c r="A4" s="61"/>
      <c r="B4" s="793" t="s">
        <v>338</v>
      </c>
      <c r="C4" s="794"/>
      <c r="D4" s="794"/>
      <c r="E4" s="794"/>
      <c r="F4" s="794"/>
      <c r="G4" s="794"/>
      <c r="H4" s="794"/>
      <c r="I4" s="794"/>
      <c r="J4" s="794"/>
      <c r="K4" s="794"/>
      <c r="L4" s="794"/>
      <c r="M4" s="794"/>
      <c r="N4" s="794"/>
      <c r="O4" s="794"/>
      <c r="P4" s="794"/>
      <c r="Q4" s="794"/>
      <c r="R4" s="794"/>
      <c r="S4" s="794"/>
      <c r="T4" s="805" t="s">
        <v>313</v>
      </c>
      <c r="U4" s="813" t="s">
        <v>339</v>
      </c>
      <c r="V4" s="813"/>
      <c r="W4" s="813"/>
      <c r="X4" s="813"/>
      <c r="Y4" s="813"/>
      <c r="Z4" s="813"/>
      <c r="AA4" s="813"/>
      <c r="AB4" s="813"/>
      <c r="AC4" s="813"/>
      <c r="AD4" s="813"/>
      <c r="AE4" s="813"/>
      <c r="AF4" s="813"/>
      <c r="AG4" s="813"/>
      <c r="AH4" s="813"/>
      <c r="AI4" s="813"/>
      <c r="AJ4" s="813"/>
      <c r="AK4" s="813"/>
      <c r="AL4" s="813"/>
      <c r="AM4" s="813"/>
      <c r="AN4" s="813"/>
      <c r="AO4" s="813"/>
      <c r="AP4" s="813"/>
      <c r="AQ4" s="813"/>
      <c r="AR4" s="814"/>
    </row>
    <row r="5" spans="1:44" ht="14.65" customHeight="1" x14ac:dyDescent="0.25">
      <c r="A5" s="61"/>
      <c r="B5" s="795"/>
      <c r="C5" s="796"/>
      <c r="D5" s="796"/>
      <c r="E5" s="796"/>
      <c r="F5" s="796"/>
      <c r="G5" s="796"/>
      <c r="H5" s="796"/>
      <c r="I5" s="796"/>
      <c r="J5" s="796"/>
      <c r="K5" s="796"/>
      <c r="L5" s="796"/>
      <c r="M5" s="796"/>
      <c r="N5" s="796"/>
      <c r="O5" s="796"/>
      <c r="P5" s="796"/>
      <c r="Q5" s="796"/>
      <c r="R5" s="796"/>
      <c r="S5" s="796"/>
      <c r="T5" s="806"/>
      <c r="U5" s="809" t="s">
        <v>340</v>
      </c>
      <c r="V5" s="809"/>
      <c r="W5" s="810"/>
      <c r="X5" s="808" t="s">
        <v>341</v>
      </c>
      <c r="Y5" s="809"/>
      <c r="Z5" s="809"/>
      <c r="AA5" s="809"/>
      <c r="AB5" s="809"/>
      <c r="AC5" s="809"/>
      <c r="AD5" s="809"/>
      <c r="AE5" s="809"/>
      <c r="AF5" s="809"/>
      <c r="AG5" s="809"/>
      <c r="AH5" s="809"/>
      <c r="AI5" s="809"/>
      <c r="AJ5" s="809"/>
      <c r="AK5" s="809"/>
      <c r="AL5" s="810"/>
      <c r="AM5" s="808" t="s">
        <v>342</v>
      </c>
      <c r="AN5" s="809"/>
      <c r="AO5" s="809"/>
      <c r="AP5" s="809"/>
      <c r="AQ5" s="809"/>
      <c r="AR5" s="810"/>
    </row>
    <row r="6" spans="1:44" ht="14.65" customHeight="1" x14ac:dyDescent="0.25">
      <c r="A6" s="61"/>
      <c r="B6" s="795"/>
      <c r="C6" s="796"/>
      <c r="D6" s="796"/>
      <c r="E6" s="796"/>
      <c r="F6" s="796"/>
      <c r="G6" s="796"/>
      <c r="H6" s="796"/>
      <c r="I6" s="796"/>
      <c r="J6" s="796"/>
      <c r="K6" s="796"/>
      <c r="L6" s="796"/>
      <c r="M6" s="796"/>
      <c r="N6" s="796"/>
      <c r="O6" s="796"/>
      <c r="P6" s="796"/>
      <c r="Q6" s="796"/>
      <c r="R6" s="796"/>
      <c r="S6" s="796"/>
      <c r="T6" s="51"/>
      <c r="U6" s="796"/>
      <c r="V6" s="796"/>
      <c r="W6" s="812"/>
      <c r="X6" s="811"/>
      <c r="Y6" s="796"/>
      <c r="Z6" s="796"/>
      <c r="AA6" s="796"/>
      <c r="AB6" s="796"/>
      <c r="AC6" s="796"/>
      <c r="AD6" s="796"/>
      <c r="AE6" s="796"/>
      <c r="AF6" s="796"/>
      <c r="AG6" s="796"/>
      <c r="AH6" s="796"/>
      <c r="AI6" s="796"/>
      <c r="AJ6" s="796"/>
      <c r="AK6" s="796"/>
      <c r="AL6" s="812"/>
      <c r="AM6" s="811"/>
      <c r="AN6" s="796"/>
      <c r="AO6" s="796"/>
      <c r="AP6" s="796"/>
      <c r="AQ6" s="796"/>
      <c r="AR6" s="812"/>
    </row>
    <row r="7" spans="1:44" ht="14.65" customHeight="1" x14ac:dyDescent="0.25">
      <c r="A7" s="61"/>
      <c r="B7" s="795"/>
      <c r="C7" s="796"/>
      <c r="D7" s="796"/>
      <c r="E7" s="796"/>
      <c r="F7" s="796"/>
      <c r="G7" s="796"/>
      <c r="H7" s="796"/>
      <c r="I7" s="796"/>
      <c r="J7" s="796"/>
      <c r="K7" s="796"/>
      <c r="L7" s="796"/>
      <c r="M7" s="796"/>
      <c r="N7" s="796"/>
      <c r="O7" s="796"/>
      <c r="P7" s="796"/>
      <c r="Q7" s="796"/>
      <c r="R7" s="796"/>
      <c r="S7" s="796"/>
      <c r="T7" s="807" t="s">
        <v>343</v>
      </c>
      <c r="U7" s="785" t="s">
        <v>344</v>
      </c>
      <c r="V7" s="785"/>
      <c r="W7" s="786"/>
      <c r="X7" s="784" t="s">
        <v>345</v>
      </c>
      <c r="Y7" s="785"/>
      <c r="Z7" s="785"/>
      <c r="AA7" s="785"/>
      <c r="AB7" s="785"/>
      <c r="AC7" s="786"/>
      <c r="AD7" s="784" t="s">
        <v>346</v>
      </c>
      <c r="AE7" s="785"/>
      <c r="AF7" s="785"/>
      <c r="AG7" s="785"/>
      <c r="AH7" s="785"/>
      <c r="AI7" s="785"/>
      <c r="AJ7" s="785"/>
      <c r="AK7" s="785"/>
      <c r="AL7" s="786"/>
      <c r="AM7" s="784" t="s">
        <v>342</v>
      </c>
      <c r="AN7" s="785"/>
      <c r="AO7" s="785"/>
      <c r="AP7" s="785"/>
      <c r="AQ7" s="785"/>
      <c r="AR7" s="786"/>
    </row>
    <row r="8" spans="1:44" ht="14.65" customHeight="1" x14ac:dyDescent="0.25">
      <c r="A8" s="61"/>
      <c r="B8" s="795"/>
      <c r="C8" s="796"/>
      <c r="D8" s="796"/>
      <c r="E8" s="796"/>
      <c r="F8" s="796"/>
      <c r="G8" s="796"/>
      <c r="H8" s="796"/>
      <c r="I8" s="796"/>
      <c r="J8" s="796"/>
      <c r="K8" s="796"/>
      <c r="L8" s="796"/>
      <c r="M8" s="796"/>
      <c r="N8" s="796"/>
      <c r="O8" s="796"/>
      <c r="P8" s="796"/>
      <c r="Q8" s="796"/>
      <c r="R8" s="796"/>
      <c r="S8" s="796"/>
      <c r="T8" s="807"/>
      <c r="U8" s="785"/>
      <c r="V8" s="785"/>
      <c r="W8" s="786"/>
      <c r="X8" s="784"/>
      <c r="Y8" s="785"/>
      <c r="Z8" s="785"/>
      <c r="AA8" s="785"/>
      <c r="AB8" s="785"/>
      <c r="AC8" s="786"/>
      <c r="AD8" s="784"/>
      <c r="AE8" s="785"/>
      <c r="AF8" s="785"/>
      <c r="AG8" s="785"/>
      <c r="AH8" s="785"/>
      <c r="AI8" s="785"/>
      <c r="AJ8" s="785"/>
      <c r="AK8" s="785"/>
      <c r="AL8" s="786"/>
      <c r="AM8" s="784"/>
      <c r="AN8" s="785"/>
      <c r="AO8" s="785"/>
      <c r="AP8" s="785"/>
      <c r="AQ8" s="785"/>
      <c r="AR8" s="786"/>
    </row>
    <row r="9" spans="1:44" ht="15" customHeight="1" thickBot="1" x14ac:dyDescent="0.3">
      <c r="A9" s="61"/>
      <c r="B9" s="795"/>
      <c r="C9" s="796"/>
      <c r="D9" s="796"/>
      <c r="E9" s="796"/>
      <c r="F9" s="796"/>
      <c r="G9" s="796"/>
      <c r="H9" s="796"/>
      <c r="I9" s="796"/>
      <c r="J9" s="796"/>
      <c r="K9" s="796"/>
      <c r="L9" s="796"/>
      <c r="M9" s="796"/>
      <c r="N9" s="796"/>
      <c r="O9" s="796"/>
      <c r="P9" s="796"/>
      <c r="Q9" s="796"/>
      <c r="R9" s="796"/>
      <c r="S9" s="796"/>
      <c r="T9" s="807"/>
      <c r="U9" s="788"/>
      <c r="V9" s="788"/>
      <c r="W9" s="789"/>
      <c r="X9" s="787"/>
      <c r="Y9" s="788"/>
      <c r="Z9" s="788"/>
      <c r="AA9" s="788"/>
      <c r="AB9" s="788"/>
      <c r="AC9" s="789"/>
      <c r="AD9" s="787"/>
      <c r="AE9" s="788"/>
      <c r="AF9" s="788"/>
      <c r="AG9" s="788"/>
      <c r="AH9" s="788"/>
      <c r="AI9" s="788"/>
      <c r="AJ9" s="788"/>
      <c r="AK9" s="788"/>
      <c r="AL9" s="789"/>
      <c r="AM9" s="787"/>
      <c r="AN9" s="788"/>
      <c r="AO9" s="788"/>
      <c r="AP9" s="788"/>
      <c r="AQ9" s="788"/>
      <c r="AR9" s="789"/>
    </row>
    <row r="10" spans="1:44" ht="25.5" customHeight="1" thickBot="1" x14ac:dyDescent="0.3">
      <c r="A10" s="61"/>
      <c r="B10" s="795"/>
      <c r="C10" s="796"/>
      <c r="D10" s="796"/>
      <c r="E10" s="796"/>
      <c r="F10" s="796"/>
      <c r="G10" s="796"/>
      <c r="H10" s="796"/>
      <c r="I10" s="796"/>
      <c r="J10" s="796"/>
      <c r="K10" s="796"/>
      <c r="L10" s="796"/>
      <c r="M10" s="796"/>
      <c r="N10" s="796"/>
      <c r="O10" s="796"/>
      <c r="P10" s="796"/>
      <c r="Q10" s="796"/>
      <c r="R10" s="796"/>
      <c r="S10" s="796"/>
      <c r="T10" s="807"/>
      <c r="U10" s="815" t="s">
        <v>347</v>
      </c>
      <c r="V10" s="815"/>
      <c r="W10" s="815"/>
      <c r="X10" s="815"/>
      <c r="Y10" s="815"/>
      <c r="Z10" s="815"/>
      <c r="AA10" s="815"/>
      <c r="AB10" s="815"/>
      <c r="AC10" s="815"/>
      <c r="AD10" s="815"/>
      <c r="AE10" s="815"/>
      <c r="AF10" s="815"/>
      <c r="AG10" s="815"/>
      <c r="AH10" s="815"/>
      <c r="AI10" s="815"/>
      <c r="AJ10" s="815"/>
      <c r="AK10" s="815"/>
      <c r="AL10" s="815"/>
      <c r="AM10" s="815"/>
      <c r="AN10" s="815"/>
      <c r="AO10" s="815"/>
      <c r="AP10" s="815"/>
      <c r="AQ10" s="815"/>
      <c r="AR10" s="816"/>
    </row>
    <row r="11" spans="1:44" ht="34.9" customHeight="1" x14ac:dyDescent="0.25">
      <c r="A11" s="61"/>
      <c r="B11" s="797"/>
      <c r="C11" s="798"/>
      <c r="D11" s="798"/>
      <c r="E11" s="798"/>
      <c r="F11" s="798"/>
      <c r="G11" s="798"/>
      <c r="H11" s="798"/>
      <c r="I11" s="798"/>
      <c r="J11" s="798"/>
      <c r="K11" s="798"/>
      <c r="L11" s="798"/>
      <c r="M11" s="798"/>
      <c r="N11" s="798"/>
      <c r="O11" s="798"/>
      <c r="P11" s="798"/>
      <c r="Q11" s="798"/>
      <c r="R11" s="798"/>
      <c r="S11" s="798"/>
      <c r="T11" s="807"/>
      <c r="U11" s="779" t="s">
        <v>348</v>
      </c>
      <c r="V11" s="779"/>
      <c r="W11" s="780"/>
      <c r="X11" s="778" t="s">
        <v>349</v>
      </c>
      <c r="Y11" s="779"/>
      <c r="Z11" s="780"/>
      <c r="AA11" s="778" t="s">
        <v>350</v>
      </c>
      <c r="AB11" s="779"/>
      <c r="AC11" s="780"/>
      <c r="AD11" s="778" t="s">
        <v>351</v>
      </c>
      <c r="AE11" s="779"/>
      <c r="AF11" s="780"/>
      <c r="AG11" s="778" t="s">
        <v>352</v>
      </c>
      <c r="AH11" s="779"/>
      <c r="AI11" s="780"/>
      <c r="AJ11" s="778" t="s">
        <v>353</v>
      </c>
      <c r="AK11" s="779"/>
      <c r="AL11" s="780"/>
      <c r="AM11" s="778" t="s">
        <v>354</v>
      </c>
      <c r="AN11" s="779"/>
      <c r="AO11" s="780"/>
      <c r="AP11" s="778" t="s">
        <v>355</v>
      </c>
      <c r="AQ11" s="779"/>
      <c r="AR11" s="781"/>
    </row>
    <row r="12" spans="1:44" ht="25.15" customHeight="1" x14ac:dyDescent="0.25">
      <c r="A12" s="61"/>
      <c r="B12" s="790" t="s">
        <v>356</v>
      </c>
      <c r="C12" s="791"/>
      <c r="D12" s="791"/>
      <c r="E12" s="791"/>
      <c r="F12" s="792"/>
      <c r="G12" s="763" t="s">
        <v>356</v>
      </c>
      <c r="H12" s="790" t="s">
        <v>357</v>
      </c>
      <c r="I12" s="791"/>
      <c r="J12" s="791"/>
      <c r="K12" s="791"/>
      <c r="L12" s="791"/>
      <c r="M12" s="792"/>
      <c r="N12" s="765" t="s">
        <v>357</v>
      </c>
      <c r="O12" s="790" t="s">
        <v>358</v>
      </c>
      <c r="P12" s="791"/>
      <c r="Q12" s="791"/>
      <c r="R12" s="792"/>
      <c r="S12" s="765" t="s">
        <v>359</v>
      </c>
      <c r="T12" s="62" t="s">
        <v>322</v>
      </c>
      <c r="U12" s="769" t="s">
        <v>360</v>
      </c>
      <c r="V12" s="769"/>
      <c r="W12" s="770"/>
      <c r="X12" s="768" t="s">
        <v>361</v>
      </c>
      <c r="Y12" s="769"/>
      <c r="Z12" s="770"/>
      <c r="AA12" s="768" t="s">
        <v>362</v>
      </c>
      <c r="AB12" s="769"/>
      <c r="AC12" s="770"/>
      <c r="AD12" s="799" t="s">
        <v>363</v>
      </c>
      <c r="AE12" s="800"/>
      <c r="AF12" s="801"/>
      <c r="AG12" s="768" t="s">
        <v>364</v>
      </c>
      <c r="AH12" s="769"/>
      <c r="AI12" s="770"/>
      <c r="AJ12" s="768" t="s">
        <v>365</v>
      </c>
      <c r="AK12" s="769"/>
      <c r="AL12" s="770"/>
      <c r="AM12" s="768" t="s">
        <v>366</v>
      </c>
      <c r="AN12" s="769"/>
      <c r="AO12" s="770"/>
      <c r="AP12" s="768" t="s">
        <v>367</v>
      </c>
      <c r="AQ12" s="769"/>
      <c r="AR12" s="782"/>
    </row>
    <row r="13" spans="1:44" ht="18" thickBot="1" x14ac:dyDescent="0.3">
      <c r="A13" s="61"/>
      <c r="B13" s="45"/>
      <c r="C13" s="45"/>
      <c r="D13" s="45"/>
      <c r="E13" s="45"/>
      <c r="F13" s="45"/>
      <c r="G13" s="763"/>
      <c r="H13" s="774" t="s">
        <v>368</v>
      </c>
      <c r="I13" s="45"/>
      <c r="J13" s="45"/>
      <c r="K13" s="45"/>
      <c r="L13" s="45"/>
      <c r="M13" s="45"/>
      <c r="N13" s="766"/>
      <c r="O13" s="776" t="s">
        <v>369</v>
      </c>
      <c r="P13" s="45"/>
      <c r="Q13" s="45"/>
      <c r="R13" s="47"/>
      <c r="S13" s="766"/>
      <c r="T13" s="43"/>
      <c r="U13" s="772"/>
      <c r="V13" s="772"/>
      <c r="W13" s="773"/>
      <c r="X13" s="771"/>
      <c r="Y13" s="772"/>
      <c r="Z13" s="773"/>
      <c r="AA13" s="771"/>
      <c r="AB13" s="772"/>
      <c r="AC13" s="773"/>
      <c r="AD13" s="802"/>
      <c r="AE13" s="803"/>
      <c r="AF13" s="804"/>
      <c r="AG13" s="771"/>
      <c r="AH13" s="772"/>
      <c r="AI13" s="773"/>
      <c r="AJ13" s="771"/>
      <c r="AK13" s="772"/>
      <c r="AL13" s="773"/>
      <c r="AM13" s="771"/>
      <c r="AN13" s="772"/>
      <c r="AO13" s="773"/>
      <c r="AP13" s="771"/>
      <c r="AQ13" s="772"/>
      <c r="AR13" s="783"/>
    </row>
    <row r="14" spans="1:44" ht="21.4" customHeight="1" thickBot="1" x14ac:dyDescent="0.3">
      <c r="A14" s="61"/>
      <c r="B14" s="46">
        <v>1</v>
      </c>
      <c r="C14" s="46">
        <v>2</v>
      </c>
      <c r="D14" s="46">
        <v>3</v>
      </c>
      <c r="E14" s="46">
        <v>4</v>
      </c>
      <c r="F14" s="46">
        <v>5</v>
      </c>
      <c r="G14" s="764"/>
      <c r="H14" s="775"/>
      <c r="I14" s="46">
        <v>1</v>
      </c>
      <c r="J14" s="46">
        <v>2</v>
      </c>
      <c r="K14" s="46">
        <v>3</v>
      </c>
      <c r="L14" s="46">
        <v>4</v>
      </c>
      <c r="M14" s="46">
        <v>5</v>
      </c>
      <c r="N14" s="767"/>
      <c r="O14" s="777"/>
      <c r="P14" s="46">
        <v>1</v>
      </c>
      <c r="Q14" s="46">
        <v>2</v>
      </c>
      <c r="R14" s="46">
        <v>3</v>
      </c>
      <c r="S14" s="767"/>
      <c r="T14" s="44" t="s">
        <v>370</v>
      </c>
      <c r="U14" s="42" t="s">
        <v>371</v>
      </c>
      <c r="V14" s="39" t="s">
        <v>372</v>
      </c>
      <c r="W14" s="40" t="s">
        <v>373</v>
      </c>
      <c r="X14" s="42" t="s">
        <v>371</v>
      </c>
      <c r="Y14" s="39" t="s">
        <v>372</v>
      </c>
      <c r="Z14" s="40" t="s">
        <v>373</v>
      </c>
      <c r="AA14" s="42" t="s">
        <v>371</v>
      </c>
      <c r="AB14" s="39" t="s">
        <v>372</v>
      </c>
      <c r="AC14" s="40" t="s">
        <v>373</v>
      </c>
      <c r="AD14" s="42" t="s">
        <v>371</v>
      </c>
      <c r="AE14" s="39" t="s">
        <v>372</v>
      </c>
      <c r="AF14" s="40" t="s">
        <v>373</v>
      </c>
      <c r="AG14" s="42" t="s">
        <v>371</v>
      </c>
      <c r="AH14" s="39" t="s">
        <v>372</v>
      </c>
      <c r="AI14" s="40" t="s">
        <v>373</v>
      </c>
      <c r="AJ14" s="42" t="s">
        <v>371</v>
      </c>
      <c r="AK14" s="39" t="s">
        <v>372</v>
      </c>
      <c r="AL14" s="40" t="s">
        <v>373</v>
      </c>
      <c r="AM14" s="42" t="s">
        <v>371</v>
      </c>
      <c r="AN14" s="39" t="s">
        <v>372</v>
      </c>
      <c r="AO14" s="40" t="s">
        <v>373</v>
      </c>
      <c r="AP14" s="42" t="s">
        <v>371</v>
      </c>
      <c r="AQ14" s="39" t="s">
        <v>372</v>
      </c>
      <c r="AR14" s="40" t="s">
        <v>373</v>
      </c>
    </row>
    <row r="15" spans="1:44" ht="17.25" x14ac:dyDescent="0.3">
      <c r="A15" s="61"/>
      <c r="B15" s="52"/>
      <c r="C15" s="10"/>
      <c r="D15" s="10"/>
      <c r="E15" s="10"/>
      <c r="F15" s="10"/>
      <c r="G15" s="10"/>
      <c r="H15" s="9" t="s">
        <v>374</v>
      </c>
      <c r="I15" s="9">
        <v>0</v>
      </c>
      <c r="J15" s="9">
        <v>0</v>
      </c>
      <c r="K15" s="9">
        <v>0</v>
      </c>
      <c r="L15" s="9">
        <v>0</v>
      </c>
      <c r="M15" s="9">
        <v>0</v>
      </c>
      <c r="N15" s="10"/>
      <c r="O15" s="11"/>
      <c r="P15" s="12"/>
      <c r="Q15" s="12"/>
      <c r="R15" s="13"/>
      <c r="S15" s="48"/>
      <c r="T15" s="15" t="s">
        <v>375</v>
      </c>
      <c r="U15" s="34"/>
      <c r="V15" s="16"/>
      <c r="W15" s="38"/>
      <c r="X15" s="34"/>
      <c r="Y15" s="16"/>
      <c r="Z15" s="38"/>
      <c r="AA15" s="34"/>
      <c r="AB15" s="16"/>
      <c r="AC15" s="38"/>
      <c r="AD15" s="34"/>
      <c r="AE15" s="16"/>
      <c r="AF15" s="38"/>
      <c r="AG15" s="34"/>
      <c r="AH15" s="16"/>
      <c r="AI15" s="38"/>
      <c r="AJ15" s="34"/>
      <c r="AK15" s="16"/>
      <c r="AL15" s="38"/>
      <c r="AM15" s="34"/>
      <c r="AN15" s="16"/>
      <c r="AO15" s="38"/>
      <c r="AP15" s="34"/>
      <c r="AQ15" s="16"/>
      <c r="AR15" s="38"/>
    </row>
    <row r="16" spans="1:44" ht="17.25" x14ac:dyDescent="0.3">
      <c r="A16" s="61"/>
      <c r="B16" s="53"/>
      <c r="C16" s="17"/>
      <c r="D16" s="17"/>
      <c r="E16" s="17"/>
      <c r="F16" s="17"/>
      <c r="G16" s="17"/>
      <c r="H16" s="18" t="s">
        <v>374</v>
      </c>
      <c r="I16" s="18">
        <v>0</v>
      </c>
      <c r="J16" s="18">
        <v>0</v>
      </c>
      <c r="K16" s="18">
        <v>0</v>
      </c>
      <c r="L16" s="18">
        <v>0</v>
      </c>
      <c r="M16" s="18">
        <v>0</v>
      </c>
      <c r="N16" s="17"/>
      <c r="O16" s="19"/>
      <c r="P16" s="19"/>
      <c r="Q16" s="19"/>
      <c r="R16" s="19"/>
      <c r="S16" s="20"/>
      <c r="T16" s="21" t="s">
        <v>376</v>
      </c>
      <c r="U16" s="32"/>
      <c r="V16" s="22"/>
      <c r="W16" s="35"/>
      <c r="X16" s="32"/>
      <c r="Y16" s="22"/>
      <c r="Z16" s="35"/>
      <c r="AA16" s="32"/>
      <c r="AB16" s="22"/>
      <c r="AC16" s="35"/>
      <c r="AD16" s="32"/>
      <c r="AE16" s="22"/>
      <c r="AF16" s="35"/>
      <c r="AG16" s="32"/>
      <c r="AH16" s="22"/>
      <c r="AI16" s="35"/>
      <c r="AJ16" s="32"/>
      <c r="AK16" s="22"/>
      <c r="AL16" s="35"/>
      <c r="AM16" s="32"/>
      <c r="AN16" s="22"/>
      <c r="AO16" s="35"/>
      <c r="AP16" s="32"/>
      <c r="AQ16" s="22"/>
      <c r="AR16" s="35"/>
    </row>
    <row r="17" spans="1:44" ht="17.25" x14ac:dyDescent="0.25">
      <c r="A17" s="61"/>
      <c r="B17" s="54" t="s">
        <v>377</v>
      </c>
      <c r="C17" s="23"/>
      <c r="D17" s="23"/>
      <c r="E17" s="23"/>
      <c r="F17" s="23"/>
      <c r="G17" s="23"/>
      <c r="H17" s="23" t="s">
        <v>378</v>
      </c>
      <c r="I17" s="23">
        <v>1</v>
      </c>
      <c r="J17" s="23">
        <v>0</v>
      </c>
      <c r="K17" s="23">
        <v>0</v>
      </c>
      <c r="L17" s="23">
        <v>0</v>
      </c>
      <c r="M17" s="23">
        <v>0</v>
      </c>
      <c r="N17" s="23"/>
      <c r="O17" s="24"/>
      <c r="P17" s="24"/>
      <c r="Q17" s="24"/>
      <c r="R17" s="24"/>
      <c r="S17" s="14"/>
      <c r="T17" s="25" t="s">
        <v>379</v>
      </c>
      <c r="U17" s="41"/>
      <c r="V17" s="26"/>
      <c r="W17" s="37"/>
      <c r="X17" s="41"/>
      <c r="Y17" s="26"/>
      <c r="Z17" s="37"/>
      <c r="AA17" s="41"/>
      <c r="AB17" s="26"/>
      <c r="AC17" s="37"/>
      <c r="AD17" s="41"/>
      <c r="AE17" s="26"/>
      <c r="AF17" s="37"/>
      <c r="AG17" s="41"/>
      <c r="AH17" s="26"/>
      <c r="AI17" s="37"/>
      <c r="AJ17" s="41"/>
      <c r="AK17" s="26"/>
      <c r="AL17" s="37"/>
      <c r="AM17" s="41"/>
      <c r="AN17" s="26"/>
      <c r="AO17" s="37"/>
      <c r="AP17" s="41"/>
      <c r="AQ17" s="26"/>
      <c r="AR17" s="37"/>
    </row>
    <row r="18" spans="1:44" ht="17.25" x14ac:dyDescent="0.25">
      <c r="A18" s="61"/>
      <c r="B18" s="55" t="s">
        <v>377</v>
      </c>
      <c r="C18" s="27">
        <v>10</v>
      </c>
      <c r="D18" s="27">
        <v>10</v>
      </c>
      <c r="E18" s="27"/>
      <c r="F18" s="27"/>
      <c r="G18" s="27"/>
      <c r="H18" s="27" t="s">
        <v>378</v>
      </c>
      <c r="I18" s="27">
        <v>1</v>
      </c>
      <c r="J18" s="27">
        <v>10</v>
      </c>
      <c r="K18" s="27">
        <v>10</v>
      </c>
      <c r="L18" s="27">
        <v>0</v>
      </c>
      <c r="M18" s="27">
        <v>0</v>
      </c>
      <c r="N18" s="27"/>
      <c r="O18" s="28"/>
      <c r="P18" s="28"/>
      <c r="Q18" s="28"/>
      <c r="R18" s="28"/>
      <c r="S18" s="29"/>
      <c r="T18" s="21" t="s">
        <v>380</v>
      </c>
      <c r="U18" s="32"/>
      <c r="V18" s="22"/>
      <c r="W18" s="35"/>
      <c r="X18" s="32"/>
      <c r="Y18" s="22"/>
      <c r="Z18" s="35"/>
      <c r="AA18" s="32"/>
      <c r="AB18" s="22"/>
      <c r="AC18" s="35"/>
      <c r="AD18" s="32"/>
      <c r="AE18" s="22"/>
      <c r="AF18" s="35"/>
      <c r="AG18" s="32"/>
      <c r="AH18" s="22"/>
      <c r="AI18" s="35"/>
      <c r="AJ18" s="32"/>
      <c r="AK18" s="22"/>
      <c r="AL18" s="35"/>
      <c r="AM18" s="32"/>
      <c r="AN18" s="22"/>
      <c r="AO18" s="35"/>
      <c r="AP18" s="32"/>
      <c r="AQ18" s="22"/>
      <c r="AR18" s="35"/>
    </row>
    <row r="19" spans="1:44" ht="17.25" x14ac:dyDescent="0.25">
      <c r="A19" s="61"/>
      <c r="B19" s="54" t="s">
        <v>381</v>
      </c>
      <c r="C19" s="23">
        <v>10</v>
      </c>
      <c r="D19" s="23"/>
      <c r="E19" s="23"/>
      <c r="F19" s="23"/>
      <c r="G19" s="23"/>
      <c r="H19" s="23" t="s">
        <v>378</v>
      </c>
      <c r="I19" s="23">
        <v>2</v>
      </c>
      <c r="J19" s="23">
        <v>10</v>
      </c>
      <c r="K19" s="23">
        <v>0</v>
      </c>
      <c r="L19" s="23">
        <v>0</v>
      </c>
      <c r="M19" s="23">
        <v>0</v>
      </c>
      <c r="N19" s="23"/>
      <c r="O19" s="24"/>
      <c r="P19" s="24"/>
      <c r="Q19" s="24"/>
      <c r="R19" s="24"/>
      <c r="S19" s="14"/>
      <c r="T19" s="25" t="s">
        <v>382</v>
      </c>
      <c r="U19" s="41"/>
      <c r="V19" s="26"/>
      <c r="W19" s="37"/>
      <c r="X19" s="41"/>
      <c r="Y19" s="26"/>
      <c r="Z19" s="37"/>
      <c r="AA19" s="41"/>
      <c r="AB19" s="26"/>
      <c r="AC19" s="37"/>
      <c r="AD19" s="41"/>
      <c r="AE19" s="26"/>
      <c r="AF19" s="37"/>
      <c r="AG19" s="41"/>
      <c r="AH19" s="26"/>
      <c r="AI19" s="37"/>
      <c r="AJ19" s="41"/>
      <c r="AK19" s="26"/>
      <c r="AL19" s="37"/>
      <c r="AM19" s="41"/>
      <c r="AN19" s="26"/>
      <c r="AO19" s="37"/>
      <c r="AP19" s="41"/>
      <c r="AQ19" s="26"/>
      <c r="AR19" s="37"/>
    </row>
    <row r="20" spans="1:44" ht="17.25" x14ac:dyDescent="0.25">
      <c r="A20" s="61"/>
      <c r="B20" s="55" t="s">
        <v>381</v>
      </c>
      <c r="C20" s="27">
        <v>10</v>
      </c>
      <c r="D20" s="27"/>
      <c r="E20" s="27"/>
      <c r="F20" s="27"/>
      <c r="G20" s="27"/>
      <c r="H20" s="27" t="s">
        <v>378</v>
      </c>
      <c r="I20" s="27">
        <v>2</v>
      </c>
      <c r="J20" s="27">
        <v>10</v>
      </c>
      <c r="K20" s="27">
        <v>0</v>
      </c>
      <c r="L20" s="27">
        <v>0</v>
      </c>
      <c r="M20" s="27">
        <v>0</v>
      </c>
      <c r="N20" s="27"/>
      <c r="O20" s="28"/>
      <c r="P20" s="28"/>
      <c r="Q20" s="28"/>
      <c r="R20" s="28"/>
      <c r="S20" s="29"/>
      <c r="T20" s="21" t="s">
        <v>383</v>
      </c>
      <c r="U20" s="32"/>
      <c r="V20" s="22"/>
      <c r="W20" s="35"/>
      <c r="X20" s="32"/>
      <c r="Y20" s="22"/>
      <c r="Z20" s="35"/>
      <c r="AA20" s="32"/>
      <c r="AB20" s="22"/>
      <c r="AC20" s="35"/>
      <c r="AD20" s="32"/>
      <c r="AE20" s="22"/>
      <c r="AF20" s="35"/>
      <c r="AG20" s="32"/>
      <c r="AH20" s="22"/>
      <c r="AI20" s="35"/>
      <c r="AJ20" s="32"/>
      <c r="AK20" s="22"/>
      <c r="AL20" s="35"/>
      <c r="AM20" s="32"/>
      <c r="AN20" s="22"/>
      <c r="AO20" s="35"/>
      <c r="AP20" s="32"/>
      <c r="AQ20" s="22"/>
      <c r="AR20" s="35"/>
    </row>
    <row r="21" spans="1:44" ht="17.25" x14ac:dyDescent="0.25">
      <c r="A21" s="61"/>
      <c r="B21" s="55" t="s">
        <v>381</v>
      </c>
      <c r="C21" s="27">
        <v>10</v>
      </c>
      <c r="D21" s="27"/>
      <c r="E21" s="27"/>
      <c r="F21" s="27"/>
      <c r="G21" s="27"/>
      <c r="H21" s="27" t="s">
        <v>378</v>
      </c>
      <c r="I21" s="27">
        <v>2</v>
      </c>
      <c r="J21" s="27">
        <v>10</v>
      </c>
      <c r="K21" s="27">
        <v>0</v>
      </c>
      <c r="L21" s="27">
        <v>0</v>
      </c>
      <c r="M21" s="27">
        <v>0</v>
      </c>
      <c r="N21" s="27"/>
      <c r="O21" s="28"/>
      <c r="P21" s="28"/>
      <c r="Q21" s="28"/>
      <c r="R21" s="28"/>
      <c r="S21" s="29"/>
      <c r="T21" s="21" t="s">
        <v>384</v>
      </c>
      <c r="U21" s="32"/>
      <c r="V21" s="22"/>
      <c r="W21" s="35"/>
      <c r="X21" s="32"/>
      <c r="Y21" s="22"/>
      <c r="Z21" s="35"/>
      <c r="AA21" s="32"/>
      <c r="AB21" s="22"/>
      <c r="AC21" s="35"/>
      <c r="AD21" s="32"/>
      <c r="AE21" s="22"/>
      <c r="AF21" s="35"/>
      <c r="AG21" s="32"/>
      <c r="AH21" s="22"/>
      <c r="AI21" s="35"/>
      <c r="AJ21" s="32"/>
      <c r="AK21" s="22"/>
      <c r="AL21" s="35"/>
      <c r="AM21" s="32"/>
      <c r="AN21" s="22"/>
      <c r="AO21" s="35"/>
      <c r="AP21" s="32"/>
      <c r="AQ21" s="22"/>
      <c r="AR21" s="35"/>
    </row>
    <row r="22" spans="1:44" ht="17.25" x14ac:dyDescent="0.25">
      <c r="A22" s="61"/>
      <c r="B22" s="55" t="s">
        <v>381</v>
      </c>
      <c r="C22" s="27">
        <v>10</v>
      </c>
      <c r="D22" s="27">
        <v>10</v>
      </c>
      <c r="E22" s="27"/>
      <c r="F22" s="27"/>
      <c r="G22" s="27"/>
      <c r="H22" s="27" t="s">
        <v>378</v>
      </c>
      <c r="I22" s="27">
        <v>2</v>
      </c>
      <c r="J22" s="27">
        <v>10</v>
      </c>
      <c r="K22" s="27">
        <v>10</v>
      </c>
      <c r="L22" s="27">
        <v>0</v>
      </c>
      <c r="M22" s="27">
        <v>0</v>
      </c>
      <c r="N22" s="27"/>
      <c r="O22" s="28"/>
      <c r="P22" s="28"/>
      <c r="Q22" s="28"/>
      <c r="R22" s="28"/>
      <c r="S22" s="29"/>
      <c r="T22" s="21" t="s">
        <v>385</v>
      </c>
      <c r="U22" s="32"/>
      <c r="V22" s="22"/>
      <c r="W22" s="35"/>
      <c r="X22" s="32"/>
      <c r="Y22" s="22"/>
      <c r="Z22" s="35"/>
      <c r="AA22" s="32"/>
      <c r="AB22" s="22"/>
      <c r="AC22" s="35"/>
      <c r="AD22" s="32"/>
      <c r="AE22" s="22"/>
      <c r="AF22" s="35"/>
      <c r="AG22" s="32"/>
      <c r="AH22" s="22"/>
      <c r="AI22" s="35"/>
      <c r="AJ22" s="32"/>
      <c r="AK22" s="22"/>
      <c r="AL22" s="35"/>
      <c r="AM22" s="32"/>
      <c r="AN22" s="22"/>
      <c r="AO22" s="35"/>
      <c r="AP22" s="32"/>
      <c r="AQ22" s="22"/>
      <c r="AR22" s="35"/>
    </row>
    <row r="23" spans="1:44" ht="17.25" x14ac:dyDescent="0.25">
      <c r="A23" s="61"/>
      <c r="B23" s="55" t="s">
        <v>381</v>
      </c>
      <c r="C23" s="27">
        <v>20</v>
      </c>
      <c r="D23" s="27">
        <v>10</v>
      </c>
      <c r="E23" s="27"/>
      <c r="F23" s="27"/>
      <c r="G23" s="27"/>
      <c r="H23" s="27" t="s">
        <v>378</v>
      </c>
      <c r="I23" s="27">
        <v>2</v>
      </c>
      <c r="J23" s="27">
        <v>20</v>
      </c>
      <c r="K23" s="27">
        <v>10</v>
      </c>
      <c r="L23" s="27">
        <v>0</v>
      </c>
      <c r="M23" s="27">
        <v>0</v>
      </c>
      <c r="N23" s="27"/>
      <c r="O23" s="28"/>
      <c r="P23" s="28"/>
      <c r="Q23" s="28"/>
      <c r="R23" s="28"/>
      <c r="S23" s="29"/>
      <c r="T23" s="21" t="s">
        <v>386</v>
      </c>
      <c r="U23" s="32"/>
      <c r="V23" s="22"/>
      <c r="W23" s="35"/>
      <c r="X23" s="32"/>
      <c r="Y23" s="22"/>
      <c r="Z23" s="35"/>
      <c r="AA23" s="32"/>
      <c r="AB23" s="22"/>
      <c r="AC23" s="35"/>
      <c r="AD23" s="32"/>
      <c r="AE23" s="22"/>
      <c r="AF23" s="35"/>
      <c r="AG23" s="32"/>
      <c r="AH23" s="22"/>
      <c r="AI23" s="35"/>
      <c r="AJ23" s="32"/>
      <c r="AK23" s="22"/>
      <c r="AL23" s="35"/>
      <c r="AM23" s="32"/>
      <c r="AN23" s="22"/>
      <c r="AO23" s="35"/>
      <c r="AP23" s="32"/>
      <c r="AQ23" s="22"/>
      <c r="AR23" s="35"/>
    </row>
    <row r="24" spans="1:44" ht="17.25" x14ac:dyDescent="0.25">
      <c r="A24" s="61"/>
      <c r="B24" s="55" t="s">
        <v>381</v>
      </c>
      <c r="C24" s="27">
        <v>20</v>
      </c>
      <c r="D24" s="27">
        <v>20</v>
      </c>
      <c r="E24" s="27"/>
      <c r="F24" s="27"/>
      <c r="G24" s="27"/>
      <c r="H24" s="27" t="s">
        <v>378</v>
      </c>
      <c r="I24" s="27">
        <v>2</v>
      </c>
      <c r="J24" s="27">
        <v>20</v>
      </c>
      <c r="K24" s="27">
        <v>20</v>
      </c>
      <c r="L24" s="27">
        <v>0</v>
      </c>
      <c r="M24" s="27">
        <v>0</v>
      </c>
      <c r="N24" s="27"/>
      <c r="O24" s="28"/>
      <c r="P24" s="28"/>
      <c r="Q24" s="28"/>
      <c r="R24" s="28"/>
      <c r="S24" s="29"/>
      <c r="T24" s="21" t="s">
        <v>387</v>
      </c>
      <c r="U24" s="32"/>
      <c r="V24" s="22"/>
      <c r="W24" s="35"/>
      <c r="X24" s="32"/>
      <c r="Y24" s="22"/>
      <c r="Z24" s="35"/>
      <c r="AA24" s="32"/>
      <c r="AB24" s="22"/>
      <c r="AC24" s="35"/>
      <c r="AD24" s="32"/>
      <c r="AE24" s="22"/>
      <c r="AF24" s="35"/>
      <c r="AG24" s="32"/>
      <c r="AH24" s="22"/>
      <c r="AI24" s="35"/>
      <c r="AJ24" s="32"/>
      <c r="AK24" s="22"/>
      <c r="AL24" s="35"/>
      <c r="AM24" s="32"/>
      <c r="AN24" s="22"/>
      <c r="AO24" s="35"/>
      <c r="AP24" s="32"/>
      <c r="AQ24" s="22"/>
      <c r="AR24" s="35"/>
    </row>
    <row r="25" spans="1:44" ht="17.25" x14ac:dyDescent="0.25">
      <c r="A25" s="61"/>
      <c r="B25" s="55" t="s">
        <v>381</v>
      </c>
      <c r="C25" s="27">
        <v>20</v>
      </c>
      <c r="D25" s="27">
        <v>20</v>
      </c>
      <c r="E25" s="30">
        <v>0.3</v>
      </c>
      <c r="F25" s="27"/>
      <c r="G25" s="27"/>
      <c r="H25" s="27" t="s">
        <v>378</v>
      </c>
      <c r="I25" s="27">
        <v>2</v>
      </c>
      <c r="J25" s="27">
        <v>20</v>
      </c>
      <c r="K25" s="27">
        <v>20</v>
      </c>
      <c r="L25" s="27">
        <v>30</v>
      </c>
      <c r="M25" s="27">
        <v>0</v>
      </c>
      <c r="N25" s="27"/>
      <c r="O25" s="28"/>
      <c r="P25" s="28"/>
      <c r="Q25" s="28"/>
      <c r="R25" s="28"/>
      <c r="S25" s="29"/>
      <c r="T25" s="21" t="s">
        <v>388</v>
      </c>
      <c r="U25" s="32"/>
      <c r="V25" s="22"/>
      <c r="W25" s="35"/>
      <c r="X25" s="32"/>
      <c r="Y25" s="22"/>
      <c r="Z25" s="35"/>
      <c r="AA25" s="32"/>
      <c r="AB25" s="22"/>
      <c r="AC25" s="35"/>
      <c r="AD25" s="32"/>
      <c r="AE25" s="22"/>
      <c r="AF25" s="35"/>
      <c r="AG25" s="32"/>
      <c r="AH25" s="22"/>
      <c r="AI25" s="35"/>
      <c r="AJ25" s="32"/>
      <c r="AK25" s="22"/>
      <c r="AL25" s="35"/>
      <c r="AM25" s="32"/>
      <c r="AN25" s="22"/>
      <c r="AO25" s="35"/>
      <c r="AP25" s="32"/>
      <c r="AQ25" s="22"/>
      <c r="AR25" s="35"/>
    </row>
    <row r="26" spans="1:44" ht="17.25" x14ac:dyDescent="0.25">
      <c r="A26" s="61"/>
      <c r="B26" s="55" t="s">
        <v>381</v>
      </c>
      <c r="C26" s="27">
        <v>20</v>
      </c>
      <c r="D26" s="27">
        <v>50</v>
      </c>
      <c r="E26" s="27"/>
      <c r="F26" s="27"/>
      <c r="G26" s="27"/>
      <c r="H26" s="27" t="s">
        <v>378</v>
      </c>
      <c r="I26" s="27">
        <v>2</v>
      </c>
      <c r="J26" s="27">
        <v>20</v>
      </c>
      <c r="K26" s="27">
        <v>50</v>
      </c>
      <c r="L26" s="27">
        <v>0</v>
      </c>
      <c r="M26" s="27">
        <v>0</v>
      </c>
      <c r="N26" s="27"/>
      <c r="O26" s="28"/>
      <c r="P26" s="28"/>
      <c r="Q26" s="28"/>
      <c r="R26" s="28"/>
      <c r="S26" s="29"/>
      <c r="T26" s="21" t="s">
        <v>389</v>
      </c>
      <c r="U26" s="32"/>
      <c r="V26" s="22"/>
      <c r="W26" s="35"/>
      <c r="X26" s="32"/>
      <c r="Y26" s="22"/>
      <c r="Z26" s="35"/>
      <c r="AA26" s="32"/>
      <c r="AB26" s="22"/>
      <c r="AC26" s="35"/>
      <c r="AD26" s="32"/>
      <c r="AE26" s="22"/>
      <c r="AF26" s="35"/>
      <c r="AG26" s="32"/>
      <c r="AH26" s="22"/>
      <c r="AI26" s="35"/>
      <c r="AJ26" s="32"/>
      <c r="AK26" s="22"/>
      <c r="AL26" s="35"/>
      <c r="AM26" s="32"/>
      <c r="AN26" s="22"/>
      <c r="AO26" s="35"/>
      <c r="AP26" s="32"/>
      <c r="AQ26" s="22"/>
      <c r="AR26" s="35"/>
    </row>
    <row r="27" spans="1:44" ht="17.25" x14ac:dyDescent="0.25">
      <c r="A27" s="61"/>
      <c r="B27" s="55" t="s">
        <v>381</v>
      </c>
      <c r="C27" s="27">
        <v>30</v>
      </c>
      <c r="D27" s="27"/>
      <c r="E27" s="27"/>
      <c r="F27" s="27"/>
      <c r="G27" s="27"/>
      <c r="H27" s="27" t="s">
        <v>378</v>
      </c>
      <c r="I27" s="27">
        <v>2</v>
      </c>
      <c r="J27" s="27">
        <v>30</v>
      </c>
      <c r="K27" s="27">
        <v>0</v>
      </c>
      <c r="L27" s="27">
        <v>0</v>
      </c>
      <c r="M27" s="27">
        <v>0</v>
      </c>
      <c r="N27" s="27"/>
      <c r="O27" s="28"/>
      <c r="P27" s="28"/>
      <c r="Q27" s="28"/>
      <c r="R27" s="28"/>
      <c r="S27" s="29"/>
      <c r="T27" s="21" t="s">
        <v>390</v>
      </c>
      <c r="U27" s="32"/>
      <c r="V27" s="22"/>
      <c r="W27" s="35"/>
      <c r="X27" s="32"/>
      <c r="Y27" s="22"/>
      <c r="Z27" s="35"/>
      <c r="AA27" s="32"/>
      <c r="AB27" s="22"/>
      <c r="AC27" s="35"/>
      <c r="AD27" s="32"/>
      <c r="AE27" s="22"/>
      <c r="AF27" s="35"/>
      <c r="AG27" s="32"/>
      <c r="AH27" s="22"/>
      <c r="AI27" s="35"/>
      <c r="AJ27" s="32"/>
      <c r="AK27" s="22"/>
      <c r="AL27" s="35"/>
      <c r="AM27" s="32"/>
      <c r="AN27" s="22"/>
      <c r="AO27" s="35"/>
      <c r="AP27" s="32"/>
      <c r="AQ27" s="22"/>
      <c r="AR27" s="35"/>
    </row>
    <row r="28" spans="1:44" ht="17.25" x14ac:dyDescent="0.3">
      <c r="A28" s="61"/>
      <c r="B28" s="54" t="s">
        <v>391</v>
      </c>
      <c r="C28" s="23"/>
      <c r="D28" s="23"/>
      <c r="E28" s="23"/>
      <c r="F28" s="23"/>
      <c r="G28" s="23"/>
      <c r="H28" s="23" t="s">
        <v>378</v>
      </c>
      <c r="I28" s="23">
        <v>3</v>
      </c>
      <c r="J28" s="23">
        <v>0</v>
      </c>
      <c r="K28" s="23">
        <v>0</v>
      </c>
      <c r="L28" s="23">
        <v>0</v>
      </c>
      <c r="M28" s="23">
        <v>0</v>
      </c>
      <c r="N28" s="23"/>
      <c r="O28" s="24"/>
      <c r="P28" s="24"/>
      <c r="Q28" s="24"/>
      <c r="R28" s="24"/>
      <c r="S28" s="14"/>
      <c r="T28" s="25" t="s">
        <v>392</v>
      </c>
      <c r="U28" s="33"/>
      <c r="V28" s="31"/>
      <c r="W28" s="36"/>
      <c r="X28" s="33"/>
      <c r="Y28" s="31"/>
      <c r="Z28" s="36"/>
      <c r="AA28" s="33"/>
      <c r="AB28" s="31"/>
      <c r="AC28" s="36"/>
      <c r="AD28" s="33"/>
      <c r="AE28" s="31"/>
      <c r="AF28" s="36"/>
      <c r="AG28" s="33"/>
      <c r="AH28" s="31"/>
      <c r="AI28" s="36"/>
      <c r="AJ28" s="33"/>
      <c r="AK28" s="31"/>
      <c r="AL28" s="36"/>
      <c r="AM28" s="33"/>
      <c r="AN28" s="31"/>
      <c r="AO28" s="36"/>
      <c r="AP28" s="33"/>
      <c r="AQ28" s="31"/>
      <c r="AR28" s="36"/>
    </row>
    <row r="29" spans="1:44" ht="17.25" x14ac:dyDescent="0.25">
      <c r="A29" s="61"/>
      <c r="B29" s="55" t="s">
        <v>391</v>
      </c>
      <c r="C29" s="27">
        <v>10</v>
      </c>
      <c r="D29" s="27">
        <v>10</v>
      </c>
      <c r="E29" s="27"/>
      <c r="F29" s="27"/>
      <c r="G29" s="27"/>
      <c r="H29" s="27" t="s">
        <v>378</v>
      </c>
      <c r="I29" s="27">
        <v>3</v>
      </c>
      <c r="J29" s="27">
        <v>10</v>
      </c>
      <c r="K29" s="27">
        <v>10</v>
      </c>
      <c r="L29" s="27">
        <v>0</v>
      </c>
      <c r="M29" s="27">
        <v>0</v>
      </c>
      <c r="N29" s="27"/>
      <c r="O29" s="28"/>
      <c r="P29" s="28"/>
      <c r="Q29" s="28"/>
      <c r="R29" s="28"/>
      <c r="S29" s="29"/>
      <c r="T29" s="21" t="s">
        <v>393</v>
      </c>
      <c r="U29" s="32"/>
      <c r="V29" s="22"/>
      <c r="W29" s="35"/>
      <c r="X29" s="32"/>
      <c r="Y29" s="22"/>
      <c r="Z29" s="35"/>
      <c r="AA29" s="32"/>
      <c r="AB29" s="22"/>
      <c r="AC29" s="35"/>
      <c r="AD29" s="32"/>
      <c r="AE29" s="22"/>
      <c r="AF29" s="35"/>
      <c r="AG29" s="32"/>
      <c r="AH29" s="22"/>
      <c r="AI29" s="35"/>
      <c r="AJ29" s="32"/>
      <c r="AK29" s="22"/>
      <c r="AL29" s="35"/>
      <c r="AM29" s="32"/>
      <c r="AN29" s="22"/>
      <c r="AO29" s="35"/>
      <c r="AP29" s="32"/>
      <c r="AQ29" s="22"/>
      <c r="AR29" s="35"/>
    </row>
    <row r="30" spans="1:44" ht="17.25" x14ac:dyDescent="0.25">
      <c r="A30" s="61"/>
      <c r="B30" s="55" t="s">
        <v>391</v>
      </c>
      <c r="C30" s="27">
        <v>20</v>
      </c>
      <c r="D30" s="27">
        <v>50</v>
      </c>
      <c r="E30" s="27"/>
      <c r="F30" s="27"/>
      <c r="G30" s="27"/>
      <c r="H30" s="27" t="s">
        <v>378</v>
      </c>
      <c r="I30" s="27">
        <v>3</v>
      </c>
      <c r="J30" s="27">
        <v>20</v>
      </c>
      <c r="K30" s="27">
        <v>50</v>
      </c>
      <c r="L30" s="27">
        <v>0</v>
      </c>
      <c r="M30" s="27">
        <v>0</v>
      </c>
      <c r="N30" s="27"/>
      <c r="O30" s="28"/>
      <c r="P30" s="28"/>
      <c r="Q30" s="28"/>
      <c r="R30" s="28"/>
      <c r="S30" s="29"/>
      <c r="T30" s="21" t="s">
        <v>394</v>
      </c>
      <c r="U30" s="32"/>
      <c r="V30" s="22"/>
      <c r="W30" s="35"/>
      <c r="X30" s="32"/>
      <c r="Y30" s="22"/>
      <c r="Z30" s="35"/>
      <c r="AA30" s="32"/>
      <c r="AB30" s="22"/>
      <c r="AC30" s="35"/>
      <c r="AD30" s="32"/>
      <c r="AE30" s="22"/>
      <c r="AF30" s="35"/>
      <c r="AG30" s="32"/>
      <c r="AH30" s="22"/>
      <c r="AI30" s="35"/>
      <c r="AJ30" s="32"/>
      <c r="AK30" s="22"/>
      <c r="AL30" s="35"/>
      <c r="AM30" s="32"/>
      <c r="AN30" s="22"/>
      <c r="AO30" s="35"/>
      <c r="AP30" s="32"/>
      <c r="AQ30" s="22"/>
      <c r="AR30" s="35"/>
    </row>
    <row r="31" spans="1:44" ht="17.25" x14ac:dyDescent="0.3">
      <c r="A31" s="61"/>
      <c r="B31" s="54" t="s">
        <v>395</v>
      </c>
      <c r="C31" s="23"/>
      <c r="D31" s="23"/>
      <c r="E31" s="23"/>
      <c r="F31" s="23"/>
      <c r="G31" s="23"/>
      <c r="H31" s="23" t="s">
        <v>378</v>
      </c>
      <c r="I31" s="23">
        <v>4</v>
      </c>
      <c r="J31" s="23">
        <v>0</v>
      </c>
      <c r="K31" s="23">
        <v>0</v>
      </c>
      <c r="L31" s="23">
        <v>0</v>
      </c>
      <c r="M31" s="23">
        <v>0</v>
      </c>
      <c r="N31" s="23"/>
      <c r="O31" s="24"/>
      <c r="P31" s="24"/>
      <c r="Q31" s="24"/>
      <c r="R31" s="24"/>
      <c r="S31" s="14"/>
      <c r="T31" s="25" t="s">
        <v>396</v>
      </c>
      <c r="U31" s="33"/>
      <c r="V31" s="31"/>
      <c r="W31" s="36"/>
      <c r="X31" s="33"/>
      <c r="Y31" s="31"/>
      <c r="Z31" s="36"/>
      <c r="AA31" s="33"/>
      <c r="AB31" s="31"/>
      <c r="AC31" s="36"/>
      <c r="AD31" s="33"/>
      <c r="AE31" s="31"/>
      <c r="AF31" s="36"/>
      <c r="AG31" s="33"/>
      <c r="AH31" s="31"/>
      <c r="AI31" s="36"/>
      <c r="AJ31" s="33"/>
      <c r="AK31" s="31"/>
      <c r="AL31" s="36"/>
      <c r="AM31" s="33"/>
      <c r="AN31" s="31"/>
      <c r="AO31" s="36"/>
      <c r="AP31" s="33"/>
      <c r="AQ31" s="31"/>
      <c r="AR31" s="36"/>
    </row>
    <row r="32" spans="1:44" ht="17.25" x14ac:dyDescent="0.25">
      <c r="A32" s="61"/>
      <c r="B32" s="55" t="s">
        <v>395</v>
      </c>
      <c r="C32" s="27">
        <v>10</v>
      </c>
      <c r="D32" s="27"/>
      <c r="E32" s="27"/>
      <c r="F32" s="27"/>
      <c r="G32" s="27"/>
      <c r="H32" s="27" t="s">
        <v>378</v>
      </c>
      <c r="I32" s="27">
        <v>4</v>
      </c>
      <c r="J32" s="27">
        <v>10</v>
      </c>
      <c r="K32" s="27">
        <v>0</v>
      </c>
      <c r="L32" s="27">
        <v>0</v>
      </c>
      <c r="M32" s="27">
        <v>0</v>
      </c>
      <c r="N32" s="27"/>
      <c r="O32" s="28"/>
      <c r="P32" s="28"/>
      <c r="Q32" s="28"/>
      <c r="R32" s="28"/>
      <c r="S32" s="29"/>
      <c r="T32" s="21" t="s">
        <v>397</v>
      </c>
      <c r="U32" s="32"/>
      <c r="V32" s="22"/>
      <c r="W32" s="35"/>
      <c r="X32" s="32"/>
      <c r="Y32" s="22"/>
      <c r="Z32" s="35"/>
      <c r="AA32" s="32"/>
      <c r="AB32" s="22"/>
      <c r="AC32" s="35"/>
      <c r="AD32" s="32"/>
      <c r="AE32" s="22"/>
      <c r="AF32" s="35"/>
      <c r="AG32" s="32"/>
      <c r="AH32" s="22"/>
      <c r="AI32" s="35"/>
      <c r="AJ32" s="32"/>
      <c r="AK32" s="22"/>
      <c r="AL32" s="35"/>
      <c r="AM32" s="32"/>
      <c r="AN32" s="22"/>
      <c r="AO32" s="35"/>
      <c r="AP32" s="32"/>
      <c r="AQ32" s="22"/>
      <c r="AR32" s="35"/>
    </row>
    <row r="33" spans="1:44" ht="17.25" x14ac:dyDescent="0.25">
      <c r="A33" s="61"/>
      <c r="B33" s="55" t="s">
        <v>395</v>
      </c>
      <c r="C33" s="27">
        <v>20</v>
      </c>
      <c r="D33" s="27"/>
      <c r="E33" s="27"/>
      <c r="F33" s="27"/>
      <c r="G33" s="27"/>
      <c r="H33" s="27" t="s">
        <v>378</v>
      </c>
      <c r="I33" s="27">
        <v>4</v>
      </c>
      <c r="J33" s="27">
        <v>20</v>
      </c>
      <c r="K33" s="27">
        <v>0</v>
      </c>
      <c r="L33" s="27">
        <v>0</v>
      </c>
      <c r="M33" s="27">
        <v>0</v>
      </c>
      <c r="N33" s="27"/>
      <c r="O33" s="28"/>
      <c r="P33" s="28"/>
      <c r="Q33" s="28"/>
      <c r="R33" s="28"/>
      <c r="S33" s="29"/>
      <c r="T33" s="21" t="s">
        <v>398</v>
      </c>
      <c r="U33" s="32"/>
      <c r="V33" s="22"/>
      <c r="W33" s="35"/>
      <c r="X33" s="32"/>
      <c r="Y33" s="22"/>
      <c r="Z33" s="35"/>
      <c r="AA33" s="32"/>
      <c r="AB33" s="22"/>
      <c r="AC33" s="35"/>
      <c r="AD33" s="32"/>
      <c r="AE33" s="22"/>
      <c r="AF33" s="35"/>
      <c r="AG33" s="32"/>
      <c r="AH33" s="22"/>
      <c r="AI33" s="35"/>
      <c r="AJ33" s="32"/>
      <c r="AK33" s="22"/>
      <c r="AL33" s="35"/>
      <c r="AM33" s="32"/>
      <c r="AN33" s="22"/>
      <c r="AO33" s="35"/>
      <c r="AP33" s="32"/>
      <c r="AQ33" s="22"/>
      <c r="AR33" s="35"/>
    </row>
    <row r="34" spans="1:44" ht="17.25" x14ac:dyDescent="0.25">
      <c r="A34" s="61"/>
      <c r="B34" s="55" t="s">
        <v>395</v>
      </c>
      <c r="C34" s="27">
        <v>20</v>
      </c>
      <c r="D34" s="27"/>
      <c r="E34" s="27"/>
      <c r="F34" s="27"/>
      <c r="G34" s="27"/>
      <c r="H34" s="27" t="s">
        <v>378</v>
      </c>
      <c r="I34" s="27">
        <v>4</v>
      </c>
      <c r="J34" s="27">
        <v>20</v>
      </c>
      <c r="K34" s="27">
        <v>0</v>
      </c>
      <c r="L34" s="27">
        <v>0</v>
      </c>
      <c r="M34" s="27">
        <v>0</v>
      </c>
      <c r="N34" s="27"/>
      <c r="O34" s="28"/>
      <c r="P34" s="28"/>
      <c r="Q34" s="28"/>
      <c r="R34" s="28"/>
      <c r="S34" s="29"/>
      <c r="T34" s="21" t="s">
        <v>399</v>
      </c>
      <c r="U34" s="32"/>
      <c r="V34" s="22"/>
      <c r="W34" s="35"/>
      <c r="X34" s="32"/>
      <c r="Y34" s="22"/>
      <c r="Z34" s="35"/>
      <c r="AA34" s="32"/>
      <c r="AB34" s="22"/>
      <c r="AC34" s="35"/>
      <c r="AD34" s="32"/>
      <c r="AE34" s="22"/>
      <c r="AF34" s="35"/>
      <c r="AG34" s="32"/>
      <c r="AH34" s="22"/>
      <c r="AI34" s="35"/>
      <c r="AJ34" s="32"/>
      <c r="AK34" s="22"/>
      <c r="AL34" s="35"/>
      <c r="AM34" s="32"/>
      <c r="AN34" s="22"/>
      <c r="AO34" s="35"/>
      <c r="AP34" s="32"/>
      <c r="AQ34" s="22"/>
      <c r="AR34" s="35"/>
    </row>
    <row r="35" spans="1:44" ht="17.25" x14ac:dyDescent="0.25">
      <c r="A35" s="61"/>
      <c r="B35" s="55" t="s">
        <v>395</v>
      </c>
      <c r="C35" s="27">
        <v>20</v>
      </c>
      <c r="D35" s="27">
        <v>60</v>
      </c>
      <c r="E35" s="27">
        <v>0.3</v>
      </c>
      <c r="F35" s="27"/>
      <c r="G35" s="27"/>
      <c r="H35" s="27" t="s">
        <v>378</v>
      </c>
      <c r="I35" s="27">
        <v>4</v>
      </c>
      <c r="J35" s="27">
        <v>20</v>
      </c>
      <c r="K35" s="27">
        <v>60</v>
      </c>
      <c r="L35" s="27">
        <v>30</v>
      </c>
      <c r="M35" s="27">
        <v>0</v>
      </c>
      <c r="N35" s="27"/>
      <c r="O35" s="28"/>
      <c r="P35" s="28"/>
      <c r="Q35" s="28"/>
      <c r="R35" s="28"/>
      <c r="S35" s="29"/>
      <c r="T35" s="21" t="s">
        <v>400</v>
      </c>
      <c r="U35" s="32"/>
      <c r="V35" s="22"/>
      <c r="W35" s="35"/>
      <c r="X35" s="32"/>
      <c r="Y35" s="22"/>
      <c r="Z35" s="35"/>
      <c r="AA35" s="32"/>
      <c r="AB35" s="22"/>
      <c r="AC35" s="35"/>
      <c r="AD35" s="32"/>
      <c r="AE35" s="22"/>
      <c r="AF35" s="35"/>
      <c r="AG35" s="32"/>
      <c r="AH35" s="22"/>
      <c r="AI35" s="35"/>
      <c r="AJ35" s="32"/>
      <c r="AK35" s="22"/>
      <c r="AL35" s="35"/>
      <c r="AM35" s="32"/>
      <c r="AN35" s="22"/>
      <c r="AO35" s="35"/>
      <c r="AP35" s="32"/>
      <c r="AQ35" s="22"/>
      <c r="AR35" s="35"/>
    </row>
    <row r="36" spans="1:44" ht="17.25" x14ac:dyDescent="0.25">
      <c r="A36" s="61"/>
      <c r="B36" s="55" t="s">
        <v>395</v>
      </c>
      <c r="C36" s="27">
        <v>30</v>
      </c>
      <c r="D36" s="27"/>
      <c r="E36" s="27"/>
      <c r="F36" s="27"/>
      <c r="G36" s="27"/>
      <c r="H36" s="27" t="s">
        <v>378</v>
      </c>
      <c r="I36" s="27">
        <v>4</v>
      </c>
      <c r="J36" s="27">
        <v>30</v>
      </c>
      <c r="K36" s="27">
        <v>0</v>
      </c>
      <c r="L36" s="27">
        <v>0</v>
      </c>
      <c r="M36" s="27">
        <v>0</v>
      </c>
      <c r="N36" s="27"/>
      <c r="O36" s="28"/>
      <c r="P36" s="28"/>
      <c r="Q36" s="28"/>
      <c r="R36" s="28"/>
      <c r="S36" s="29"/>
      <c r="T36" s="21" t="s">
        <v>401</v>
      </c>
      <c r="U36" s="32"/>
      <c r="V36" s="22"/>
      <c r="W36" s="35"/>
      <c r="X36" s="32"/>
      <c r="Y36" s="22"/>
      <c r="Z36" s="35"/>
      <c r="AA36" s="32"/>
      <c r="AB36" s="22"/>
      <c r="AC36" s="35"/>
      <c r="AD36" s="32"/>
      <c r="AE36" s="22"/>
      <c r="AF36" s="35"/>
      <c r="AG36" s="32"/>
      <c r="AH36" s="22"/>
      <c r="AI36" s="35"/>
      <c r="AJ36" s="32"/>
      <c r="AK36" s="22"/>
      <c r="AL36" s="35"/>
      <c r="AM36" s="32"/>
      <c r="AN36" s="22"/>
      <c r="AO36" s="35"/>
      <c r="AP36" s="32"/>
      <c r="AQ36" s="22"/>
      <c r="AR36" s="35"/>
    </row>
    <row r="37" spans="1:44" ht="17.25" x14ac:dyDescent="0.25">
      <c r="A37" s="61"/>
      <c r="B37" s="55" t="s">
        <v>395</v>
      </c>
      <c r="C37" s="27">
        <v>30</v>
      </c>
      <c r="D37" s="27"/>
      <c r="E37" s="27"/>
      <c r="F37" s="27"/>
      <c r="G37" s="27"/>
      <c r="H37" s="27" t="s">
        <v>378</v>
      </c>
      <c r="I37" s="27">
        <v>4</v>
      </c>
      <c r="J37" s="27">
        <v>30</v>
      </c>
      <c r="K37" s="27">
        <v>0</v>
      </c>
      <c r="L37" s="27">
        <v>0</v>
      </c>
      <c r="M37" s="27">
        <v>0</v>
      </c>
      <c r="N37" s="27"/>
      <c r="O37" s="28"/>
      <c r="P37" s="28"/>
      <c r="Q37" s="28"/>
      <c r="R37" s="28"/>
      <c r="S37" s="29"/>
      <c r="T37" s="21" t="s">
        <v>402</v>
      </c>
      <c r="U37" s="32"/>
      <c r="V37" s="22"/>
      <c r="W37" s="35"/>
      <c r="X37" s="32"/>
      <c r="Y37" s="22"/>
      <c r="Z37" s="35"/>
      <c r="AA37" s="32"/>
      <c r="AB37" s="22"/>
      <c r="AC37" s="35"/>
      <c r="AD37" s="32"/>
      <c r="AE37" s="22"/>
      <c r="AF37" s="35"/>
      <c r="AG37" s="32"/>
      <c r="AH37" s="22"/>
      <c r="AI37" s="35"/>
      <c r="AJ37" s="32"/>
      <c r="AK37" s="22"/>
      <c r="AL37" s="35"/>
      <c r="AM37" s="32"/>
      <c r="AN37" s="22"/>
      <c r="AO37" s="35"/>
      <c r="AP37" s="32"/>
      <c r="AQ37" s="22"/>
      <c r="AR37" s="35"/>
    </row>
    <row r="38" spans="1:44" ht="17.25" x14ac:dyDescent="0.25">
      <c r="A38" s="61"/>
      <c r="B38" s="55" t="s">
        <v>395</v>
      </c>
      <c r="C38" s="27">
        <v>30</v>
      </c>
      <c r="D38" s="27"/>
      <c r="E38" s="27"/>
      <c r="F38" s="27"/>
      <c r="G38" s="27"/>
      <c r="H38" s="27" t="s">
        <v>378</v>
      </c>
      <c r="I38" s="27">
        <v>4</v>
      </c>
      <c r="J38" s="27">
        <v>30</v>
      </c>
      <c r="K38" s="27">
        <v>0</v>
      </c>
      <c r="L38" s="27">
        <v>0</v>
      </c>
      <c r="M38" s="27">
        <v>0</v>
      </c>
      <c r="N38" s="27"/>
      <c r="O38" s="28"/>
      <c r="P38" s="28"/>
      <c r="Q38" s="28"/>
      <c r="R38" s="28"/>
      <c r="S38" s="29"/>
      <c r="T38" s="21" t="s">
        <v>403</v>
      </c>
      <c r="U38" s="32"/>
      <c r="V38" s="22"/>
      <c r="W38" s="35"/>
      <c r="X38" s="32"/>
      <c r="Y38" s="22"/>
      <c r="Z38" s="35"/>
      <c r="AA38" s="32"/>
      <c r="AB38" s="22"/>
      <c r="AC38" s="35"/>
      <c r="AD38" s="32"/>
      <c r="AE38" s="22"/>
      <c r="AF38" s="35"/>
      <c r="AG38" s="32"/>
      <c r="AH38" s="22"/>
      <c r="AI38" s="35"/>
      <c r="AJ38" s="32"/>
      <c r="AK38" s="22"/>
      <c r="AL38" s="35"/>
      <c r="AM38" s="32"/>
      <c r="AN38" s="22"/>
      <c r="AO38" s="35"/>
      <c r="AP38" s="32"/>
      <c r="AQ38" s="22"/>
      <c r="AR38" s="35"/>
    </row>
    <row r="39" spans="1:44" ht="17.25" x14ac:dyDescent="0.25">
      <c r="A39" s="61"/>
      <c r="B39" s="55" t="s">
        <v>395</v>
      </c>
      <c r="C39" s="27">
        <v>30</v>
      </c>
      <c r="D39" s="27">
        <v>50</v>
      </c>
      <c r="E39" s="27">
        <v>0.9</v>
      </c>
      <c r="F39" s="27"/>
      <c r="G39" s="27"/>
      <c r="H39" s="27" t="s">
        <v>378</v>
      </c>
      <c r="I39" s="27">
        <v>4</v>
      </c>
      <c r="J39" s="27">
        <v>30</v>
      </c>
      <c r="K39" s="27">
        <v>50</v>
      </c>
      <c r="L39" s="27">
        <v>90</v>
      </c>
      <c r="M39" s="27">
        <v>0</v>
      </c>
      <c r="N39" s="27"/>
      <c r="O39" s="28"/>
      <c r="P39" s="28"/>
      <c r="Q39" s="28"/>
      <c r="R39" s="28"/>
      <c r="S39" s="29"/>
      <c r="T39" s="21" t="s">
        <v>404</v>
      </c>
      <c r="U39" s="32"/>
      <c r="V39" s="22"/>
      <c r="W39" s="35"/>
      <c r="X39" s="32"/>
      <c r="Y39" s="22"/>
      <c r="Z39" s="35"/>
      <c r="AA39" s="32"/>
      <c r="AB39" s="22"/>
      <c r="AC39" s="35"/>
      <c r="AD39" s="32"/>
      <c r="AE39" s="22"/>
      <c r="AF39" s="35"/>
      <c r="AG39" s="32"/>
      <c r="AH39" s="22"/>
      <c r="AI39" s="35"/>
      <c r="AJ39" s="32"/>
      <c r="AK39" s="22"/>
      <c r="AL39" s="35"/>
      <c r="AM39" s="32"/>
      <c r="AN39" s="22"/>
      <c r="AO39" s="35"/>
      <c r="AP39" s="32"/>
      <c r="AQ39" s="22"/>
      <c r="AR39" s="35"/>
    </row>
    <row r="40" spans="1:44" ht="17.25" x14ac:dyDescent="0.25">
      <c r="A40" s="61"/>
      <c r="B40" s="55" t="s">
        <v>395</v>
      </c>
      <c r="C40" s="27">
        <v>40</v>
      </c>
      <c r="D40" s="27"/>
      <c r="E40" s="27"/>
      <c r="F40" s="27"/>
      <c r="G40" s="27"/>
      <c r="H40" s="27" t="s">
        <v>378</v>
      </c>
      <c r="I40" s="27">
        <v>4</v>
      </c>
      <c r="J40" s="27">
        <v>40</v>
      </c>
      <c r="K40" s="27">
        <v>0</v>
      </c>
      <c r="L40" s="27">
        <v>0</v>
      </c>
      <c r="M40" s="27">
        <v>0</v>
      </c>
      <c r="N40" s="27"/>
      <c r="O40" s="28"/>
      <c r="P40" s="28"/>
      <c r="Q40" s="28"/>
      <c r="R40" s="28"/>
      <c r="S40" s="29"/>
      <c r="T40" s="21" t="s">
        <v>405</v>
      </c>
      <c r="U40" s="32"/>
      <c r="V40" s="22"/>
      <c r="W40" s="35"/>
      <c r="X40" s="32"/>
      <c r="Y40" s="22"/>
      <c r="Z40" s="35"/>
      <c r="AA40" s="32"/>
      <c r="AB40" s="22"/>
      <c r="AC40" s="35"/>
      <c r="AD40" s="32"/>
      <c r="AE40" s="22"/>
      <c r="AF40" s="35"/>
      <c r="AG40" s="32"/>
      <c r="AH40" s="22"/>
      <c r="AI40" s="35"/>
      <c r="AJ40" s="32"/>
      <c r="AK40" s="22"/>
      <c r="AL40" s="35"/>
      <c r="AM40" s="32"/>
      <c r="AN40" s="22"/>
      <c r="AO40" s="35"/>
      <c r="AP40" s="32"/>
      <c r="AQ40" s="22"/>
      <c r="AR40" s="35"/>
    </row>
    <row r="41" spans="1:44" ht="17.25" x14ac:dyDescent="0.25">
      <c r="A41" s="61"/>
      <c r="B41" s="55" t="s">
        <v>395</v>
      </c>
      <c r="C41" s="27">
        <v>40</v>
      </c>
      <c r="D41" s="27"/>
      <c r="E41" s="27"/>
      <c r="F41" s="27"/>
      <c r="G41" s="27"/>
      <c r="H41" s="27" t="s">
        <v>378</v>
      </c>
      <c r="I41" s="27">
        <v>4</v>
      </c>
      <c r="J41" s="27">
        <v>40</v>
      </c>
      <c r="K41" s="27">
        <v>0</v>
      </c>
      <c r="L41" s="27">
        <v>0</v>
      </c>
      <c r="M41" s="27">
        <v>0</v>
      </c>
      <c r="N41" s="27"/>
      <c r="O41" s="28"/>
      <c r="P41" s="28"/>
      <c r="Q41" s="28"/>
      <c r="R41" s="28"/>
      <c r="S41" s="29"/>
      <c r="T41" s="21" t="s">
        <v>406</v>
      </c>
      <c r="U41" s="32"/>
      <c r="V41" s="22"/>
      <c r="W41" s="35"/>
      <c r="X41" s="32"/>
      <c r="Y41" s="22"/>
      <c r="Z41" s="35"/>
      <c r="AA41" s="32"/>
      <c r="AB41" s="22"/>
      <c r="AC41" s="35"/>
      <c r="AD41" s="32"/>
      <c r="AE41" s="22"/>
      <c r="AF41" s="35"/>
      <c r="AG41" s="32"/>
      <c r="AH41" s="22"/>
      <c r="AI41" s="35"/>
      <c r="AJ41" s="32"/>
      <c r="AK41" s="22"/>
      <c r="AL41" s="35"/>
      <c r="AM41" s="32"/>
      <c r="AN41" s="22"/>
      <c r="AO41" s="35"/>
      <c r="AP41" s="32"/>
      <c r="AQ41" s="22"/>
      <c r="AR41" s="35"/>
    </row>
    <row r="42" spans="1:44" ht="17.25" x14ac:dyDescent="0.25">
      <c r="A42" s="61"/>
      <c r="B42" s="55" t="s">
        <v>395</v>
      </c>
      <c r="C42" s="27">
        <v>50</v>
      </c>
      <c r="D42" s="27"/>
      <c r="E42" s="27"/>
      <c r="F42" s="27"/>
      <c r="G42" s="27"/>
      <c r="H42" s="27" t="s">
        <v>378</v>
      </c>
      <c r="I42" s="27">
        <v>4</v>
      </c>
      <c r="J42" s="27">
        <v>50</v>
      </c>
      <c r="K42" s="27">
        <v>0</v>
      </c>
      <c r="L42" s="27">
        <v>0</v>
      </c>
      <c r="M42" s="27">
        <v>0</v>
      </c>
      <c r="N42" s="27"/>
      <c r="O42" s="28"/>
      <c r="P42" s="28"/>
      <c r="Q42" s="28"/>
      <c r="R42" s="28"/>
      <c r="S42" s="29"/>
      <c r="T42" s="21" t="s">
        <v>407</v>
      </c>
      <c r="U42" s="32"/>
      <c r="V42" s="22"/>
      <c r="W42" s="35"/>
      <c r="X42" s="32"/>
      <c r="Y42" s="22"/>
      <c r="Z42" s="35"/>
      <c r="AA42" s="32"/>
      <c r="AB42" s="22"/>
      <c r="AC42" s="35"/>
      <c r="AD42" s="32"/>
      <c r="AE42" s="22"/>
      <c r="AF42" s="35"/>
      <c r="AG42" s="32"/>
      <c r="AH42" s="22"/>
      <c r="AI42" s="35"/>
      <c r="AJ42" s="32"/>
      <c r="AK42" s="22"/>
      <c r="AL42" s="35"/>
      <c r="AM42" s="32"/>
      <c r="AN42" s="22"/>
      <c r="AO42" s="35"/>
      <c r="AP42" s="32"/>
      <c r="AQ42" s="22"/>
      <c r="AR42" s="35"/>
    </row>
    <row r="43" spans="1:44" ht="17.25" x14ac:dyDescent="0.25">
      <c r="A43" s="61"/>
      <c r="B43" s="55" t="s">
        <v>395</v>
      </c>
      <c r="C43" s="27">
        <v>50</v>
      </c>
      <c r="D43" s="27">
        <v>20</v>
      </c>
      <c r="E43" s="27"/>
      <c r="F43" s="27"/>
      <c r="G43" s="27"/>
      <c r="H43" s="27" t="s">
        <v>378</v>
      </c>
      <c r="I43" s="27">
        <v>4</v>
      </c>
      <c r="J43" s="27">
        <v>50</v>
      </c>
      <c r="K43" s="27">
        <v>20</v>
      </c>
      <c r="L43" s="27">
        <v>0</v>
      </c>
      <c r="M43" s="27">
        <v>0</v>
      </c>
      <c r="N43" s="27"/>
      <c r="O43" s="28"/>
      <c r="P43" s="28"/>
      <c r="Q43" s="28"/>
      <c r="R43" s="28"/>
      <c r="S43" s="29"/>
      <c r="T43" s="21" t="s">
        <v>408</v>
      </c>
      <c r="U43" s="32"/>
      <c r="V43" s="22"/>
      <c r="W43" s="35"/>
      <c r="X43" s="32"/>
      <c r="Y43" s="22"/>
      <c r="Z43" s="35"/>
      <c r="AA43" s="32"/>
      <c r="AB43" s="22"/>
      <c r="AC43" s="35"/>
      <c r="AD43" s="32"/>
      <c r="AE43" s="22"/>
      <c r="AF43" s="35"/>
      <c r="AG43" s="32"/>
      <c r="AH43" s="22"/>
      <c r="AI43" s="35"/>
      <c r="AJ43" s="32"/>
      <c r="AK43" s="22"/>
      <c r="AL43" s="35"/>
      <c r="AM43" s="32"/>
      <c r="AN43" s="22"/>
      <c r="AO43" s="35"/>
      <c r="AP43" s="32"/>
      <c r="AQ43" s="22"/>
      <c r="AR43" s="35"/>
    </row>
    <row r="44" spans="1:44" ht="17.25" x14ac:dyDescent="0.25">
      <c r="A44" s="61"/>
      <c r="B44" s="55" t="s">
        <v>395</v>
      </c>
      <c r="C44" s="27">
        <v>50</v>
      </c>
      <c r="D44" s="27">
        <v>20</v>
      </c>
      <c r="E44" s="27"/>
      <c r="F44" s="27"/>
      <c r="G44" s="27"/>
      <c r="H44" s="27" t="s">
        <v>378</v>
      </c>
      <c r="I44" s="27">
        <v>4</v>
      </c>
      <c r="J44" s="27">
        <v>50</v>
      </c>
      <c r="K44" s="27">
        <v>20</v>
      </c>
      <c r="L44" s="27">
        <v>0</v>
      </c>
      <c r="M44" s="27">
        <v>0</v>
      </c>
      <c r="N44" s="27"/>
      <c r="O44" s="28"/>
      <c r="P44" s="28"/>
      <c r="Q44" s="28"/>
      <c r="R44" s="28"/>
      <c r="S44" s="29"/>
      <c r="T44" s="21" t="s">
        <v>409</v>
      </c>
      <c r="U44" s="32"/>
      <c r="V44" s="22"/>
      <c r="W44" s="35"/>
      <c r="X44" s="32"/>
      <c r="Y44" s="22"/>
      <c r="Z44" s="35"/>
      <c r="AA44" s="32"/>
      <c r="AB44" s="22"/>
      <c r="AC44" s="35"/>
      <c r="AD44" s="32"/>
      <c r="AE44" s="22"/>
      <c r="AF44" s="35"/>
      <c r="AG44" s="32"/>
      <c r="AH44" s="22"/>
      <c r="AI44" s="35"/>
      <c r="AJ44" s="32"/>
      <c r="AK44" s="22"/>
      <c r="AL44" s="35"/>
      <c r="AM44" s="32"/>
      <c r="AN44" s="22"/>
      <c r="AO44" s="35"/>
      <c r="AP44" s="32"/>
      <c r="AQ44" s="22"/>
      <c r="AR44" s="35"/>
    </row>
    <row r="45" spans="1:44" ht="17.25" x14ac:dyDescent="0.25">
      <c r="A45" s="61"/>
      <c r="B45" s="55" t="s">
        <v>395</v>
      </c>
      <c r="C45" s="27">
        <v>60</v>
      </c>
      <c r="D45" s="27"/>
      <c r="E45" s="27"/>
      <c r="F45" s="27"/>
      <c r="G45" s="27"/>
      <c r="H45" s="27" t="s">
        <v>378</v>
      </c>
      <c r="I45" s="27">
        <v>4</v>
      </c>
      <c r="J45" s="27">
        <v>60</v>
      </c>
      <c r="K45" s="27">
        <v>0</v>
      </c>
      <c r="L45" s="27">
        <v>0</v>
      </c>
      <c r="M45" s="27">
        <v>0</v>
      </c>
      <c r="N45" s="27"/>
      <c r="O45" s="28"/>
      <c r="P45" s="28"/>
      <c r="Q45" s="28"/>
      <c r="R45" s="28"/>
      <c r="S45" s="29"/>
      <c r="T45" s="21" t="s">
        <v>410</v>
      </c>
      <c r="U45" s="32"/>
      <c r="V45" s="22"/>
      <c r="W45" s="35"/>
      <c r="X45" s="32"/>
      <c r="Y45" s="22"/>
      <c r="Z45" s="35"/>
      <c r="AA45" s="32"/>
      <c r="AB45" s="22"/>
      <c r="AC45" s="35"/>
      <c r="AD45" s="32"/>
      <c r="AE45" s="22"/>
      <c r="AF45" s="35"/>
      <c r="AG45" s="32"/>
      <c r="AH45" s="22"/>
      <c r="AI45" s="35"/>
      <c r="AJ45" s="32"/>
      <c r="AK45" s="22"/>
      <c r="AL45" s="35"/>
      <c r="AM45" s="32"/>
      <c r="AN45" s="22"/>
      <c r="AO45" s="35"/>
      <c r="AP45" s="32"/>
      <c r="AQ45" s="22"/>
      <c r="AR45" s="35"/>
    </row>
    <row r="46" spans="1:44" ht="17.25" x14ac:dyDescent="0.25">
      <c r="A46" s="61"/>
      <c r="B46" s="55" t="s">
        <v>395</v>
      </c>
      <c r="C46" s="27">
        <v>60</v>
      </c>
      <c r="D46" s="27"/>
      <c r="E46" s="27"/>
      <c r="F46" s="27"/>
      <c r="G46" s="27"/>
      <c r="H46" s="27" t="s">
        <v>378</v>
      </c>
      <c r="I46" s="27">
        <v>4</v>
      </c>
      <c r="J46" s="27">
        <v>60</v>
      </c>
      <c r="K46" s="27">
        <v>0</v>
      </c>
      <c r="L46" s="27">
        <v>0</v>
      </c>
      <c r="M46" s="27">
        <v>0</v>
      </c>
      <c r="N46" s="27"/>
      <c r="O46" s="28"/>
      <c r="P46" s="28"/>
      <c r="Q46" s="28"/>
      <c r="R46" s="28"/>
      <c r="S46" s="29"/>
      <c r="T46" s="21" t="s">
        <v>411</v>
      </c>
      <c r="U46" s="32"/>
      <c r="V46" s="22"/>
      <c r="W46" s="35"/>
      <c r="X46" s="32"/>
      <c r="Y46" s="22"/>
      <c r="Z46" s="35"/>
      <c r="AA46" s="32"/>
      <c r="AB46" s="22"/>
      <c r="AC46" s="35"/>
      <c r="AD46" s="32"/>
      <c r="AE46" s="22"/>
      <c r="AF46" s="35"/>
      <c r="AG46" s="32"/>
      <c r="AH46" s="22"/>
      <c r="AI46" s="35"/>
      <c r="AJ46" s="32"/>
      <c r="AK46" s="22"/>
      <c r="AL46" s="35"/>
      <c r="AM46" s="32"/>
      <c r="AN46" s="22"/>
      <c r="AO46" s="35"/>
      <c r="AP46" s="32"/>
      <c r="AQ46" s="22"/>
      <c r="AR46" s="35"/>
    </row>
    <row r="47" spans="1:44" ht="17.25" x14ac:dyDescent="0.25">
      <c r="A47" s="61"/>
      <c r="B47" s="55" t="s">
        <v>395</v>
      </c>
      <c r="C47" s="27">
        <v>60</v>
      </c>
      <c r="D47" s="27"/>
      <c r="E47" s="27"/>
      <c r="F47" s="27"/>
      <c r="G47" s="27"/>
      <c r="H47" s="27" t="s">
        <v>378</v>
      </c>
      <c r="I47" s="27">
        <v>4</v>
      </c>
      <c r="J47" s="27">
        <v>60</v>
      </c>
      <c r="K47" s="27">
        <v>0</v>
      </c>
      <c r="L47" s="27">
        <v>0</v>
      </c>
      <c r="M47" s="27">
        <v>0</v>
      </c>
      <c r="N47" s="27"/>
      <c r="O47" s="28"/>
      <c r="P47" s="28"/>
      <c r="Q47" s="28"/>
      <c r="R47" s="28"/>
      <c r="S47" s="29"/>
      <c r="T47" s="21" t="s">
        <v>412</v>
      </c>
      <c r="U47" s="32"/>
      <c r="V47" s="22"/>
      <c r="W47" s="35"/>
      <c r="X47" s="32"/>
      <c r="Y47" s="22"/>
      <c r="Z47" s="35"/>
      <c r="AA47" s="32"/>
      <c r="AB47" s="22"/>
      <c r="AC47" s="35"/>
      <c r="AD47" s="32"/>
      <c r="AE47" s="22"/>
      <c r="AF47" s="35"/>
      <c r="AG47" s="32"/>
      <c r="AH47" s="22"/>
      <c r="AI47" s="35"/>
      <c r="AJ47" s="32"/>
      <c r="AK47" s="22"/>
      <c r="AL47" s="35"/>
      <c r="AM47" s="32"/>
      <c r="AN47" s="22"/>
      <c r="AO47" s="35"/>
      <c r="AP47" s="32"/>
      <c r="AQ47" s="22"/>
      <c r="AR47" s="35"/>
    </row>
    <row r="48" spans="1:44" ht="17.25" x14ac:dyDescent="0.3">
      <c r="A48" s="61"/>
      <c r="B48" s="54" t="s">
        <v>413</v>
      </c>
      <c r="C48" s="23"/>
      <c r="D48" s="23"/>
      <c r="E48" s="23"/>
      <c r="F48" s="23"/>
      <c r="G48" s="23"/>
      <c r="H48" s="23" t="s">
        <v>378</v>
      </c>
      <c r="I48" s="23">
        <v>5</v>
      </c>
      <c r="J48" s="23">
        <v>0</v>
      </c>
      <c r="K48" s="23">
        <v>0</v>
      </c>
      <c r="L48" s="23">
        <v>0</v>
      </c>
      <c r="M48" s="23">
        <v>0</v>
      </c>
      <c r="N48" s="23"/>
      <c r="O48" s="24"/>
      <c r="P48" s="24"/>
      <c r="Q48" s="24"/>
      <c r="R48" s="24"/>
      <c r="S48" s="14"/>
      <c r="T48" s="25" t="s">
        <v>414</v>
      </c>
      <c r="U48" s="33"/>
      <c r="V48" s="31"/>
      <c r="W48" s="36"/>
      <c r="X48" s="33"/>
      <c r="Y48" s="31"/>
      <c r="Z48" s="36"/>
      <c r="AA48" s="33"/>
      <c r="AB48" s="31"/>
      <c r="AC48" s="36"/>
      <c r="AD48" s="33"/>
      <c r="AE48" s="31"/>
      <c r="AF48" s="36"/>
      <c r="AG48" s="33"/>
      <c r="AH48" s="31"/>
      <c r="AI48" s="36"/>
      <c r="AJ48" s="33"/>
      <c r="AK48" s="31"/>
      <c r="AL48" s="36"/>
      <c r="AM48" s="33"/>
      <c r="AN48" s="31"/>
      <c r="AO48" s="36"/>
      <c r="AP48" s="33"/>
      <c r="AQ48" s="31"/>
      <c r="AR48" s="36"/>
    </row>
    <row r="49" spans="1:44" ht="17.25" x14ac:dyDescent="0.25">
      <c r="A49" s="61"/>
      <c r="B49" s="55" t="s">
        <v>413</v>
      </c>
      <c r="C49" s="27">
        <v>10</v>
      </c>
      <c r="D49" s="27"/>
      <c r="E49" s="27"/>
      <c r="F49" s="27"/>
      <c r="G49" s="27"/>
      <c r="H49" s="27" t="s">
        <v>378</v>
      </c>
      <c r="I49" s="27">
        <v>5</v>
      </c>
      <c r="J49" s="27">
        <v>10</v>
      </c>
      <c r="K49" s="27">
        <v>0</v>
      </c>
      <c r="L49" s="27">
        <v>0</v>
      </c>
      <c r="M49" s="27">
        <v>0</v>
      </c>
      <c r="N49" s="27"/>
      <c r="O49" s="28"/>
      <c r="P49" s="28"/>
      <c r="Q49" s="28"/>
      <c r="R49" s="28"/>
      <c r="S49" s="29"/>
      <c r="T49" s="21" t="s">
        <v>415</v>
      </c>
      <c r="U49" s="32"/>
      <c r="V49" s="22"/>
      <c r="W49" s="35"/>
      <c r="X49" s="32"/>
      <c r="Y49" s="22"/>
      <c r="Z49" s="35"/>
      <c r="AA49" s="32"/>
      <c r="AB49" s="22"/>
      <c r="AC49" s="35"/>
      <c r="AD49" s="32"/>
      <c r="AE49" s="22"/>
      <c r="AF49" s="35"/>
      <c r="AG49" s="32"/>
      <c r="AH49" s="22"/>
      <c r="AI49" s="35"/>
      <c r="AJ49" s="32"/>
      <c r="AK49" s="22"/>
      <c r="AL49" s="35"/>
      <c r="AM49" s="32"/>
      <c r="AN49" s="22"/>
      <c r="AO49" s="35"/>
      <c r="AP49" s="32"/>
      <c r="AQ49" s="22"/>
      <c r="AR49" s="35"/>
    </row>
    <row r="50" spans="1:44" ht="17.25" x14ac:dyDescent="0.25">
      <c r="A50" s="61"/>
      <c r="B50" s="55" t="s">
        <v>413</v>
      </c>
      <c r="C50" s="27">
        <v>20</v>
      </c>
      <c r="D50" s="27"/>
      <c r="E50" s="27"/>
      <c r="F50" s="27"/>
      <c r="G50" s="27"/>
      <c r="H50" s="27" t="s">
        <v>378</v>
      </c>
      <c r="I50" s="27">
        <v>5</v>
      </c>
      <c r="J50" s="27">
        <v>20</v>
      </c>
      <c r="K50" s="27">
        <v>0</v>
      </c>
      <c r="L50" s="27">
        <v>0</v>
      </c>
      <c r="M50" s="27">
        <v>0</v>
      </c>
      <c r="N50" s="27"/>
      <c r="O50" s="28"/>
      <c r="P50" s="28"/>
      <c r="Q50" s="28"/>
      <c r="R50" s="28"/>
      <c r="S50" s="29"/>
      <c r="T50" s="21" t="s">
        <v>416</v>
      </c>
      <c r="U50" s="32"/>
      <c r="V50" s="22"/>
      <c r="W50" s="35"/>
      <c r="X50" s="32"/>
      <c r="Y50" s="22"/>
      <c r="Z50" s="35"/>
      <c r="AA50" s="32"/>
      <c r="AB50" s="22"/>
      <c r="AC50" s="35"/>
      <c r="AD50" s="32"/>
      <c r="AE50" s="22"/>
      <c r="AF50" s="35"/>
      <c r="AG50" s="32"/>
      <c r="AH50" s="22"/>
      <c r="AI50" s="35"/>
      <c r="AJ50" s="32"/>
      <c r="AK50" s="22"/>
      <c r="AL50" s="35"/>
      <c r="AM50" s="32"/>
      <c r="AN50" s="22"/>
      <c r="AO50" s="35"/>
      <c r="AP50" s="32"/>
      <c r="AQ50" s="22"/>
      <c r="AR50" s="35"/>
    </row>
    <row r="51" spans="1:44" ht="17.25" x14ac:dyDescent="0.3">
      <c r="A51" s="61"/>
      <c r="B51" s="54" t="s">
        <v>417</v>
      </c>
      <c r="C51" s="23"/>
      <c r="D51" s="23"/>
      <c r="E51" s="23"/>
      <c r="F51" s="23"/>
      <c r="G51" s="23"/>
      <c r="H51" s="23" t="s">
        <v>378</v>
      </c>
      <c r="I51" s="23">
        <v>6</v>
      </c>
      <c r="J51" s="23">
        <v>0</v>
      </c>
      <c r="K51" s="23">
        <v>0</v>
      </c>
      <c r="L51" s="23">
        <v>0</v>
      </c>
      <c r="M51" s="23">
        <v>0</v>
      </c>
      <c r="N51" s="23"/>
      <c r="O51" s="24"/>
      <c r="P51" s="24"/>
      <c r="Q51" s="24"/>
      <c r="R51" s="24"/>
      <c r="S51" s="14"/>
      <c r="T51" s="25" t="s">
        <v>418</v>
      </c>
      <c r="U51" s="33"/>
      <c r="V51" s="31"/>
      <c r="W51" s="36"/>
      <c r="X51" s="33"/>
      <c r="Y51" s="31"/>
      <c r="Z51" s="36"/>
      <c r="AA51" s="33"/>
      <c r="AB51" s="31"/>
      <c r="AC51" s="36"/>
      <c r="AD51" s="33"/>
      <c r="AE51" s="31"/>
      <c r="AF51" s="36"/>
      <c r="AG51" s="33"/>
      <c r="AH51" s="31"/>
      <c r="AI51" s="36"/>
      <c r="AJ51" s="33"/>
      <c r="AK51" s="31"/>
      <c r="AL51" s="36"/>
      <c r="AM51" s="33"/>
      <c r="AN51" s="31"/>
      <c r="AO51" s="36"/>
      <c r="AP51" s="33"/>
      <c r="AQ51" s="31"/>
      <c r="AR51" s="36"/>
    </row>
    <row r="52" spans="1:44" ht="17.25" x14ac:dyDescent="0.25">
      <c r="A52" s="61"/>
      <c r="B52" s="55" t="s">
        <v>417</v>
      </c>
      <c r="C52" s="27">
        <v>10</v>
      </c>
      <c r="D52" s="27">
        <v>20</v>
      </c>
      <c r="E52" s="27"/>
      <c r="F52" s="27"/>
      <c r="G52" s="27"/>
      <c r="H52" s="27" t="s">
        <v>378</v>
      </c>
      <c r="I52" s="27">
        <v>6</v>
      </c>
      <c r="J52" s="27">
        <v>10</v>
      </c>
      <c r="K52" s="27">
        <v>20</v>
      </c>
      <c r="L52" s="27">
        <v>0</v>
      </c>
      <c r="M52" s="27">
        <v>0</v>
      </c>
      <c r="N52" s="27"/>
      <c r="O52" s="28"/>
      <c r="P52" s="28"/>
      <c r="Q52" s="28"/>
      <c r="R52" s="28"/>
      <c r="S52" s="29"/>
      <c r="T52" s="21" t="s">
        <v>419</v>
      </c>
      <c r="U52" s="32"/>
      <c r="V52" s="22"/>
      <c r="W52" s="35"/>
      <c r="X52" s="32"/>
      <c r="Y52" s="22"/>
      <c r="Z52" s="35"/>
      <c r="AA52" s="32"/>
      <c r="AB52" s="22"/>
      <c r="AC52" s="35"/>
      <c r="AD52" s="32"/>
      <c r="AE52" s="22"/>
      <c r="AF52" s="35"/>
      <c r="AG52" s="32"/>
      <c r="AH52" s="22"/>
      <c r="AI52" s="35"/>
      <c r="AJ52" s="32"/>
      <c r="AK52" s="22"/>
      <c r="AL52" s="35"/>
      <c r="AM52" s="32"/>
      <c r="AN52" s="22"/>
      <c r="AO52" s="35"/>
      <c r="AP52" s="32"/>
      <c r="AQ52" s="22"/>
      <c r="AR52" s="35"/>
    </row>
    <row r="53" spans="1:44" ht="17.25" x14ac:dyDescent="0.3">
      <c r="A53" s="61"/>
      <c r="B53" s="54" t="s">
        <v>420</v>
      </c>
      <c r="C53" s="23"/>
      <c r="D53" s="23"/>
      <c r="E53" s="23"/>
      <c r="F53" s="23"/>
      <c r="G53" s="23"/>
      <c r="H53" s="23" t="s">
        <v>378</v>
      </c>
      <c r="I53" s="23">
        <v>7</v>
      </c>
      <c r="J53" s="23">
        <v>0</v>
      </c>
      <c r="K53" s="23">
        <v>0</v>
      </c>
      <c r="L53" s="23">
        <v>0</v>
      </c>
      <c r="M53" s="23">
        <v>0</v>
      </c>
      <c r="N53" s="23"/>
      <c r="O53" s="24"/>
      <c r="P53" s="24"/>
      <c r="Q53" s="24"/>
      <c r="R53" s="24"/>
      <c r="S53" s="14"/>
      <c r="T53" s="25" t="s">
        <v>421</v>
      </c>
      <c r="U53" s="33"/>
      <c r="V53" s="31"/>
      <c r="W53" s="36"/>
      <c r="X53" s="33"/>
      <c r="Y53" s="31"/>
      <c r="Z53" s="36"/>
      <c r="AA53" s="33"/>
      <c r="AB53" s="31"/>
      <c r="AC53" s="36"/>
      <c r="AD53" s="33"/>
      <c r="AE53" s="31"/>
      <c r="AF53" s="36"/>
      <c r="AG53" s="33"/>
      <c r="AH53" s="31"/>
      <c r="AI53" s="36"/>
      <c r="AJ53" s="33"/>
      <c r="AK53" s="31"/>
      <c r="AL53" s="36"/>
      <c r="AM53" s="33"/>
      <c r="AN53" s="31"/>
      <c r="AO53" s="36"/>
      <c r="AP53" s="33"/>
      <c r="AQ53" s="31"/>
      <c r="AR53" s="36"/>
    </row>
    <row r="54" spans="1:44" ht="17.25" x14ac:dyDescent="0.25">
      <c r="A54" s="61"/>
      <c r="B54" s="55" t="s">
        <v>420</v>
      </c>
      <c r="C54" s="27">
        <v>10</v>
      </c>
      <c r="D54" s="27"/>
      <c r="E54" s="27"/>
      <c r="F54" s="27"/>
      <c r="G54" s="27"/>
      <c r="H54" s="27" t="s">
        <v>378</v>
      </c>
      <c r="I54" s="27">
        <v>7</v>
      </c>
      <c r="J54" s="27">
        <v>10</v>
      </c>
      <c r="K54" s="27">
        <v>0</v>
      </c>
      <c r="L54" s="27">
        <v>0</v>
      </c>
      <c r="M54" s="27">
        <v>0</v>
      </c>
      <c r="N54" s="27"/>
      <c r="O54" s="28"/>
      <c r="P54" s="28"/>
      <c r="Q54" s="28"/>
      <c r="R54" s="28"/>
      <c r="S54" s="29"/>
      <c r="T54" s="21" t="s">
        <v>422</v>
      </c>
      <c r="U54" s="32"/>
      <c r="V54" s="22"/>
      <c r="W54" s="35"/>
      <c r="X54" s="32"/>
      <c r="Y54" s="22"/>
      <c r="Z54" s="35"/>
      <c r="AA54" s="32"/>
      <c r="AB54" s="22"/>
      <c r="AC54" s="35"/>
      <c r="AD54" s="32"/>
      <c r="AE54" s="22"/>
      <c r="AF54" s="35"/>
      <c r="AG54" s="32"/>
      <c r="AH54" s="22"/>
      <c r="AI54" s="35"/>
      <c r="AJ54" s="32"/>
      <c r="AK54" s="22"/>
      <c r="AL54" s="35"/>
      <c r="AM54" s="32"/>
      <c r="AN54" s="22"/>
      <c r="AO54" s="35"/>
      <c r="AP54" s="32"/>
      <c r="AQ54" s="22"/>
      <c r="AR54" s="35"/>
    </row>
    <row r="55" spans="1:44" x14ac:dyDescent="0.25">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row>
    <row r="56" spans="1:44" x14ac:dyDescent="0.25">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row>
    <row r="57" spans="1:44" x14ac:dyDescent="0.25">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row>
    <row r="58" spans="1:44" x14ac:dyDescent="0.25">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row>
    <row r="59" spans="1:44" x14ac:dyDescent="0.25">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row>
    <row r="60" spans="1:44" x14ac:dyDescent="0.25">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row>
    <row r="61" spans="1:44" x14ac:dyDescent="0.25">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row>
    <row r="62" spans="1:44" x14ac:dyDescent="0.25">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row>
    <row r="63" spans="1:44" x14ac:dyDescent="0.25">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row>
  </sheetData>
  <customSheetViews>
    <customSheetView guid="{2CC906AC-0104-45EB-9AE4-D0DB5EA51F9E}" scale="55" showPageBreaks="1" hiddenColumns="1" state="hidden" view="pageLayout">
      <selection activeCell="G3" sqref="G3:AR3"/>
      <pageMargins left="0" right="0" top="0" bottom="0" header="0" footer="0"/>
      <printOptions horizontalCentered="1" verticalCentered="1"/>
      <pageSetup paperSize="66" orientation="landscape" r:id="rId1"/>
    </customSheetView>
  </customSheetViews>
  <mergeCells count="38">
    <mergeCell ref="AJ12:AL13"/>
    <mergeCell ref="AJ11:AL11"/>
    <mergeCell ref="T4:T5"/>
    <mergeCell ref="T7:T11"/>
    <mergeCell ref="AD7:AL9"/>
    <mergeCell ref="X5:AL6"/>
    <mergeCell ref="U4:AR4"/>
    <mergeCell ref="AM5:AR6"/>
    <mergeCell ref="U11:W11"/>
    <mergeCell ref="U7:W9"/>
    <mergeCell ref="U5:W6"/>
    <mergeCell ref="X7:AC9"/>
    <mergeCell ref="U10:AR10"/>
    <mergeCell ref="AA11:AC11"/>
    <mergeCell ref="AG11:AI11"/>
    <mergeCell ref="AG12:AI13"/>
    <mergeCell ref="B12:F12"/>
    <mergeCell ref="H12:M12"/>
    <mergeCell ref="O12:R12"/>
    <mergeCell ref="B4:S11"/>
    <mergeCell ref="AD12:AF13"/>
    <mergeCell ref="AD11:AF11"/>
    <mergeCell ref="G3:AR3"/>
    <mergeCell ref="G1:AQ2"/>
    <mergeCell ref="G12:G14"/>
    <mergeCell ref="N12:N14"/>
    <mergeCell ref="S12:S14"/>
    <mergeCell ref="AA12:AC13"/>
    <mergeCell ref="H13:H14"/>
    <mergeCell ref="O13:O14"/>
    <mergeCell ref="AM12:AO13"/>
    <mergeCell ref="AM11:AO11"/>
    <mergeCell ref="AP11:AR11"/>
    <mergeCell ref="AP12:AR13"/>
    <mergeCell ref="AM7:AR9"/>
    <mergeCell ref="X12:Z13"/>
    <mergeCell ref="X11:Z11"/>
    <mergeCell ref="U12:W13"/>
  </mergeCells>
  <conditionalFormatting sqref="U16:W54">
    <cfRule type="cellIs" dxfId="63" priority="57" operator="equal">
      <formula>"NDI-5"</formula>
    </cfRule>
    <cfRule type="cellIs" dxfId="62" priority="58" operator="equal">
      <formula>"NDI-4"</formula>
    </cfRule>
    <cfRule type="cellIs" dxfId="61" priority="59" operator="equal">
      <formula>"NDI-3"</formula>
    </cfRule>
    <cfRule type="cellIs" dxfId="60" priority="60" operator="equal">
      <formula>"NDI-2"</formula>
    </cfRule>
    <cfRule type="cellIs" dxfId="59" priority="61" operator="equal">
      <formula>"NDI-5"</formula>
    </cfRule>
    <cfRule type="cellIs" dxfId="58" priority="62" operator="equal">
      <formula>"NDI-4"</formula>
    </cfRule>
    <cfRule type="cellIs" dxfId="57" priority="63" operator="equal">
      <formula>"NDI-3"</formula>
    </cfRule>
    <cfRule type="cellIs" dxfId="56" priority="64" operator="equal">
      <formula>"NDI-2"</formula>
    </cfRule>
  </conditionalFormatting>
  <conditionalFormatting sqref="X16:Z54">
    <cfRule type="cellIs" dxfId="55" priority="49" operator="equal">
      <formula>"NDI-5"</formula>
    </cfRule>
    <cfRule type="cellIs" dxfId="54" priority="50" operator="equal">
      <formula>"NDI-4"</formula>
    </cfRule>
    <cfRule type="cellIs" dxfId="53" priority="51" operator="equal">
      <formula>"NDI-3"</formula>
    </cfRule>
    <cfRule type="cellIs" dxfId="52" priority="52" operator="equal">
      <formula>"NDI-2"</formula>
    </cfRule>
    <cfRule type="cellIs" dxfId="51" priority="53" operator="equal">
      <formula>"NDI-5"</formula>
    </cfRule>
    <cfRule type="cellIs" dxfId="50" priority="54" operator="equal">
      <formula>"NDI-4"</formula>
    </cfRule>
    <cfRule type="cellIs" dxfId="49" priority="55" operator="equal">
      <formula>"NDI-3"</formula>
    </cfRule>
    <cfRule type="cellIs" dxfId="48" priority="56" operator="equal">
      <formula>"NDI-2"</formula>
    </cfRule>
  </conditionalFormatting>
  <conditionalFormatting sqref="AA16:AC54">
    <cfRule type="cellIs" dxfId="47" priority="41" operator="equal">
      <formula>"NDI-5"</formula>
    </cfRule>
    <cfRule type="cellIs" dxfId="46" priority="42" operator="equal">
      <formula>"NDI-4"</formula>
    </cfRule>
    <cfRule type="cellIs" dxfId="45" priority="43" operator="equal">
      <formula>"NDI-3"</formula>
    </cfRule>
    <cfRule type="cellIs" dxfId="44" priority="44" operator="equal">
      <formula>"NDI-2"</formula>
    </cfRule>
    <cfRule type="cellIs" dxfId="43" priority="45" operator="equal">
      <formula>"NDI-5"</formula>
    </cfRule>
    <cfRule type="cellIs" dxfId="42" priority="46" operator="equal">
      <formula>"NDI-4"</formula>
    </cfRule>
    <cfRule type="cellIs" dxfId="41" priority="47" operator="equal">
      <formula>"NDI-3"</formula>
    </cfRule>
    <cfRule type="cellIs" dxfId="40" priority="48" operator="equal">
      <formula>"NDI-2"</formula>
    </cfRule>
  </conditionalFormatting>
  <conditionalFormatting sqref="AD16:AF54">
    <cfRule type="cellIs" dxfId="39" priority="33" operator="equal">
      <formula>"NDI-5"</formula>
    </cfRule>
    <cfRule type="cellIs" dxfId="38" priority="34" operator="equal">
      <formula>"NDI-4"</formula>
    </cfRule>
    <cfRule type="cellIs" dxfId="37" priority="35" operator="equal">
      <formula>"NDI-3"</formula>
    </cfRule>
    <cfRule type="cellIs" dxfId="36" priority="36" operator="equal">
      <formula>"NDI-2"</formula>
    </cfRule>
    <cfRule type="cellIs" dxfId="35" priority="37" operator="equal">
      <formula>"NDI-5"</formula>
    </cfRule>
    <cfRule type="cellIs" dxfId="34" priority="38" operator="equal">
      <formula>"NDI-4"</formula>
    </cfRule>
    <cfRule type="cellIs" dxfId="33" priority="39" operator="equal">
      <formula>"NDI-3"</formula>
    </cfRule>
    <cfRule type="cellIs" dxfId="32" priority="40" operator="equal">
      <formula>"NDI-2"</formula>
    </cfRule>
  </conditionalFormatting>
  <conditionalFormatting sqref="AG16:AI54">
    <cfRule type="cellIs" dxfId="31" priority="25" operator="equal">
      <formula>"NDI-5"</formula>
    </cfRule>
    <cfRule type="cellIs" dxfId="30" priority="26" operator="equal">
      <formula>"NDI-4"</formula>
    </cfRule>
    <cfRule type="cellIs" dxfId="29" priority="27" operator="equal">
      <formula>"NDI-3"</formula>
    </cfRule>
    <cfRule type="cellIs" dxfId="28" priority="28" operator="equal">
      <formula>"NDI-2"</formula>
    </cfRule>
    <cfRule type="cellIs" dxfId="27" priority="29" operator="equal">
      <formula>"NDI-5"</formula>
    </cfRule>
    <cfRule type="cellIs" dxfId="26" priority="30" operator="equal">
      <formula>"NDI-4"</formula>
    </cfRule>
    <cfRule type="cellIs" dxfId="25" priority="31" operator="equal">
      <formula>"NDI-3"</formula>
    </cfRule>
    <cfRule type="cellIs" dxfId="24" priority="32" operator="equal">
      <formula>"NDI-2"</formula>
    </cfRule>
  </conditionalFormatting>
  <conditionalFormatting sqref="AJ16:AL54">
    <cfRule type="cellIs" dxfId="23" priority="17" operator="equal">
      <formula>"NDI-5"</formula>
    </cfRule>
    <cfRule type="cellIs" dxfId="22" priority="18" operator="equal">
      <formula>"NDI-4"</formula>
    </cfRule>
    <cfRule type="cellIs" dxfId="21" priority="19" operator="equal">
      <formula>"NDI-3"</formula>
    </cfRule>
    <cfRule type="cellIs" dxfId="20" priority="20" operator="equal">
      <formula>"NDI-2"</formula>
    </cfRule>
    <cfRule type="cellIs" dxfId="19" priority="21" operator="equal">
      <formula>"NDI-5"</formula>
    </cfRule>
    <cfRule type="cellIs" dxfId="18" priority="22" operator="equal">
      <formula>"NDI-4"</formula>
    </cfRule>
    <cfRule type="cellIs" dxfId="17" priority="23" operator="equal">
      <formula>"NDI-3"</formula>
    </cfRule>
    <cfRule type="cellIs" dxfId="16" priority="24" operator="equal">
      <formula>"NDI-2"</formula>
    </cfRule>
  </conditionalFormatting>
  <conditionalFormatting sqref="AM16:AO54">
    <cfRule type="cellIs" dxfId="15" priority="9" operator="equal">
      <formula>"NDI-5"</formula>
    </cfRule>
    <cfRule type="cellIs" dxfId="14" priority="10" operator="equal">
      <formula>"NDI-4"</formula>
    </cfRule>
    <cfRule type="cellIs" dxfId="13" priority="11" operator="equal">
      <formula>"NDI-3"</formula>
    </cfRule>
    <cfRule type="cellIs" dxfId="12" priority="12" operator="equal">
      <formula>"NDI-2"</formula>
    </cfRule>
    <cfRule type="cellIs" dxfId="11" priority="13" operator="equal">
      <formula>"NDI-5"</formula>
    </cfRule>
    <cfRule type="cellIs" dxfId="10" priority="14" operator="equal">
      <formula>"NDI-4"</formula>
    </cfRule>
    <cfRule type="cellIs" dxfId="9" priority="15" operator="equal">
      <formula>"NDI-3"</formula>
    </cfRule>
    <cfRule type="cellIs" dxfId="8" priority="16" operator="equal">
      <formula>"NDI-2"</formula>
    </cfRule>
  </conditionalFormatting>
  <conditionalFormatting sqref="AP16:AR54">
    <cfRule type="cellIs" dxfId="7" priority="1" operator="equal">
      <formula>"NDI-5"</formula>
    </cfRule>
    <cfRule type="cellIs" dxfId="6" priority="2" operator="equal">
      <formula>"NDI-4"</formula>
    </cfRule>
    <cfRule type="cellIs" dxfId="5" priority="3" operator="equal">
      <formula>"NDI-3"</formula>
    </cfRule>
    <cfRule type="cellIs" dxfId="4" priority="4" operator="equal">
      <formula>"NDI-2"</formula>
    </cfRule>
    <cfRule type="cellIs" dxfId="3" priority="5" operator="equal">
      <formula>"NDI-5"</formula>
    </cfRule>
    <cfRule type="cellIs" dxfId="2" priority="6" operator="equal">
      <formula>"NDI-4"</formula>
    </cfRule>
    <cfRule type="cellIs" dxfId="1" priority="7" operator="equal">
      <formula>"NDI-3"</formula>
    </cfRule>
    <cfRule type="cellIs" dxfId="0" priority="8" operator="equal">
      <formula>"NDI-2"</formula>
    </cfRule>
  </conditionalFormatting>
  <printOptions horizontalCentered="1" verticalCentered="1"/>
  <pageMargins left="1.2598425196850394" right="0.70866141732283472" top="1.0236220472440944" bottom="0.74803149606299213" header="0.31496062992125984" footer="0.31496062992125984"/>
  <pageSetup paperSize="66" orientation="landscape" r:id="rId2"/>
  <drawing r:id="rId3"/>
  <legacyDrawing r:id="rId4"/>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E00-000000000000}">
          <x14:formula1>
            <xm:f>'Lista de Datos'!$E$3:$E$8</xm:f>
          </x14:formula1>
          <xm:sqref>U16 AM16 U18 U20:U27 U29:U30 U32:U47 U52 U49:U50 AM18 AM20:AM27 AM29:AM30 AM32:AM47 AM52 AM49:AM50 AM54 U54 X16 X18 X20:X27 X29:X30 X32:X47 X52 X49:X50 X54 AA16 AA18 AA20:AA27 AA29:AA30 AA32:AA47 AA52 AA49:AA50 AA54 AD16 AD18 AD20:AD27 AD29:AD30 AD32:AD47 AD52 AD49:AD50 AD54 AG16 AG18 AG20:AG27 AG29:AG30 AG32:AG47 AG52 AG49:AG50 AG54 AJ16 AJ18 AJ20:AJ27 AJ29:AJ30 AJ32:AJ47 AJ52 AJ49:AJ50 AJ54 AP16 AP18 AP20:AP27 AP29:AP30 AP32:AP47 AP52 AP49:AP50 AP54</xm:sqref>
        </x14:dataValidation>
        <x14:dataValidation type="list" allowBlank="1" showInputMessage="1" showErrorMessage="1" xr:uid="{00000000-0002-0000-1E00-000001000000}">
          <x14:formula1>
            <xm:f>'Lista de Datos'!$D$3:$D$41</xm:f>
          </x14:formula1>
          <xm:sqref>V16:W16 V18:W18 V20:W27 V29:W30 V32:W47 V49:W50 V52:W52 V54:W54 Y16:Z16 Y18:Z18 Y20:Z27 Y29:Z30 Y32:Z47 Y49:Z50 Y52:Z52 Y54:Z54 AB16:AC16 AB18:AC18 AB20:AC27 AB29:AC30 AB32:AC47 AB49:AC50 AB52:AC52 AB54:AC54 AE16:AF16 AE18:AF18 AE20:AF27 AE29:AF30 AE32:AF47 AE49:AF50 AE52:AF52 AE54:AF54 AH16:AI16 AH18:AI18 AH20:AI27 AH29:AI30 AH32:AI47 AH49:AI50 AH52:AI52 AH54:AI54 AK16:AL16 AK18:AL18 AK20:AL27 AK29:AL30 AK32:AL47 AK49:AL50 AK52:AL52 AK54:AL54 AN16:AO16 AN18:AO18 AN20:AO27 AN29:AO30 AN32:AO47 AN49:AO50 AN52:AO52 AN54:AO54 AQ16:AR16 AQ18:AR18 AQ20:AR27 AQ29:AR30 AQ32:AR47 AQ49:AR50 AQ52:AR52 AQ54:AR54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J39"/>
  <sheetViews>
    <sheetView view="pageLayout" zoomScale="62" zoomScaleNormal="80" zoomScaleSheetLayoutView="86" zoomScalePageLayoutView="62" workbookViewId="0">
      <selection activeCell="H41" sqref="H41"/>
    </sheetView>
  </sheetViews>
  <sheetFormatPr defaultColWidth="9.140625" defaultRowHeight="16.5" x14ac:dyDescent="0.3"/>
  <cols>
    <col min="1" max="1" width="16.7109375" style="1" customWidth="1"/>
    <col min="2" max="2" width="19.5703125" style="1" customWidth="1"/>
    <col min="3" max="3" width="31.28515625" style="1" customWidth="1"/>
    <col min="4" max="4" width="27.7109375" style="1" customWidth="1"/>
    <col min="5" max="5" width="13.42578125" style="1" customWidth="1"/>
    <col min="6" max="6" width="13.140625" style="1" customWidth="1"/>
    <col min="7" max="7" width="13" style="1" customWidth="1"/>
    <col min="8" max="8" width="16.42578125" style="1" customWidth="1"/>
    <col min="9" max="16384" width="9.140625" style="1"/>
  </cols>
  <sheetData>
    <row r="2" spans="1:10" x14ac:dyDescent="0.3">
      <c r="A2" s="716" t="s">
        <v>423</v>
      </c>
      <c r="B2" s="716"/>
      <c r="C2" s="716"/>
      <c r="D2" s="716"/>
      <c r="E2" s="716"/>
      <c r="F2" s="817"/>
      <c r="G2" s="817"/>
      <c r="H2" s="817"/>
    </row>
    <row r="3" spans="1:10" ht="13.9" customHeight="1" x14ac:dyDescent="0.3">
      <c r="A3" s="717"/>
      <c r="B3" s="717"/>
      <c r="C3" s="717"/>
      <c r="D3" s="717"/>
      <c r="E3" s="717"/>
      <c r="F3" s="818"/>
      <c r="G3" s="818"/>
      <c r="H3" s="818"/>
      <c r="I3" s="50"/>
      <c r="J3" s="50"/>
    </row>
    <row r="4" spans="1:10" ht="13.9" customHeight="1" x14ac:dyDescent="0.3">
      <c r="A4" s="718"/>
      <c r="B4" s="718"/>
      <c r="C4" s="718"/>
      <c r="D4" s="718"/>
      <c r="E4" s="718"/>
      <c r="F4" s="819"/>
      <c r="G4" s="819"/>
      <c r="H4" s="819"/>
      <c r="I4" s="50"/>
      <c r="J4" s="50"/>
    </row>
    <row r="5" spans="1:10" ht="13.9" customHeight="1" x14ac:dyDescent="0.3">
      <c r="A5" s="614" t="s">
        <v>424</v>
      </c>
      <c r="B5" s="615"/>
      <c r="C5" s="615"/>
      <c r="D5" s="615"/>
      <c r="E5" s="615"/>
      <c r="F5" s="615"/>
      <c r="G5" s="615"/>
      <c r="H5" s="616"/>
      <c r="I5" s="2"/>
      <c r="J5" s="2"/>
    </row>
    <row r="6" spans="1:10" x14ac:dyDescent="0.3">
      <c r="A6" s="820"/>
      <c r="B6" s="661"/>
      <c r="C6" s="661"/>
      <c r="D6" s="661"/>
      <c r="E6" s="661"/>
      <c r="F6" s="661"/>
      <c r="G6" s="661"/>
      <c r="H6" s="821"/>
      <c r="I6" s="2"/>
      <c r="J6" s="2"/>
    </row>
    <row r="7" spans="1:10" x14ac:dyDescent="0.3">
      <c r="A7" s="820"/>
      <c r="B7" s="661"/>
      <c r="C7" s="661"/>
      <c r="D7" s="661"/>
      <c r="E7" s="661"/>
      <c r="F7" s="661"/>
      <c r="G7" s="661"/>
      <c r="H7" s="821"/>
      <c r="I7" s="2"/>
      <c r="J7" s="2"/>
    </row>
    <row r="8" spans="1:10" x14ac:dyDescent="0.3">
      <c r="A8" s="820"/>
      <c r="B8" s="661"/>
      <c r="C8" s="661"/>
      <c r="D8" s="661"/>
      <c r="E8" s="661"/>
      <c r="F8" s="661"/>
      <c r="G8" s="661"/>
      <c r="H8" s="821"/>
      <c r="I8" s="2"/>
      <c r="J8" s="2"/>
    </row>
    <row r="9" spans="1:10" ht="30.75" customHeight="1" x14ac:dyDescent="0.3">
      <c r="A9" s="820"/>
      <c r="B9" s="661"/>
      <c r="C9" s="661"/>
      <c r="D9" s="661"/>
      <c r="E9" s="661"/>
      <c r="F9" s="661"/>
      <c r="G9" s="661"/>
      <c r="H9" s="821"/>
      <c r="I9" s="2"/>
      <c r="J9" s="2"/>
    </row>
    <row r="10" spans="1:10" ht="24" customHeight="1" thickBot="1" x14ac:dyDescent="0.35">
      <c r="A10" s="320"/>
      <c r="B10" s="321"/>
      <c r="C10" s="321"/>
      <c r="D10" s="321"/>
      <c r="E10" s="321"/>
      <c r="F10" s="321"/>
      <c r="G10" s="321"/>
      <c r="H10" s="322"/>
    </row>
    <row r="11" spans="1:10" ht="25.15" customHeight="1" x14ac:dyDescent="0.3">
      <c r="A11" s="822" t="s">
        <v>425</v>
      </c>
      <c r="B11" s="823"/>
      <c r="C11" s="823"/>
      <c r="D11" s="823"/>
      <c r="E11" s="823"/>
      <c r="F11" s="823"/>
      <c r="G11" s="823"/>
      <c r="H11" s="824"/>
    </row>
    <row r="12" spans="1:10" ht="21" customHeight="1" x14ac:dyDescent="0.3">
      <c r="A12" s="830" t="s">
        <v>426</v>
      </c>
      <c r="B12" s="832" t="s">
        <v>15</v>
      </c>
      <c r="C12" s="834" t="s">
        <v>427</v>
      </c>
      <c r="D12" s="836" t="s">
        <v>428</v>
      </c>
      <c r="E12" s="827" t="s">
        <v>429</v>
      </c>
      <c r="F12" s="828"/>
      <c r="G12" s="829"/>
      <c r="H12" s="825" t="s">
        <v>430</v>
      </c>
      <c r="I12" s="49"/>
      <c r="J12" s="49"/>
    </row>
    <row r="13" spans="1:10" ht="49.15" customHeight="1" thickBot="1" x14ac:dyDescent="0.35">
      <c r="A13" s="831"/>
      <c r="B13" s="833"/>
      <c r="C13" s="835"/>
      <c r="D13" s="837"/>
      <c r="E13" s="276" t="s">
        <v>431</v>
      </c>
      <c r="F13" s="276" t="s">
        <v>63</v>
      </c>
      <c r="G13" s="276" t="s">
        <v>432</v>
      </c>
      <c r="H13" s="826"/>
    </row>
    <row r="14" spans="1:10" s="231" customFormat="1" ht="34.5" x14ac:dyDescent="0.3">
      <c r="A14" s="238" t="s">
        <v>705</v>
      </c>
      <c r="B14" s="313" t="s">
        <v>986</v>
      </c>
      <c r="C14" s="284"/>
      <c r="D14" s="316" t="s">
        <v>712</v>
      </c>
      <c r="E14" s="316" t="s">
        <v>713</v>
      </c>
      <c r="F14" s="317">
        <v>2020</v>
      </c>
      <c r="G14" s="317" t="s">
        <v>713</v>
      </c>
      <c r="H14" s="318" t="s">
        <v>441</v>
      </c>
    </row>
    <row r="15" spans="1:10" s="231" customFormat="1" ht="37.5" customHeight="1" x14ac:dyDescent="0.3">
      <c r="A15" s="239" t="s">
        <v>705</v>
      </c>
      <c r="B15" s="312" t="s">
        <v>986</v>
      </c>
      <c r="C15" s="284"/>
      <c r="D15" s="314" t="s">
        <v>987</v>
      </c>
      <c r="E15" s="314" t="s">
        <v>696</v>
      </c>
      <c r="F15" s="314">
        <v>2020</v>
      </c>
      <c r="G15" s="314" t="s">
        <v>696</v>
      </c>
      <c r="H15" s="315" t="s">
        <v>433</v>
      </c>
    </row>
    <row r="16" spans="1:10" s="231" customFormat="1" ht="36" customHeight="1" x14ac:dyDescent="0.3">
      <c r="A16" s="239" t="s">
        <v>706</v>
      </c>
      <c r="B16" s="312" t="s">
        <v>986</v>
      </c>
      <c r="C16" s="284" t="s">
        <v>578</v>
      </c>
      <c r="D16" s="232" t="s">
        <v>325</v>
      </c>
      <c r="E16" s="232" t="s">
        <v>714</v>
      </c>
      <c r="F16" s="233">
        <v>2020</v>
      </c>
      <c r="G16" s="233" t="s">
        <v>694</v>
      </c>
      <c r="H16" s="240" t="s">
        <v>433</v>
      </c>
    </row>
    <row r="17" spans="1:8" s="231" customFormat="1" ht="17.25" x14ac:dyDescent="0.3">
      <c r="A17" s="241" t="s">
        <v>707</v>
      </c>
      <c r="B17" s="312" t="s">
        <v>986</v>
      </c>
      <c r="C17" s="284" t="s">
        <v>578</v>
      </c>
      <c r="D17" s="232" t="s">
        <v>325</v>
      </c>
      <c r="E17" s="232" t="s">
        <v>714</v>
      </c>
      <c r="F17" s="233">
        <v>2020</v>
      </c>
      <c r="G17" s="233" t="s">
        <v>694</v>
      </c>
      <c r="H17" s="240" t="s">
        <v>433</v>
      </c>
    </row>
    <row r="18" spans="1:8" s="231" customFormat="1" ht="17.25" x14ac:dyDescent="0.3">
      <c r="A18" s="241" t="s">
        <v>707</v>
      </c>
      <c r="B18" s="312" t="s">
        <v>986</v>
      </c>
      <c r="C18" s="284" t="s">
        <v>578</v>
      </c>
      <c r="D18" s="232" t="s">
        <v>715</v>
      </c>
      <c r="E18" s="232" t="s">
        <v>696</v>
      </c>
      <c r="F18" s="233">
        <v>2020</v>
      </c>
      <c r="G18" s="233" t="s">
        <v>696</v>
      </c>
      <c r="H18" s="240" t="s">
        <v>433</v>
      </c>
    </row>
    <row r="19" spans="1:8" s="231" customFormat="1" ht="17.25" x14ac:dyDescent="0.3">
      <c r="A19" s="241" t="s">
        <v>708</v>
      </c>
      <c r="B19" s="312" t="s">
        <v>986</v>
      </c>
      <c r="C19" s="284" t="s">
        <v>360</v>
      </c>
      <c r="D19" s="232" t="s">
        <v>325</v>
      </c>
      <c r="E19" s="234" t="s">
        <v>714</v>
      </c>
      <c r="F19" s="235">
        <v>2020</v>
      </c>
      <c r="G19" s="235" t="s">
        <v>694</v>
      </c>
      <c r="H19" s="242" t="s">
        <v>433</v>
      </c>
    </row>
    <row r="20" spans="1:8" s="231" customFormat="1" ht="17.25" x14ac:dyDescent="0.3">
      <c r="A20" s="241" t="s">
        <v>708</v>
      </c>
      <c r="B20" s="312" t="s">
        <v>986</v>
      </c>
      <c r="C20" s="284" t="s">
        <v>360</v>
      </c>
      <c r="D20" s="232" t="s">
        <v>715</v>
      </c>
      <c r="E20" s="232" t="s">
        <v>696</v>
      </c>
      <c r="F20" s="233">
        <v>2020</v>
      </c>
      <c r="G20" s="233" t="s">
        <v>696</v>
      </c>
      <c r="H20" s="240" t="s">
        <v>433</v>
      </c>
    </row>
    <row r="21" spans="1:8" s="231" customFormat="1" ht="17.25" x14ac:dyDescent="0.3">
      <c r="A21" s="241" t="s">
        <v>708</v>
      </c>
      <c r="B21" s="312" t="s">
        <v>986</v>
      </c>
      <c r="C21" s="284" t="s">
        <v>578</v>
      </c>
      <c r="D21" s="232" t="s">
        <v>331</v>
      </c>
      <c r="E21" s="232" t="s">
        <v>696</v>
      </c>
      <c r="F21" s="233">
        <v>2020</v>
      </c>
      <c r="G21" s="233" t="s">
        <v>696</v>
      </c>
      <c r="H21" s="240" t="s">
        <v>433</v>
      </c>
    </row>
    <row r="22" spans="1:8" s="231" customFormat="1" ht="17.25" x14ac:dyDescent="0.3">
      <c r="A22" s="241" t="s">
        <v>709</v>
      </c>
      <c r="B22" s="312" t="s">
        <v>986</v>
      </c>
      <c r="C22" s="284" t="s">
        <v>360</v>
      </c>
      <c r="D22" s="232" t="s">
        <v>325</v>
      </c>
      <c r="E22" s="232" t="s">
        <v>714</v>
      </c>
      <c r="F22" s="233">
        <v>2020</v>
      </c>
      <c r="G22" s="233" t="s">
        <v>694</v>
      </c>
      <c r="H22" s="240" t="s">
        <v>433</v>
      </c>
    </row>
    <row r="23" spans="1:8" s="231" customFormat="1" ht="17.25" x14ac:dyDescent="0.3">
      <c r="A23" s="241" t="s">
        <v>709</v>
      </c>
      <c r="B23" s="312" t="s">
        <v>986</v>
      </c>
      <c r="C23" s="284" t="s">
        <v>361</v>
      </c>
      <c r="D23" s="232" t="s">
        <v>715</v>
      </c>
      <c r="E23" s="232" t="s">
        <v>696</v>
      </c>
      <c r="F23" s="233">
        <v>2020</v>
      </c>
      <c r="G23" s="233" t="s">
        <v>696</v>
      </c>
      <c r="H23" s="240" t="s">
        <v>433</v>
      </c>
    </row>
    <row r="24" spans="1:8" s="231" customFormat="1" ht="17.25" x14ac:dyDescent="0.3">
      <c r="A24" s="241" t="s">
        <v>709</v>
      </c>
      <c r="B24" s="312" t="s">
        <v>986</v>
      </c>
      <c r="C24" s="284" t="s">
        <v>360</v>
      </c>
      <c r="D24" s="232" t="s">
        <v>331</v>
      </c>
      <c r="E24" s="232" t="s">
        <v>696</v>
      </c>
      <c r="F24" s="233">
        <v>2020</v>
      </c>
      <c r="G24" s="233" t="s">
        <v>696</v>
      </c>
      <c r="H24" s="240" t="s">
        <v>433</v>
      </c>
    </row>
    <row r="25" spans="1:8" s="231" customFormat="1" ht="19.899999999999999" customHeight="1" x14ac:dyDescent="0.3">
      <c r="A25" s="241" t="s">
        <v>709</v>
      </c>
      <c r="B25" s="312" t="s">
        <v>986</v>
      </c>
      <c r="C25" s="284" t="s">
        <v>578</v>
      </c>
      <c r="D25" s="232" t="s">
        <v>716</v>
      </c>
      <c r="E25" s="232" t="s">
        <v>696</v>
      </c>
      <c r="F25" s="233">
        <v>2020</v>
      </c>
      <c r="G25" s="233" t="s">
        <v>696</v>
      </c>
      <c r="H25" s="240" t="s">
        <v>433</v>
      </c>
    </row>
    <row r="26" spans="1:8" s="231" customFormat="1" ht="19.899999999999999" customHeight="1" x14ac:dyDescent="0.3">
      <c r="A26" s="241" t="s">
        <v>710</v>
      </c>
      <c r="B26" s="312" t="s">
        <v>986</v>
      </c>
      <c r="C26" s="284" t="s">
        <v>361</v>
      </c>
      <c r="D26" s="232" t="s">
        <v>325</v>
      </c>
      <c r="E26" s="232" t="s">
        <v>714</v>
      </c>
      <c r="F26" s="233">
        <v>2020</v>
      </c>
      <c r="G26" s="233" t="s">
        <v>694</v>
      </c>
      <c r="H26" s="240" t="s">
        <v>433</v>
      </c>
    </row>
    <row r="27" spans="1:8" s="231" customFormat="1" ht="19.899999999999999" customHeight="1" x14ac:dyDescent="0.3">
      <c r="A27" s="241" t="s">
        <v>710</v>
      </c>
      <c r="B27" s="312" t="s">
        <v>986</v>
      </c>
      <c r="C27" s="284" t="s">
        <v>361</v>
      </c>
      <c r="D27" s="232" t="s">
        <v>715</v>
      </c>
      <c r="E27" s="232" t="s">
        <v>696</v>
      </c>
      <c r="F27" s="233">
        <v>2020</v>
      </c>
      <c r="G27" s="233" t="s">
        <v>696</v>
      </c>
      <c r="H27" s="240" t="s">
        <v>433</v>
      </c>
    </row>
    <row r="28" spans="1:8" s="231" customFormat="1" ht="19.899999999999999" customHeight="1" x14ac:dyDescent="0.3">
      <c r="A28" s="241" t="s">
        <v>710</v>
      </c>
      <c r="B28" s="312" t="s">
        <v>986</v>
      </c>
      <c r="C28" s="284" t="s">
        <v>361</v>
      </c>
      <c r="D28" s="232" t="s">
        <v>331</v>
      </c>
      <c r="E28" s="232" t="s">
        <v>696</v>
      </c>
      <c r="F28" s="233">
        <v>2020</v>
      </c>
      <c r="G28" s="233" t="s">
        <v>696</v>
      </c>
      <c r="H28" s="240" t="s">
        <v>433</v>
      </c>
    </row>
    <row r="29" spans="1:8" s="231" customFormat="1" ht="19.899999999999999" customHeight="1" x14ac:dyDescent="0.3">
      <c r="A29" s="241" t="s">
        <v>710</v>
      </c>
      <c r="B29" s="312" t="s">
        <v>986</v>
      </c>
      <c r="C29" s="284" t="s">
        <v>360</v>
      </c>
      <c r="D29" s="232" t="s">
        <v>716</v>
      </c>
      <c r="E29" s="232" t="s">
        <v>696</v>
      </c>
      <c r="F29" s="233">
        <v>2020</v>
      </c>
      <c r="G29" s="233" t="s">
        <v>696</v>
      </c>
      <c r="H29" s="240" t="s">
        <v>433</v>
      </c>
    </row>
    <row r="30" spans="1:8" s="231" customFormat="1" ht="19.899999999999999" customHeight="1" x14ac:dyDescent="0.3">
      <c r="A30" s="241" t="s">
        <v>711</v>
      </c>
      <c r="B30" s="312" t="s">
        <v>986</v>
      </c>
      <c r="C30" s="284" t="s">
        <v>361</v>
      </c>
      <c r="D30" s="232" t="s">
        <v>325</v>
      </c>
      <c r="E30" s="232" t="s">
        <v>714</v>
      </c>
      <c r="F30" s="233">
        <v>2020</v>
      </c>
      <c r="G30" s="233" t="s">
        <v>694</v>
      </c>
      <c r="H30" s="240" t="s">
        <v>433</v>
      </c>
    </row>
    <row r="31" spans="1:8" s="231" customFormat="1" ht="19.899999999999999" customHeight="1" x14ac:dyDescent="0.3">
      <c r="A31" s="241" t="s">
        <v>711</v>
      </c>
      <c r="B31" s="312" t="s">
        <v>986</v>
      </c>
      <c r="C31" s="284" t="s">
        <v>362</v>
      </c>
      <c r="D31" s="232" t="s">
        <v>715</v>
      </c>
      <c r="E31" s="232" t="s">
        <v>696</v>
      </c>
      <c r="F31" s="233">
        <v>2020</v>
      </c>
      <c r="G31" s="233" t="s">
        <v>696</v>
      </c>
      <c r="H31" s="240" t="s">
        <v>433</v>
      </c>
    </row>
    <row r="32" spans="1:8" s="231" customFormat="1" ht="19.899999999999999" customHeight="1" x14ac:dyDescent="0.3">
      <c r="A32" s="241" t="s">
        <v>711</v>
      </c>
      <c r="B32" s="312" t="s">
        <v>986</v>
      </c>
      <c r="C32" s="284" t="s">
        <v>362</v>
      </c>
      <c r="D32" s="232" t="s">
        <v>331</v>
      </c>
      <c r="E32" s="232" t="s">
        <v>696</v>
      </c>
      <c r="F32" s="233">
        <v>2020</v>
      </c>
      <c r="G32" s="233" t="s">
        <v>696</v>
      </c>
      <c r="H32" s="240" t="s">
        <v>433</v>
      </c>
    </row>
    <row r="33" spans="1:8" s="231" customFormat="1" ht="19.899999999999999" customHeight="1" x14ac:dyDescent="0.3">
      <c r="A33" s="241" t="s">
        <v>711</v>
      </c>
      <c r="B33" s="312" t="s">
        <v>986</v>
      </c>
      <c r="C33" s="284" t="s">
        <v>360</v>
      </c>
      <c r="D33" s="232" t="s">
        <v>716</v>
      </c>
      <c r="E33" s="232" t="s">
        <v>696</v>
      </c>
      <c r="F33" s="233">
        <v>2020</v>
      </c>
      <c r="G33" s="233" t="s">
        <v>696</v>
      </c>
      <c r="H33" s="240" t="s">
        <v>433</v>
      </c>
    </row>
    <row r="34" spans="1:8" s="231" customFormat="1" ht="34.5" x14ac:dyDescent="0.3">
      <c r="A34" s="241" t="s">
        <v>711</v>
      </c>
      <c r="B34" s="312" t="s">
        <v>986</v>
      </c>
      <c r="C34" s="284" t="s">
        <v>591</v>
      </c>
      <c r="D34" s="232" t="s">
        <v>533</v>
      </c>
      <c r="E34" s="232" t="s">
        <v>714</v>
      </c>
      <c r="F34" s="233">
        <v>2020</v>
      </c>
      <c r="G34" s="233" t="s">
        <v>694</v>
      </c>
      <c r="H34" s="240" t="s">
        <v>433</v>
      </c>
    </row>
    <row r="35" spans="1:8" s="231" customFormat="1" ht="17.25" x14ac:dyDescent="0.3">
      <c r="A35" s="241" t="s">
        <v>717</v>
      </c>
      <c r="B35" s="312" t="s">
        <v>986</v>
      </c>
      <c r="C35" s="284" t="s">
        <v>361</v>
      </c>
      <c r="D35" s="232" t="s">
        <v>325</v>
      </c>
      <c r="E35" s="232" t="s">
        <v>714</v>
      </c>
      <c r="F35" s="233">
        <v>2020</v>
      </c>
      <c r="G35" s="233" t="s">
        <v>694</v>
      </c>
      <c r="H35" s="240" t="s">
        <v>433</v>
      </c>
    </row>
    <row r="36" spans="1:8" s="231" customFormat="1" ht="17.25" x14ac:dyDescent="0.3">
      <c r="A36" s="241" t="s">
        <v>717</v>
      </c>
      <c r="B36" s="312" t="s">
        <v>986</v>
      </c>
      <c r="C36" s="284" t="s">
        <v>362</v>
      </c>
      <c r="D36" s="232" t="s">
        <v>715</v>
      </c>
      <c r="E36" s="232" t="s">
        <v>696</v>
      </c>
      <c r="F36" s="233">
        <v>2020</v>
      </c>
      <c r="G36" s="233" t="s">
        <v>696</v>
      </c>
      <c r="H36" s="240" t="s">
        <v>433</v>
      </c>
    </row>
    <row r="37" spans="1:8" s="231" customFormat="1" ht="17.25" x14ac:dyDescent="0.3">
      <c r="A37" s="241" t="s">
        <v>717</v>
      </c>
      <c r="B37" s="312" t="s">
        <v>986</v>
      </c>
      <c r="C37" s="284" t="s">
        <v>362</v>
      </c>
      <c r="D37" s="232" t="s">
        <v>331</v>
      </c>
      <c r="E37" s="232" t="s">
        <v>696</v>
      </c>
      <c r="F37" s="233">
        <v>2020</v>
      </c>
      <c r="G37" s="233" t="s">
        <v>696</v>
      </c>
      <c r="H37" s="240" t="s">
        <v>433</v>
      </c>
    </row>
    <row r="38" spans="1:8" s="231" customFormat="1" ht="24.75" customHeight="1" x14ac:dyDescent="0.3">
      <c r="A38" s="241" t="s">
        <v>717</v>
      </c>
      <c r="B38" s="312" t="s">
        <v>986</v>
      </c>
      <c r="C38" s="284" t="s">
        <v>362</v>
      </c>
      <c r="D38" s="232" t="s">
        <v>716</v>
      </c>
      <c r="E38" s="232" t="s">
        <v>696</v>
      </c>
      <c r="F38" s="233">
        <v>2020</v>
      </c>
      <c r="G38" s="233" t="s">
        <v>696</v>
      </c>
      <c r="H38" s="240" t="s">
        <v>433</v>
      </c>
    </row>
    <row r="39" spans="1:8" s="231" customFormat="1" ht="35.25" thickBot="1" x14ac:dyDescent="0.35">
      <c r="A39" s="243" t="s">
        <v>717</v>
      </c>
      <c r="B39" s="319" t="s">
        <v>986</v>
      </c>
      <c r="C39" s="196" t="s">
        <v>591</v>
      </c>
      <c r="D39" s="236" t="s">
        <v>533</v>
      </c>
      <c r="E39" s="236" t="s">
        <v>714</v>
      </c>
      <c r="F39" s="237">
        <v>2020</v>
      </c>
      <c r="G39" s="237" t="s">
        <v>694</v>
      </c>
      <c r="H39" s="244" t="s">
        <v>433</v>
      </c>
    </row>
  </sheetData>
  <customSheetViews>
    <customSheetView guid="{2CC906AC-0104-45EB-9AE4-D0DB5EA51F9E}" scale="85" showPageBreaks="1" view="pageLayout">
      <selection activeCell="H12" sqref="H12"/>
      <pageMargins left="0" right="0" top="0" bottom="0" header="0" footer="0"/>
      <pageSetup scale="95" orientation="portrait" r:id="rId1"/>
    </customSheetView>
  </customSheetViews>
  <mergeCells count="10">
    <mergeCell ref="A2:E4"/>
    <mergeCell ref="F2:H4"/>
    <mergeCell ref="A5:H9"/>
    <mergeCell ref="A11:H11"/>
    <mergeCell ref="H12:H13"/>
    <mergeCell ref="E12:G12"/>
    <mergeCell ref="A12:A13"/>
    <mergeCell ref="B12:B13"/>
    <mergeCell ref="C12:C13"/>
    <mergeCell ref="D12:D13"/>
  </mergeCells>
  <phoneticPr fontId="77" type="noConversion"/>
  <dataValidations count="1">
    <dataValidation type="list" allowBlank="1" showInputMessage="1" showErrorMessage="1" sqref="H14:H39" xr:uid="{00000000-0002-0000-1F00-000000000000}">
      <formula1>SINO</formula1>
    </dataValidation>
  </dataValidations>
  <pageMargins left="0.25" right="0.25" top="0.75" bottom="0.75" header="0.3" footer="0.3"/>
  <pageSetup scale="6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F00-000001000000}">
          <x14:formula1>
            <xm:f>'Lista de Datos'!$B$24:$B$33</xm:f>
          </x14:formula1>
          <xm:sqref>C14:C39</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M51"/>
  <sheetViews>
    <sheetView view="pageLayout" topLeftCell="A7" zoomScale="70" zoomScaleNormal="70" zoomScaleSheetLayoutView="118" zoomScalePageLayoutView="70" workbookViewId="0">
      <selection activeCell="A25" sqref="A25:G26"/>
    </sheetView>
  </sheetViews>
  <sheetFormatPr defaultColWidth="11.42578125" defaultRowHeight="16.5" x14ac:dyDescent="0.3"/>
  <cols>
    <col min="1" max="1" width="9.7109375" style="1" customWidth="1"/>
    <col min="2" max="2" width="13.140625" style="1" customWidth="1"/>
    <col min="3" max="3" width="16" style="1" bestFit="1" customWidth="1"/>
    <col min="4" max="4" width="5.7109375" style="1" customWidth="1"/>
    <col min="5" max="5" width="6.28515625" style="1" customWidth="1"/>
    <col min="6" max="6" width="16" style="1" customWidth="1"/>
    <col min="7" max="7" width="32.140625" style="1" customWidth="1"/>
    <col min="8" max="8" width="27.85546875" style="1" customWidth="1"/>
    <col min="9" max="9" width="8" style="1" customWidth="1"/>
    <col min="10" max="10" width="5.7109375" style="1" customWidth="1"/>
    <col min="11" max="11" width="3.7109375" style="1" customWidth="1"/>
    <col min="12" max="12" width="16.85546875" style="1" customWidth="1"/>
    <col min="13" max="13" width="19.7109375" style="1" customWidth="1"/>
    <col min="14" max="14" width="8.28515625" style="1" customWidth="1"/>
    <col min="15" max="16384" width="11.42578125" style="1"/>
  </cols>
  <sheetData>
    <row r="2" spans="1:13" x14ac:dyDescent="0.3">
      <c r="A2" s="710" t="s">
        <v>434</v>
      </c>
      <c r="B2" s="710"/>
      <c r="C2" s="710"/>
      <c r="D2" s="710"/>
      <c r="E2" s="710"/>
      <c r="F2" s="710"/>
      <c r="G2" s="710"/>
      <c r="H2" s="710"/>
      <c r="I2" s="710"/>
      <c r="J2" s="710"/>
      <c r="K2" s="817"/>
      <c r="L2" s="817"/>
      <c r="M2" s="817"/>
    </row>
    <row r="3" spans="1:13" ht="13.9" customHeight="1" x14ac:dyDescent="0.3">
      <c r="A3" s="711"/>
      <c r="B3" s="711"/>
      <c r="C3" s="711"/>
      <c r="D3" s="711"/>
      <c r="E3" s="711"/>
      <c r="F3" s="711"/>
      <c r="G3" s="711"/>
      <c r="H3" s="711"/>
      <c r="I3" s="711"/>
      <c r="J3" s="711"/>
      <c r="K3" s="818"/>
      <c r="L3" s="818"/>
      <c r="M3" s="818"/>
    </row>
    <row r="4" spans="1:13" ht="13.9" customHeight="1" x14ac:dyDescent="0.3">
      <c r="A4" s="712"/>
      <c r="B4" s="712"/>
      <c r="C4" s="712"/>
      <c r="D4" s="712"/>
      <c r="E4" s="712"/>
      <c r="F4" s="712"/>
      <c r="G4" s="712"/>
      <c r="H4" s="712"/>
      <c r="I4" s="712"/>
      <c r="J4" s="712"/>
      <c r="K4" s="819"/>
      <c r="L4" s="819"/>
      <c r="M4" s="819"/>
    </row>
    <row r="5" spans="1:13" ht="13.9" customHeight="1" x14ac:dyDescent="0.3">
      <c r="A5" s="862" t="s">
        <v>435</v>
      </c>
      <c r="B5" s="863"/>
      <c r="C5" s="863"/>
      <c r="D5" s="863"/>
      <c r="E5" s="863"/>
      <c r="F5" s="863"/>
      <c r="G5" s="863"/>
      <c r="H5" s="863"/>
      <c r="I5" s="863"/>
      <c r="J5" s="863"/>
      <c r="K5" s="863"/>
      <c r="L5" s="863"/>
      <c r="M5" s="864"/>
    </row>
    <row r="6" spans="1:13" ht="13.9" customHeight="1" x14ac:dyDescent="0.3">
      <c r="A6" s="705"/>
      <c r="B6" s="706"/>
      <c r="C6" s="706"/>
      <c r="D6" s="706"/>
      <c r="E6" s="706"/>
      <c r="F6" s="706"/>
      <c r="G6" s="706"/>
      <c r="H6" s="706"/>
      <c r="I6" s="706"/>
      <c r="J6" s="706"/>
      <c r="K6" s="706"/>
      <c r="L6" s="706"/>
      <c r="M6" s="707"/>
    </row>
    <row r="7" spans="1:13" ht="13.9" customHeight="1" x14ac:dyDescent="0.3">
      <c r="A7" s="820" t="s">
        <v>436</v>
      </c>
      <c r="B7" s="661"/>
      <c r="C7" s="661"/>
      <c r="D7" s="661"/>
      <c r="E7" s="661"/>
      <c r="F7" s="661"/>
      <c r="G7" s="661"/>
      <c r="H7" s="661"/>
      <c r="I7" s="661"/>
      <c r="J7" s="661"/>
      <c r="K7" s="661"/>
      <c r="L7" s="661"/>
      <c r="M7" s="821"/>
    </row>
    <row r="8" spans="1:13" ht="13.9" customHeight="1" x14ac:dyDescent="0.3">
      <c r="A8" s="820"/>
      <c r="B8" s="661"/>
      <c r="C8" s="661"/>
      <c r="D8" s="661"/>
      <c r="E8" s="661"/>
      <c r="F8" s="661"/>
      <c r="G8" s="661"/>
      <c r="H8" s="661"/>
      <c r="I8" s="661"/>
      <c r="J8" s="661"/>
      <c r="K8" s="661"/>
      <c r="L8" s="661"/>
      <c r="M8" s="821"/>
    </row>
    <row r="9" spans="1:13" ht="13.9" customHeight="1" x14ac:dyDescent="0.3">
      <c r="A9" s="820"/>
      <c r="B9" s="661"/>
      <c r="C9" s="661"/>
      <c r="D9" s="661"/>
      <c r="E9" s="661"/>
      <c r="F9" s="661"/>
      <c r="G9" s="661"/>
      <c r="H9" s="661"/>
      <c r="I9" s="661"/>
      <c r="J9" s="661"/>
      <c r="K9" s="661"/>
      <c r="L9" s="661"/>
      <c r="M9" s="821"/>
    </row>
    <row r="10" spans="1:13" ht="31.9" customHeight="1" x14ac:dyDescent="0.3">
      <c r="A10" s="865"/>
      <c r="B10" s="866"/>
      <c r="C10" s="866"/>
      <c r="D10" s="866"/>
      <c r="E10" s="866"/>
      <c r="F10" s="866"/>
      <c r="G10" s="866"/>
      <c r="H10" s="866"/>
      <c r="I10" s="866"/>
      <c r="J10" s="866"/>
      <c r="K10" s="866"/>
      <c r="L10" s="866"/>
      <c r="M10" s="867"/>
    </row>
    <row r="11" spans="1:13" ht="27" customHeight="1" x14ac:dyDescent="0.3">
      <c r="A11" s="868" t="s">
        <v>437</v>
      </c>
      <c r="B11" s="869"/>
      <c r="C11" s="869"/>
      <c r="D11" s="869"/>
      <c r="E11" s="869"/>
      <c r="F11" s="869"/>
      <c r="G11" s="869"/>
      <c r="H11" s="869"/>
      <c r="I11" s="869"/>
      <c r="J11" s="869"/>
      <c r="K11" s="869"/>
      <c r="L11" s="869"/>
      <c r="M11" s="870"/>
    </row>
    <row r="12" spans="1:13" ht="13.9" customHeight="1" x14ac:dyDescent="0.3">
      <c r="A12" s="871" t="s">
        <v>438</v>
      </c>
      <c r="B12" s="872"/>
      <c r="C12" s="872"/>
      <c r="D12" s="872"/>
      <c r="E12" s="872"/>
      <c r="F12" s="872"/>
      <c r="G12" s="872"/>
      <c r="H12" s="872"/>
      <c r="I12" s="872"/>
      <c r="J12" s="872"/>
      <c r="K12" s="872"/>
      <c r="L12" s="872"/>
      <c r="M12" s="873"/>
    </row>
    <row r="13" spans="1:13" ht="13.9" customHeight="1" thickBot="1" x14ac:dyDescent="0.35">
      <c r="A13" s="874"/>
      <c r="B13" s="875"/>
      <c r="C13" s="875"/>
      <c r="D13" s="875"/>
      <c r="E13" s="875"/>
      <c r="F13" s="875"/>
      <c r="G13" s="875"/>
      <c r="H13" s="875"/>
      <c r="I13" s="875"/>
      <c r="J13" s="875"/>
      <c r="K13" s="875"/>
      <c r="L13" s="875"/>
      <c r="M13" s="876"/>
    </row>
    <row r="14" spans="1:13" ht="13.9" customHeight="1" x14ac:dyDescent="0.3">
      <c r="A14" s="249"/>
      <c r="B14" s="143"/>
      <c r="C14" s="143"/>
      <c r="D14" s="143"/>
      <c r="E14" s="143"/>
      <c r="F14" s="143"/>
      <c r="G14" s="143"/>
      <c r="H14" s="143"/>
      <c r="I14" s="143"/>
      <c r="J14" s="143"/>
      <c r="K14" s="143"/>
      <c r="L14" s="143"/>
      <c r="M14" s="250"/>
    </row>
    <row r="15" spans="1:13" ht="13.9" customHeight="1" x14ac:dyDescent="0.3">
      <c r="A15" s="251"/>
      <c r="B15" s="137"/>
      <c r="C15" s="139"/>
      <c r="D15" s="139" t="s">
        <v>439</v>
      </c>
      <c r="E15" s="150" t="s">
        <v>440</v>
      </c>
      <c r="F15" s="142"/>
      <c r="G15" s="149"/>
      <c r="H15" s="149"/>
      <c r="I15" s="143"/>
      <c r="J15" s="149" t="s">
        <v>441</v>
      </c>
      <c r="K15" s="148"/>
      <c r="L15" s="147"/>
      <c r="M15" s="252"/>
    </row>
    <row r="16" spans="1:13" ht="16.149999999999999" customHeight="1" x14ac:dyDescent="0.3">
      <c r="A16" s="253"/>
      <c r="B16" s="254"/>
      <c r="C16" s="255"/>
      <c r="D16" s="255"/>
      <c r="E16" s="255"/>
      <c r="F16" s="256"/>
      <c r="G16" s="257"/>
      <c r="H16" s="257"/>
      <c r="I16" s="257"/>
      <c r="J16" s="254"/>
      <c r="K16" s="254"/>
      <c r="L16" s="256"/>
      <c r="M16" s="258"/>
    </row>
    <row r="17" spans="1:13" ht="20.45" customHeight="1" x14ac:dyDescent="0.3">
      <c r="A17" s="323"/>
      <c r="B17" s="324"/>
      <c r="C17" s="324"/>
      <c r="D17" s="324"/>
      <c r="E17" s="324"/>
      <c r="F17" s="324"/>
      <c r="G17" s="324"/>
      <c r="H17" s="324"/>
      <c r="I17" s="324"/>
      <c r="J17" s="324"/>
      <c r="K17" s="324"/>
      <c r="L17" s="324"/>
      <c r="M17" s="325"/>
    </row>
    <row r="18" spans="1:13" ht="26.45" customHeight="1" x14ac:dyDescent="0.3">
      <c r="A18" s="848" t="s">
        <v>442</v>
      </c>
      <c r="B18" s="518"/>
      <c r="C18" s="518"/>
      <c r="D18" s="518"/>
      <c r="E18" s="518"/>
      <c r="F18" s="518"/>
      <c r="G18" s="518"/>
      <c r="H18" s="518"/>
      <c r="I18" s="518"/>
      <c r="J18" s="518"/>
      <c r="K18" s="518"/>
      <c r="L18" s="518"/>
      <c r="M18" s="849"/>
    </row>
    <row r="19" spans="1:13" ht="19.899999999999999" customHeight="1" x14ac:dyDescent="0.3">
      <c r="A19" s="854" t="s">
        <v>443</v>
      </c>
      <c r="B19" s="692"/>
      <c r="C19" s="692"/>
      <c r="D19" s="692"/>
      <c r="E19" s="692"/>
      <c r="F19" s="692"/>
      <c r="G19" s="692"/>
      <c r="H19" s="850" t="s">
        <v>991</v>
      </c>
      <c r="I19" s="850"/>
      <c r="J19" s="850"/>
      <c r="K19" s="850"/>
      <c r="L19" s="850"/>
      <c r="M19" s="851"/>
    </row>
    <row r="20" spans="1:13" ht="19.899999999999999" customHeight="1" x14ac:dyDescent="0.3">
      <c r="A20" s="854"/>
      <c r="B20" s="692"/>
      <c r="C20" s="692"/>
      <c r="D20" s="692"/>
      <c r="E20" s="692"/>
      <c r="F20" s="692"/>
      <c r="G20" s="692"/>
      <c r="H20" s="850"/>
      <c r="I20" s="850"/>
      <c r="J20" s="850"/>
      <c r="K20" s="850"/>
      <c r="L20" s="850"/>
      <c r="M20" s="851"/>
    </row>
    <row r="21" spans="1:13" ht="19.899999999999999" customHeight="1" x14ac:dyDescent="0.3">
      <c r="A21" s="855" t="s">
        <v>444</v>
      </c>
      <c r="B21" s="691"/>
      <c r="C21" s="691"/>
      <c r="D21" s="691"/>
      <c r="E21" s="691"/>
      <c r="F21" s="691"/>
      <c r="G21" s="691"/>
      <c r="H21" s="850" t="s">
        <v>992</v>
      </c>
      <c r="I21" s="850"/>
      <c r="J21" s="850"/>
      <c r="K21" s="850"/>
      <c r="L21" s="850"/>
      <c r="M21" s="851"/>
    </row>
    <row r="22" spans="1:13" ht="19.899999999999999" customHeight="1" x14ac:dyDescent="0.3">
      <c r="A22" s="855"/>
      <c r="B22" s="691"/>
      <c r="C22" s="691"/>
      <c r="D22" s="691"/>
      <c r="E22" s="691"/>
      <c r="F22" s="691"/>
      <c r="G22" s="691"/>
      <c r="H22" s="850"/>
      <c r="I22" s="850"/>
      <c r="J22" s="850"/>
      <c r="K22" s="850"/>
      <c r="L22" s="850"/>
      <c r="M22" s="851"/>
    </row>
    <row r="23" spans="1:13" ht="19.899999999999999" customHeight="1" x14ac:dyDescent="0.3">
      <c r="A23" s="854" t="s">
        <v>445</v>
      </c>
      <c r="B23" s="692"/>
      <c r="C23" s="692"/>
      <c r="D23" s="692"/>
      <c r="E23" s="692"/>
      <c r="F23" s="692"/>
      <c r="G23" s="692"/>
      <c r="H23" s="850" t="s">
        <v>993</v>
      </c>
      <c r="I23" s="850"/>
      <c r="J23" s="850"/>
      <c r="K23" s="850"/>
      <c r="L23" s="850"/>
      <c r="M23" s="851"/>
    </row>
    <row r="24" spans="1:13" ht="19.899999999999999" customHeight="1" x14ac:dyDescent="0.3">
      <c r="A24" s="854"/>
      <c r="B24" s="692"/>
      <c r="C24" s="692"/>
      <c r="D24" s="692"/>
      <c r="E24" s="692"/>
      <c r="F24" s="692"/>
      <c r="G24" s="692"/>
      <c r="H24" s="850"/>
      <c r="I24" s="850"/>
      <c r="J24" s="850"/>
      <c r="K24" s="850"/>
      <c r="L24" s="850"/>
      <c r="M24" s="851"/>
    </row>
    <row r="25" spans="1:13" ht="19.899999999999999" customHeight="1" x14ac:dyDescent="0.3">
      <c r="A25" s="854" t="s">
        <v>446</v>
      </c>
      <c r="B25" s="692"/>
      <c r="C25" s="692"/>
      <c r="D25" s="692"/>
      <c r="E25" s="692"/>
      <c r="F25" s="692"/>
      <c r="G25" s="692"/>
      <c r="H25" s="850" t="s">
        <v>718</v>
      </c>
      <c r="I25" s="850"/>
      <c r="J25" s="850"/>
      <c r="K25" s="850"/>
      <c r="L25" s="850"/>
      <c r="M25" s="851"/>
    </row>
    <row r="26" spans="1:13" ht="19.899999999999999" customHeight="1" x14ac:dyDescent="0.3">
      <c r="A26" s="854"/>
      <c r="B26" s="692"/>
      <c r="C26" s="692"/>
      <c r="D26" s="692"/>
      <c r="E26" s="692"/>
      <c r="F26" s="692"/>
      <c r="G26" s="692"/>
      <c r="H26" s="850"/>
      <c r="I26" s="850"/>
      <c r="J26" s="850"/>
      <c r="K26" s="850"/>
      <c r="L26" s="850"/>
      <c r="M26" s="851"/>
    </row>
    <row r="27" spans="1:13" ht="19.149999999999999" customHeight="1" x14ac:dyDescent="0.3">
      <c r="A27" s="856"/>
      <c r="B27" s="857"/>
      <c r="C27" s="857"/>
      <c r="D27" s="857"/>
      <c r="E27" s="857"/>
      <c r="F27" s="857"/>
      <c r="G27" s="857"/>
      <c r="H27" s="857"/>
      <c r="I27" s="857"/>
      <c r="J27" s="857"/>
      <c r="K27" s="857"/>
      <c r="L27" s="857"/>
      <c r="M27" s="858"/>
    </row>
    <row r="28" spans="1:13" ht="30" customHeight="1" x14ac:dyDescent="0.3">
      <c r="A28" s="859" t="s">
        <v>447</v>
      </c>
      <c r="B28" s="860"/>
      <c r="C28" s="860"/>
      <c r="D28" s="860"/>
      <c r="E28" s="860"/>
      <c r="F28" s="860"/>
      <c r="G28" s="860"/>
      <c r="H28" s="860"/>
      <c r="I28" s="860"/>
      <c r="J28" s="860"/>
      <c r="K28" s="860"/>
      <c r="L28" s="860"/>
      <c r="M28" s="861"/>
    </row>
    <row r="29" spans="1:13" ht="7.9" customHeight="1" x14ac:dyDescent="0.3">
      <c r="A29" s="859"/>
      <c r="B29" s="860"/>
      <c r="C29" s="860"/>
      <c r="D29" s="860"/>
      <c r="E29" s="860"/>
      <c r="F29" s="860"/>
      <c r="G29" s="860"/>
      <c r="H29" s="860"/>
      <c r="I29" s="860"/>
      <c r="J29" s="860"/>
      <c r="K29" s="860"/>
      <c r="L29" s="860"/>
      <c r="M29" s="861"/>
    </row>
    <row r="30" spans="1:13" ht="17.649999999999999" customHeight="1" x14ac:dyDescent="0.3">
      <c r="A30" s="852" t="s">
        <v>994</v>
      </c>
      <c r="B30" s="661"/>
      <c r="C30" s="661"/>
      <c r="D30" s="661"/>
      <c r="E30" s="661"/>
      <c r="F30" s="661"/>
      <c r="G30" s="661"/>
      <c r="H30" s="661"/>
      <c r="I30" s="661"/>
      <c r="J30" s="661"/>
      <c r="K30" s="661"/>
      <c r="L30" s="661"/>
      <c r="M30" s="853"/>
    </row>
    <row r="31" spans="1:13" ht="17.649999999999999" customHeight="1" x14ac:dyDescent="0.3">
      <c r="A31" s="852"/>
      <c r="B31" s="661"/>
      <c r="C31" s="661"/>
      <c r="D31" s="661"/>
      <c r="E31" s="661"/>
      <c r="F31" s="661"/>
      <c r="G31" s="661"/>
      <c r="H31" s="661"/>
      <c r="I31" s="661"/>
      <c r="J31" s="661"/>
      <c r="K31" s="661"/>
      <c r="L31" s="661"/>
      <c r="M31" s="853"/>
    </row>
    <row r="32" spans="1:13" ht="17.649999999999999" customHeight="1" x14ac:dyDescent="0.3">
      <c r="A32" s="326"/>
      <c r="B32" s="140"/>
      <c r="C32" s="140"/>
      <c r="D32" s="140"/>
      <c r="E32" s="140"/>
      <c r="F32" s="140"/>
      <c r="G32" s="140"/>
      <c r="H32" s="140"/>
      <c r="I32" s="140"/>
      <c r="J32" s="140"/>
      <c r="K32" s="140"/>
      <c r="L32" s="140"/>
      <c r="M32" s="327"/>
    </row>
    <row r="33" spans="1:13" ht="30" customHeight="1" x14ac:dyDescent="0.3">
      <c r="A33" s="848" t="s">
        <v>448</v>
      </c>
      <c r="B33" s="518"/>
      <c r="C33" s="518"/>
      <c r="D33" s="518"/>
      <c r="E33" s="518"/>
      <c r="F33" s="518"/>
      <c r="G33" s="518"/>
      <c r="H33" s="518"/>
      <c r="I33" s="518"/>
      <c r="J33" s="518"/>
      <c r="K33" s="518"/>
      <c r="L33" s="518"/>
      <c r="M33" s="849"/>
    </row>
    <row r="34" spans="1:13" ht="37.9" customHeight="1" thickBot="1" x14ac:dyDescent="0.35">
      <c r="A34" s="878" t="s">
        <v>449</v>
      </c>
      <c r="B34" s="879"/>
      <c r="C34" s="879"/>
      <c r="D34" s="879"/>
      <c r="E34" s="879"/>
      <c r="F34" s="879"/>
      <c r="G34" s="879"/>
      <c r="H34" s="879"/>
      <c r="I34" s="879"/>
      <c r="J34" s="879"/>
      <c r="K34" s="880"/>
      <c r="L34" s="151" t="s">
        <v>439</v>
      </c>
      <c r="M34" s="328" t="s">
        <v>441</v>
      </c>
    </row>
    <row r="35" spans="1:13" s="66" customFormat="1" ht="19.899999999999999" customHeight="1" x14ac:dyDescent="0.3">
      <c r="A35" s="881" t="s">
        <v>450</v>
      </c>
      <c r="B35" s="882"/>
      <c r="C35" s="882"/>
      <c r="D35" s="882"/>
      <c r="E35" s="882"/>
      <c r="F35" s="882"/>
      <c r="G35" s="882"/>
      <c r="H35" s="882"/>
      <c r="I35" s="882"/>
      <c r="J35" s="882"/>
      <c r="K35" s="883"/>
      <c r="L35" s="146" t="s">
        <v>440</v>
      </c>
      <c r="M35" s="329"/>
    </row>
    <row r="36" spans="1:13" s="66" customFormat="1" ht="19.899999999999999" customHeight="1" x14ac:dyDescent="0.3">
      <c r="A36" s="843" t="s">
        <v>451</v>
      </c>
      <c r="B36" s="884"/>
      <c r="C36" s="884"/>
      <c r="D36" s="884"/>
      <c r="E36" s="884"/>
      <c r="F36" s="884"/>
      <c r="G36" s="884"/>
      <c r="H36" s="884"/>
      <c r="I36" s="884"/>
      <c r="J36" s="884"/>
      <c r="K36" s="844"/>
      <c r="L36" s="259"/>
      <c r="M36" s="330" t="s">
        <v>440</v>
      </c>
    </row>
    <row r="37" spans="1:13" ht="17.25" x14ac:dyDescent="0.3">
      <c r="A37" s="331"/>
      <c r="B37" s="332"/>
      <c r="C37" s="332"/>
      <c r="D37" s="332"/>
      <c r="E37" s="332"/>
      <c r="F37" s="332"/>
      <c r="G37" s="332"/>
      <c r="H37" s="332"/>
      <c r="I37" s="332"/>
      <c r="J37" s="332"/>
      <c r="K37" s="332"/>
      <c r="L37" s="332"/>
      <c r="M37" s="333"/>
    </row>
    <row r="38" spans="1:13" ht="14.65" customHeight="1" x14ac:dyDescent="0.3">
      <c r="A38" s="848" t="s">
        <v>452</v>
      </c>
      <c r="B38" s="518"/>
      <c r="C38" s="518"/>
      <c r="D38" s="518"/>
      <c r="E38" s="518"/>
      <c r="F38" s="518"/>
      <c r="G38" s="518"/>
      <c r="H38" s="518"/>
      <c r="I38" s="518"/>
      <c r="J38" s="518"/>
      <c r="K38" s="518"/>
      <c r="L38" s="518"/>
      <c r="M38" s="849"/>
    </row>
    <row r="39" spans="1:13" ht="14.65" customHeight="1" x14ac:dyDescent="0.3">
      <c r="A39" s="848"/>
      <c r="B39" s="518"/>
      <c r="C39" s="518"/>
      <c r="D39" s="518"/>
      <c r="E39" s="518"/>
      <c r="F39" s="518"/>
      <c r="G39" s="518"/>
      <c r="H39" s="518"/>
      <c r="I39" s="518"/>
      <c r="J39" s="518"/>
      <c r="K39" s="518"/>
      <c r="L39" s="518"/>
      <c r="M39" s="849"/>
    </row>
    <row r="40" spans="1:13" ht="14.65" customHeight="1" x14ac:dyDescent="0.3">
      <c r="A40" s="852" t="s">
        <v>453</v>
      </c>
      <c r="B40" s="661"/>
      <c r="C40" s="661"/>
      <c r="D40" s="661"/>
      <c r="E40" s="661"/>
      <c r="F40" s="661"/>
      <c r="G40" s="661"/>
      <c r="H40" s="661"/>
      <c r="I40" s="661"/>
      <c r="J40" s="661"/>
      <c r="K40" s="661"/>
      <c r="L40" s="661"/>
      <c r="M40" s="853"/>
    </row>
    <row r="41" spans="1:13" ht="14.65" customHeight="1" x14ac:dyDescent="0.3">
      <c r="A41" s="852"/>
      <c r="B41" s="661"/>
      <c r="C41" s="661"/>
      <c r="D41" s="661"/>
      <c r="E41" s="661"/>
      <c r="F41" s="661"/>
      <c r="G41" s="661"/>
      <c r="H41" s="661"/>
      <c r="I41" s="661"/>
      <c r="J41" s="661"/>
      <c r="K41" s="661"/>
      <c r="L41" s="661"/>
      <c r="M41" s="853"/>
    </row>
    <row r="42" spans="1:13" ht="19.899999999999999" customHeight="1" x14ac:dyDescent="0.3">
      <c r="A42" s="326"/>
      <c r="B42" s="140"/>
      <c r="C42" s="140"/>
      <c r="D42" s="140"/>
      <c r="E42" s="140"/>
      <c r="F42" s="140"/>
      <c r="G42" s="140"/>
      <c r="H42" s="140"/>
      <c r="I42" s="140"/>
      <c r="J42" s="140"/>
      <c r="K42" s="140"/>
      <c r="L42" s="140"/>
      <c r="M42" s="327"/>
    </row>
    <row r="43" spans="1:13" ht="24" customHeight="1" x14ac:dyDescent="0.3">
      <c r="A43" s="848" t="s">
        <v>454</v>
      </c>
      <c r="B43" s="518"/>
      <c r="C43" s="518"/>
      <c r="D43" s="518"/>
      <c r="E43" s="518"/>
      <c r="F43" s="518"/>
      <c r="G43" s="518"/>
      <c r="H43" s="518"/>
      <c r="I43" s="518"/>
      <c r="J43" s="518"/>
      <c r="K43" s="518"/>
      <c r="L43" s="518"/>
      <c r="M43" s="849"/>
    </row>
    <row r="44" spans="1:13" ht="52.15" customHeight="1" thickBot="1" x14ac:dyDescent="0.35">
      <c r="A44" s="891" t="s">
        <v>455</v>
      </c>
      <c r="B44" s="890"/>
      <c r="C44" s="141" t="s">
        <v>456</v>
      </c>
      <c r="D44" s="888" t="s">
        <v>457</v>
      </c>
      <c r="E44" s="889"/>
      <c r="F44" s="890"/>
      <c r="G44" s="152" t="s">
        <v>458</v>
      </c>
      <c r="H44" s="152" t="s">
        <v>459</v>
      </c>
      <c r="I44" s="888" t="s">
        <v>460</v>
      </c>
      <c r="J44" s="889"/>
      <c r="K44" s="890"/>
      <c r="L44" s="141" t="s">
        <v>461</v>
      </c>
      <c r="M44" s="334" t="s">
        <v>462</v>
      </c>
    </row>
    <row r="45" spans="1:13" ht="73.5" customHeight="1" x14ac:dyDescent="0.3">
      <c r="A45" s="881" t="s">
        <v>463</v>
      </c>
      <c r="B45" s="883"/>
      <c r="C45" s="245" t="s">
        <v>719</v>
      </c>
      <c r="D45" s="885" t="s">
        <v>995</v>
      </c>
      <c r="E45" s="886"/>
      <c r="F45" s="887"/>
      <c r="G45" s="246" t="s">
        <v>996</v>
      </c>
      <c r="H45" s="246">
        <v>3</v>
      </c>
      <c r="I45" s="885" t="s">
        <v>723</v>
      </c>
      <c r="J45" s="886"/>
      <c r="K45" s="887"/>
      <c r="L45" s="246" t="s">
        <v>721</v>
      </c>
      <c r="M45" s="335" t="s">
        <v>722</v>
      </c>
    </row>
    <row r="46" spans="1:13" ht="87" customHeight="1" x14ac:dyDescent="0.3">
      <c r="A46" s="838" t="s">
        <v>464</v>
      </c>
      <c r="B46" s="839"/>
      <c r="C46" s="247" t="s">
        <v>719</v>
      </c>
      <c r="D46" s="840" t="s">
        <v>997</v>
      </c>
      <c r="E46" s="841"/>
      <c r="F46" s="842"/>
      <c r="G46" s="248" t="s">
        <v>996</v>
      </c>
      <c r="H46" s="248">
        <v>6</v>
      </c>
      <c r="I46" s="840" t="s">
        <v>723</v>
      </c>
      <c r="J46" s="841"/>
      <c r="K46" s="842"/>
      <c r="L46" s="248" t="s">
        <v>721</v>
      </c>
      <c r="M46" s="336" t="s">
        <v>722</v>
      </c>
    </row>
    <row r="47" spans="1:13" ht="109.5" customHeight="1" x14ac:dyDescent="0.3">
      <c r="A47" s="838" t="s">
        <v>465</v>
      </c>
      <c r="B47" s="839"/>
      <c r="C47" s="247" t="s">
        <v>720</v>
      </c>
      <c r="D47" s="840" t="s">
        <v>998</v>
      </c>
      <c r="E47" s="841"/>
      <c r="F47" s="842"/>
      <c r="G47" s="248" t="s">
        <v>724</v>
      </c>
      <c r="H47" s="248">
        <v>1</v>
      </c>
      <c r="I47" s="840" t="s">
        <v>723</v>
      </c>
      <c r="J47" s="841"/>
      <c r="K47" s="842"/>
      <c r="L47" s="248" t="s">
        <v>721</v>
      </c>
      <c r="M47" s="336" t="s">
        <v>722</v>
      </c>
    </row>
    <row r="48" spans="1:13" ht="93" customHeight="1" x14ac:dyDescent="0.3">
      <c r="A48" s="843" t="s">
        <v>466</v>
      </c>
      <c r="B48" s="844"/>
      <c r="C48" s="260" t="s">
        <v>720</v>
      </c>
      <c r="D48" s="845" t="s">
        <v>997</v>
      </c>
      <c r="E48" s="846"/>
      <c r="F48" s="847"/>
      <c r="G48" s="261" t="s">
        <v>725</v>
      </c>
      <c r="H48" s="261">
        <v>2</v>
      </c>
      <c r="I48" s="845" t="s">
        <v>723</v>
      </c>
      <c r="J48" s="846"/>
      <c r="K48" s="847"/>
      <c r="L48" s="261" t="s">
        <v>721</v>
      </c>
      <c r="M48" s="337" t="s">
        <v>722</v>
      </c>
    </row>
    <row r="49" spans="1:13" ht="17.25" x14ac:dyDescent="0.3">
      <c r="A49" s="136"/>
      <c r="B49" s="136"/>
      <c r="C49" s="136"/>
      <c r="D49" s="136"/>
      <c r="E49" s="136"/>
      <c r="F49" s="136"/>
      <c r="G49" s="136"/>
      <c r="H49" s="136"/>
      <c r="I49" s="136"/>
      <c r="J49" s="136"/>
      <c r="K49" s="136"/>
      <c r="L49" s="136"/>
      <c r="M49" s="136"/>
    </row>
    <row r="50" spans="1:13" ht="30.75" customHeight="1" x14ac:dyDescent="0.3">
      <c r="A50" s="877" t="s">
        <v>999</v>
      </c>
      <c r="B50" s="877"/>
      <c r="C50" s="877"/>
      <c r="D50" s="877"/>
      <c r="E50" s="877"/>
      <c r="F50" s="877"/>
      <c r="G50" s="877"/>
      <c r="H50" s="877"/>
      <c r="I50" s="877"/>
      <c r="J50" s="877"/>
      <c r="K50" s="877"/>
      <c r="L50" s="877"/>
      <c r="M50" s="877"/>
    </row>
    <row r="51" spans="1:13" ht="17.25" x14ac:dyDescent="0.3">
      <c r="A51" s="138"/>
      <c r="B51" s="136"/>
      <c r="C51" s="136"/>
      <c r="D51" s="136"/>
      <c r="E51" s="136"/>
      <c r="F51" s="136"/>
      <c r="G51" s="136"/>
      <c r="H51" s="136"/>
      <c r="I51" s="136"/>
      <c r="J51" s="136"/>
      <c r="K51" s="136"/>
      <c r="L51" s="136"/>
      <c r="M51" s="136"/>
    </row>
  </sheetData>
  <customSheetViews>
    <customSheetView guid="{2CC906AC-0104-45EB-9AE4-D0DB5EA51F9E}" scale="70" showPageBreaks="1" view="pageLayout" topLeftCell="A19">
      <selection activeCell="A25" sqref="A25:H25"/>
      <pageMargins left="0" right="0" top="0" bottom="0" header="0" footer="0"/>
      <pageSetup paperSize="143" orientation="portrait" r:id="rId1"/>
    </customSheetView>
  </customSheetViews>
  <mergeCells count="41">
    <mergeCell ref="A50:M50"/>
    <mergeCell ref="A38:M39"/>
    <mergeCell ref="A43:M43"/>
    <mergeCell ref="A34:K34"/>
    <mergeCell ref="A35:K35"/>
    <mergeCell ref="A36:K36"/>
    <mergeCell ref="I45:K45"/>
    <mergeCell ref="I46:K46"/>
    <mergeCell ref="I47:K47"/>
    <mergeCell ref="I48:K48"/>
    <mergeCell ref="A40:M41"/>
    <mergeCell ref="I44:K44"/>
    <mergeCell ref="A44:B44"/>
    <mergeCell ref="D44:F44"/>
    <mergeCell ref="A45:B45"/>
    <mergeCell ref="D45:F45"/>
    <mergeCell ref="A5:M6"/>
    <mergeCell ref="A7:M10"/>
    <mergeCell ref="A11:M11"/>
    <mergeCell ref="A12:M13"/>
    <mergeCell ref="A2:J4"/>
    <mergeCell ref="K2:M4"/>
    <mergeCell ref="A33:M33"/>
    <mergeCell ref="A19:G20"/>
    <mergeCell ref="A21:G22"/>
    <mergeCell ref="A23:G24"/>
    <mergeCell ref="A27:M27"/>
    <mergeCell ref="A25:G26"/>
    <mergeCell ref="H25:M26"/>
    <mergeCell ref="A28:M29"/>
    <mergeCell ref="A18:M18"/>
    <mergeCell ref="H19:M20"/>
    <mergeCell ref="H21:M22"/>
    <mergeCell ref="H23:M24"/>
    <mergeCell ref="A30:M31"/>
    <mergeCell ref="A46:B46"/>
    <mergeCell ref="D46:F46"/>
    <mergeCell ref="A47:B47"/>
    <mergeCell ref="D47:F47"/>
    <mergeCell ref="A48:B48"/>
    <mergeCell ref="D48:F48"/>
  </mergeCells>
  <pageMargins left="0.25" right="0.25" top="0.75" bottom="0.75" header="0.3" footer="0.3"/>
  <pageSetup scale="5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54"/>
  <sheetViews>
    <sheetView view="pageLayout" zoomScaleNormal="85" zoomScaleSheetLayoutView="100" workbookViewId="0">
      <selection activeCell="E60" sqref="E60"/>
    </sheetView>
  </sheetViews>
  <sheetFormatPr defaultColWidth="0.42578125" defaultRowHeight="16.5" x14ac:dyDescent="0.3"/>
  <cols>
    <col min="1" max="1" width="11" customWidth="1"/>
    <col min="2" max="2" width="56.28515625" style="1" customWidth="1"/>
    <col min="3" max="3" width="25.85546875" style="1" customWidth="1"/>
    <col min="4" max="4" width="30.28515625" style="1" customWidth="1"/>
    <col min="5" max="5" width="45.7109375" style="1" customWidth="1"/>
    <col min="6" max="6" width="30.7109375" style="1" customWidth="1"/>
    <col min="7" max="7" width="16.42578125" style="1" customWidth="1"/>
    <col min="8" max="8" width="19.85546875" style="1" customWidth="1"/>
    <col min="9" max="9" width="29.140625" style="1" customWidth="1"/>
    <col min="10" max="10" width="10.140625" style="1" customWidth="1"/>
  </cols>
  <sheetData>
    <row r="1" spans="2:11" x14ac:dyDescent="0.3">
      <c r="B1" s="57"/>
      <c r="C1" s="57"/>
      <c r="D1" s="57"/>
      <c r="E1" s="57"/>
      <c r="F1" s="57"/>
      <c r="G1" s="57"/>
      <c r="H1" s="57"/>
      <c r="I1" s="57"/>
    </row>
    <row r="2" spans="2:11" x14ac:dyDescent="0.3">
      <c r="B2" s="522" t="s">
        <v>27</v>
      </c>
      <c r="C2" s="523"/>
      <c r="D2" s="523"/>
      <c r="E2" s="523"/>
      <c r="F2" s="523"/>
      <c r="G2" s="524"/>
      <c r="H2" s="488"/>
      <c r="I2" s="489"/>
    </row>
    <row r="3" spans="2:11" s="1" customFormat="1" ht="13.15" customHeight="1" x14ac:dyDescent="0.3">
      <c r="B3" s="525"/>
      <c r="C3" s="526"/>
      <c r="D3" s="526"/>
      <c r="E3" s="526"/>
      <c r="F3" s="526"/>
      <c r="G3" s="527"/>
      <c r="H3" s="490"/>
      <c r="I3" s="491"/>
    </row>
    <row r="4" spans="2:11" s="1" customFormat="1" ht="13.15" customHeight="1" x14ac:dyDescent="0.3">
      <c r="B4" s="528"/>
      <c r="C4" s="529"/>
      <c r="D4" s="529"/>
      <c r="E4" s="529"/>
      <c r="F4" s="529"/>
      <c r="G4" s="530"/>
      <c r="H4" s="492"/>
      <c r="I4" s="493"/>
    </row>
    <row r="5" spans="2:11" s="1" customFormat="1" ht="13.9" customHeight="1" x14ac:dyDescent="0.3">
      <c r="B5" s="496" t="s">
        <v>28</v>
      </c>
      <c r="C5" s="497"/>
      <c r="D5" s="497"/>
      <c r="E5" s="497"/>
      <c r="F5" s="497"/>
      <c r="G5" s="497"/>
      <c r="H5" s="497"/>
      <c r="I5" s="498"/>
    </row>
    <row r="6" spans="2:11" s="1" customFormat="1" ht="13.9" customHeight="1" x14ac:dyDescent="0.3">
      <c r="B6" s="499"/>
      <c r="C6" s="500"/>
      <c r="D6" s="500"/>
      <c r="E6" s="500"/>
      <c r="F6" s="500"/>
      <c r="G6" s="500"/>
      <c r="H6" s="500"/>
      <c r="I6" s="501"/>
    </row>
    <row r="7" spans="2:11" s="1" customFormat="1" ht="13.9" customHeight="1" x14ac:dyDescent="0.3">
      <c r="B7" s="502" t="s">
        <v>655</v>
      </c>
      <c r="C7" s="503"/>
      <c r="D7" s="503"/>
      <c r="E7" s="503"/>
      <c r="F7" s="503"/>
      <c r="G7" s="503"/>
      <c r="H7" s="503"/>
      <c r="I7" s="504"/>
    </row>
    <row r="8" spans="2:11" s="1" customFormat="1" x14ac:dyDescent="0.3">
      <c r="B8" s="502"/>
      <c r="C8" s="503"/>
      <c r="D8" s="503"/>
      <c r="E8" s="503"/>
      <c r="F8" s="503"/>
      <c r="G8" s="503"/>
      <c r="H8" s="503"/>
      <c r="I8" s="504"/>
    </row>
    <row r="9" spans="2:11" s="1" customFormat="1" x14ac:dyDescent="0.3">
      <c r="B9" s="505"/>
      <c r="C9" s="506"/>
      <c r="D9" s="506"/>
      <c r="E9" s="506"/>
      <c r="F9" s="506"/>
      <c r="G9" s="506"/>
      <c r="H9" s="506"/>
      <c r="I9" s="507"/>
    </row>
    <row r="10" spans="2:11" s="1" customFormat="1" ht="17.25" x14ac:dyDescent="0.3">
      <c r="B10" s="184"/>
      <c r="C10" s="184"/>
      <c r="D10" s="184"/>
      <c r="E10" s="184"/>
      <c r="F10" s="184"/>
      <c r="G10" s="184"/>
      <c r="H10" s="184"/>
      <c r="I10" s="184"/>
    </row>
    <row r="11" spans="2:11" s="1" customFormat="1" ht="13.9" customHeight="1" x14ac:dyDescent="0.3">
      <c r="B11" s="532" t="s">
        <v>29</v>
      </c>
      <c r="C11" s="532"/>
      <c r="D11" s="532"/>
      <c r="E11" s="532"/>
      <c r="F11" s="532"/>
      <c r="G11" s="532"/>
      <c r="H11" s="532"/>
      <c r="I11" s="532"/>
    </row>
    <row r="12" spans="2:11" s="1" customFormat="1" x14ac:dyDescent="0.3">
      <c r="B12" s="532"/>
      <c r="C12" s="532"/>
      <c r="D12" s="532"/>
      <c r="E12" s="532"/>
      <c r="F12" s="532"/>
      <c r="G12" s="532"/>
      <c r="H12" s="532"/>
      <c r="I12" s="532"/>
    </row>
    <row r="13" spans="2:11" s="1" customFormat="1" ht="24" customHeight="1" x14ac:dyDescent="0.3">
      <c r="B13" s="514" t="s">
        <v>30</v>
      </c>
      <c r="C13" s="514"/>
      <c r="D13" s="514"/>
      <c r="E13" s="514"/>
      <c r="F13" s="514"/>
      <c r="G13" s="514"/>
      <c r="H13" s="514"/>
      <c r="I13" s="514"/>
    </row>
    <row r="14" spans="2:11" s="1" customFormat="1" x14ac:dyDescent="0.3">
      <c r="B14" s="511" t="s">
        <v>960</v>
      </c>
      <c r="C14" s="512"/>
      <c r="D14" s="512"/>
      <c r="E14" s="512"/>
      <c r="F14" s="512"/>
      <c r="G14" s="512"/>
      <c r="H14" s="512"/>
      <c r="I14" s="513"/>
    </row>
    <row r="15" spans="2:11" s="1" customFormat="1" x14ac:dyDescent="0.3">
      <c r="B15" s="511"/>
      <c r="C15" s="512"/>
      <c r="D15" s="512"/>
      <c r="E15" s="512"/>
      <c r="F15" s="512"/>
      <c r="G15" s="512"/>
      <c r="H15" s="512"/>
      <c r="I15" s="513"/>
    </row>
    <row r="16" spans="2:11" s="1" customFormat="1" x14ac:dyDescent="0.3">
      <c r="B16" s="511"/>
      <c r="C16" s="512"/>
      <c r="D16" s="512"/>
      <c r="E16" s="512"/>
      <c r="F16" s="512"/>
      <c r="G16" s="512"/>
      <c r="H16" s="512"/>
      <c r="I16" s="513"/>
      <c r="K16" s="66"/>
    </row>
    <row r="17" spans="2:9" s="1" customFormat="1" ht="53.25" customHeight="1" x14ac:dyDescent="0.3">
      <c r="B17" s="511"/>
      <c r="C17" s="512"/>
      <c r="D17" s="512"/>
      <c r="E17" s="512"/>
      <c r="F17" s="512"/>
      <c r="G17" s="512"/>
      <c r="H17" s="512"/>
      <c r="I17" s="513"/>
    </row>
    <row r="18" spans="2:9" s="1" customFormat="1" ht="21" customHeight="1" x14ac:dyDescent="0.3">
      <c r="B18" s="175"/>
      <c r="C18" s="175"/>
      <c r="D18" s="175"/>
      <c r="E18" s="175"/>
      <c r="F18" s="175"/>
      <c r="G18" s="175"/>
      <c r="H18" s="175"/>
      <c r="I18" s="175"/>
    </row>
    <row r="19" spans="2:9" s="1" customFormat="1" ht="13.9" customHeight="1" x14ac:dyDescent="0.3">
      <c r="B19" s="510" t="s">
        <v>31</v>
      </c>
      <c r="C19" s="510"/>
      <c r="D19" s="510"/>
      <c r="E19" s="510"/>
      <c r="F19" s="510"/>
      <c r="G19" s="510"/>
      <c r="H19" s="510"/>
      <c r="I19" s="510"/>
    </row>
    <row r="20" spans="2:9" s="1" customFormat="1" ht="13.9" customHeight="1" x14ac:dyDescent="0.3">
      <c r="B20" s="510"/>
      <c r="C20" s="510"/>
      <c r="D20" s="510"/>
      <c r="E20" s="510"/>
      <c r="F20" s="510"/>
      <c r="G20" s="510"/>
      <c r="H20" s="510"/>
      <c r="I20" s="510"/>
    </row>
    <row r="21" spans="2:9" s="1" customFormat="1" ht="27" customHeight="1" x14ac:dyDescent="0.3">
      <c r="B21" s="508" t="s">
        <v>32</v>
      </c>
      <c r="C21" s="508"/>
      <c r="D21" s="508"/>
      <c r="E21" s="508"/>
      <c r="F21" s="509" t="s">
        <v>33</v>
      </c>
      <c r="G21" s="509"/>
      <c r="H21" s="509"/>
      <c r="I21" s="509"/>
    </row>
    <row r="22" spans="2:9" ht="63" customHeight="1" x14ac:dyDescent="0.3">
      <c r="B22" s="494" t="s">
        <v>957</v>
      </c>
      <c r="C22" s="494"/>
      <c r="D22" s="494"/>
      <c r="E22" s="494"/>
      <c r="F22" s="531" t="s">
        <v>35</v>
      </c>
      <c r="G22" s="531"/>
      <c r="H22" s="531"/>
      <c r="I22" s="531"/>
    </row>
    <row r="23" spans="2:9" ht="63.75" customHeight="1" x14ac:dyDescent="0.3">
      <c r="B23" s="494" t="s">
        <v>684</v>
      </c>
      <c r="C23" s="494"/>
      <c r="D23" s="494"/>
      <c r="E23" s="494"/>
      <c r="F23" s="495" t="s">
        <v>36</v>
      </c>
      <c r="G23" s="495"/>
      <c r="H23" s="495"/>
      <c r="I23" s="495"/>
    </row>
    <row r="24" spans="2:9" ht="63.75" customHeight="1" x14ac:dyDescent="0.3">
      <c r="B24" s="494" t="s">
        <v>737</v>
      </c>
      <c r="C24" s="494"/>
      <c r="D24" s="494"/>
      <c r="E24" s="494"/>
      <c r="F24" s="495" t="s">
        <v>958</v>
      </c>
      <c r="G24" s="495"/>
      <c r="H24" s="495"/>
      <c r="I24" s="495"/>
    </row>
    <row r="25" spans="2:9" ht="63.75" customHeight="1" x14ac:dyDescent="0.3">
      <c r="B25" s="494" t="s">
        <v>736</v>
      </c>
      <c r="C25" s="494"/>
      <c r="D25" s="494"/>
      <c r="E25" s="494"/>
      <c r="F25" s="495" t="s">
        <v>149</v>
      </c>
      <c r="G25" s="495"/>
      <c r="H25" s="495"/>
      <c r="I25" s="495"/>
    </row>
    <row r="26" spans="2:9" ht="51" customHeight="1" x14ac:dyDescent="0.3">
      <c r="B26" s="494" t="s">
        <v>959</v>
      </c>
      <c r="C26" s="494"/>
      <c r="D26" s="494"/>
      <c r="E26" s="494"/>
      <c r="F26" s="495" t="s">
        <v>34</v>
      </c>
      <c r="G26" s="495"/>
      <c r="H26" s="495"/>
      <c r="I26" s="495"/>
    </row>
    <row r="27" spans="2:9" ht="77.25" customHeight="1" x14ac:dyDescent="0.3">
      <c r="B27" s="494" t="s">
        <v>738</v>
      </c>
      <c r="C27" s="494"/>
      <c r="D27" s="494"/>
      <c r="E27" s="494"/>
      <c r="F27" s="495" t="s">
        <v>168</v>
      </c>
      <c r="G27" s="495"/>
      <c r="H27" s="495"/>
      <c r="I27" s="495"/>
    </row>
    <row r="28" spans="2:9" ht="77.25" customHeight="1" x14ac:dyDescent="0.3">
      <c r="B28" s="494" t="s">
        <v>739</v>
      </c>
      <c r="C28" s="494"/>
      <c r="D28" s="494"/>
      <c r="E28" s="494"/>
      <c r="F28" s="495" t="s">
        <v>38</v>
      </c>
      <c r="G28" s="495"/>
      <c r="H28" s="495"/>
      <c r="I28" s="495"/>
    </row>
    <row r="29" spans="2:9" ht="77.25" customHeight="1" x14ac:dyDescent="0.3">
      <c r="B29" s="494" t="s">
        <v>740</v>
      </c>
      <c r="C29" s="494"/>
      <c r="D29" s="494"/>
      <c r="E29" s="494"/>
      <c r="F29" s="495" t="s">
        <v>208</v>
      </c>
      <c r="G29" s="495"/>
      <c r="H29" s="495"/>
      <c r="I29" s="495"/>
    </row>
    <row r="30" spans="2:9" ht="14.65" customHeight="1" x14ac:dyDescent="0.3">
      <c r="B30" s="59"/>
      <c r="C30" s="59"/>
      <c r="D30" s="59"/>
      <c r="E30" s="59"/>
      <c r="F30" s="59"/>
      <c r="G30" s="59"/>
      <c r="H30" s="59"/>
      <c r="I30" s="59"/>
    </row>
    <row r="31" spans="2:9" ht="14.65" customHeight="1" x14ac:dyDescent="0.3">
      <c r="B31" s="521" t="s">
        <v>41</v>
      </c>
      <c r="C31" s="521"/>
      <c r="D31" s="521"/>
      <c r="E31" s="521"/>
      <c r="F31" s="521"/>
      <c r="G31" s="521"/>
      <c r="H31" s="521"/>
      <c r="I31" s="521"/>
    </row>
    <row r="32" spans="2:9" ht="14.65" customHeight="1" x14ac:dyDescent="0.3">
      <c r="B32" s="521"/>
      <c r="C32" s="521"/>
      <c r="D32" s="521"/>
      <c r="E32" s="521"/>
      <c r="F32" s="521"/>
      <c r="G32" s="521"/>
      <c r="H32" s="521"/>
      <c r="I32" s="521"/>
    </row>
    <row r="33" spans="2:9" ht="14.65" customHeight="1" x14ac:dyDescent="0.3">
      <c r="B33" s="483" t="s">
        <v>42</v>
      </c>
      <c r="C33" s="483"/>
      <c r="D33" s="483"/>
      <c r="E33" s="483"/>
      <c r="F33" s="483"/>
      <c r="G33" s="483"/>
      <c r="H33" s="483"/>
      <c r="I33" s="483"/>
    </row>
    <row r="34" spans="2:9" x14ac:dyDescent="0.3">
      <c r="B34" s="483"/>
      <c r="C34" s="483"/>
      <c r="D34" s="483"/>
      <c r="E34" s="483"/>
      <c r="F34" s="483"/>
      <c r="G34" s="483"/>
      <c r="H34" s="483"/>
      <c r="I34" s="483"/>
    </row>
    <row r="35" spans="2:9" x14ac:dyDescent="0.3">
      <c r="B35" s="483"/>
      <c r="C35" s="483"/>
      <c r="D35" s="483"/>
      <c r="E35" s="483"/>
      <c r="F35" s="483"/>
      <c r="G35" s="483"/>
      <c r="H35" s="483"/>
      <c r="I35" s="483"/>
    </row>
    <row r="36" spans="2:9" ht="12.75" customHeight="1" x14ac:dyDescent="0.3">
      <c r="B36" s="483"/>
      <c r="C36" s="483"/>
      <c r="D36" s="483"/>
      <c r="E36" s="483"/>
      <c r="F36" s="483"/>
      <c r="G36" s="483"/>
      <c r="H36" s="483"/>
      <c r="I36" s="483"/>
    </row>
    <row r="37" spans="2:9" ht="1.9" customHeight="1" x14ac:dyDescent="0.3">
      <c r="B37" s="197"/>
      <c r="C37" s="197"/>
      <c r="D37" s="197"/>
      <c r="E37" s="198"/>
      <c r="F37" s="198"/>
      <c r="G37" s="198"/>
      <c r="H37" s="199"/>
      <c r="I37" s="199"/>
    </row>
    <row r="38" spans="2:9" s="1" customFormat="1" ht="13.9" customHeight="1" x14ac:dyDescent="0.3">
      <c r="B38" s="518" t="s">
        <v>43</v>
      </c>
      <c r="C38" s="518"/>
      <c r="D38" s="518"/>
      <c r="E38" s="518"/>
      <c r="F38" s="518"/>
      <c r="G38" s="518"/>
      <c r="H38" s="518"/>
      <c r="I38" s="518"/>
    </row>
    <row r="39" spans="2:9" ht="19.149999999999999" customHeight="1" x14ac:dyDescent="0.3">
      <c r="B39" s="518"/>
      <c r="C39" s="518"/>
      <c r="D39" s="518"/>
      <c r="E39" s="518"/>
      <c r="F39" s="518"/>
      <c r="G39" s="518"/>
      <c r="H39" s="518"/>
      <c r="I39" s="518"/>
    </row>
    <row r="40" spans="2:9" x14ac:dyDescent="0.3">
      <c r="B40" s="519" t="s">
        <v>44</v>
      </c>
      <c r="C40" s="517" t="s">
        <v>21</v>
      </c>
      <c r="D40" s="517" t="s">
        <v>45</v>
      </c>
      <c r="E40" s="517" t="s">
        <v>46</v>
      </c>
      <c r="F40" s="520" t="s">
        <v>47</v>
      </c>
      <c r="G40" s="517" t="s">
        <v>48</v>
      </c>
      <c r="H40" s="517" t="s">
        <v>49</v>
      </c>
      <c r="I40" s="517"/>
    </row>
    <row r="41" spans="2:9" ht="31.9" customHeight="1" x14ac:dyDescent="0.3">
      <c r="B41" s="519"/>
      <c r="C41" s="517"/>
      <c r="D41" s="517"/>
      <c r="E41" s="517"/>
      <c r="F41" s="520"/>
      <c r="G41" s="517"/>
      <c r="H41" s="517"/>
      <c r="I41" s="517"/>
    </row>
    <row r="42" spans="2:9" ht="60" customHeight="1" x14ac:dyDescent="0.3">
      <c r="B42" s="200" t="s">
        <v>35</v>
      </c>
      <c r="C42" s="200" t="s">
        <v>673</v>
      </c>
      <c r="D42" s="200" t="s">
        <v>141</v>
      </c>
      <c r="E42" s="200" t="s">
        <v>683</v>
      </c>
      <c r="F42" s="200" t="s">
        <v>51</v>
      </c>
      <c r="G42" s="200" t="s">
        <v>140</v>
      </c>
      <c r="H42" s="515" t="s">
        <v>743</v>
      </c>
      <c r="I42" s="516"/>
    </row>
    <row r="43" spans="2:9" ht="66.75" customHeight="1" x14ac:dyDescent="0.3">
      <c r="B43" s="200" t="s">
        <v>36</v>
      </c>
      <c r="C43" s="200" t="s">
        <v>673</v>
      </c>
      <c r="D43" s="200" t="s">
        <v>141</v>
      </c>
      <c r="E43" s="200" t="s">
        <v>689</v>
      </c>
      <c r="F43" s="200" t="s">
        <v>310</v>
      </c>
      <c r="G43" s="200" t="s">
        <v>140</v>
      </c>
      <c r="H43" s="515" t="s">
        <v>742</v>
      </c>
      <c r="I43" s="516"/>
    </row>
    <row r="44" spans="2:9" ht="60" customHeight="1" x14ac:dyDescent="0.3">
      <c r="B44" s="200" t="s">
        <v>958</v>
      </c>
      <c r="C44" s="200" t="s">
        <v>673</v>
      </c>
      <c r="D44" s="200" t="s">
        <v>141</v>
      </c>
      <c r="E44" s="200" t="s">
        <v>689</v>
      </c>
      <c r="F44" s="200" t="s">
        <v>310</v>
      </c>
      <c r="G44" s="200" t="s">
        <v>140</v>
      </c>
      <c r="H44" s="515" t="s">
        <v>742</v>
      </c>
      <c r="I44" s="516"/>
    </row>
    <row r="45" spans="2:9" ht="60" customHeight="1" x14ac:dyDescent="0.3">
      <c r="B45" s="200" t="s">
        <v>34</v>
      </c>
      <c r="C45" s="200" t="s">
        <v>673</v>
      </c>
      <c r="D45" s="200" t="s">
        <v>144</v>
      </c>
      <c r="E45" s="200" t="s">
        <v>672</v>
      </c>
      <c r="F45" s="200" t="s">
        <v>310</v>
      </c>
      <c r="G45" s="200" t="s">
        <v>53</v>
      </c>
      <c r="H45" s="515" t="s">
        <v>679</v>
      </c>
      <c r="I45" s="516"/>
    </row>
    <row r="46" spans="2:9" ht="60" customHeight="1" x14ac:dyDescent="0.3">
      <c r="B46" s="200" t="s">
        <v>168</v>
      </c>
      <c r="C46" s="200" t="s">
        <v>673</v>
      </c>
      <c r="D46" s="200" t="s">
        <v>141</v>
      </c>
      <c r="E46" s="200" t="s">
        <v>675</v>
      </c>
      <c r="F46" s="200" t="s">
        <v>24</v>
      </c>
      <c r="G46" s="200" t="s">
        <v>53</v>
      </c>
      <c r="H46" s="515" t="s">
        <v>744</v>
      </c>
      <c r="I46" s="516"/>
    </row>
    <row r="47" spans="2:9" ht="60" customHeight="1" x14ac:dyDescent="0.3">
      <c r="B47" s="200" t="s">
        <v>168</v>
      </c>
      <c r="C47" s="200" t="s">
        <v>673</v>
      </c>
      <c r="D47" s="200" t="s">
        <v>141</v>
      </c>
      <c r="E47" s="200" t="s">
        <v>676</v>
      </c>
      <c r="F47" s="200" t="s">
        <v>517</v>
      </c>
      <c r="G47" s="200" t="s">
        <v>140</v>
      </c>
      <c r="H47" s="515" t="s">
        <v>745</v>
      </c>
      <c r="I47" s="516"/>
    </row>
    <row r="48" spans="2:9" ht="60" customHeight="1" x14ac:dyDescent="0.3">
      <c r="B48" s="200" t="s">
        <v>168</v>
      </c>
      <c r="C48" s="200" t="s">
        <v>673</v>
      </c>
      <c r="D48" s="200" t="s">
        <v>141</v>
      </c>
      <c r="E48" s="200" t="s">
        <v>677</v>
      </c>
      <c r="F48" s="200" t="s">
        <v>522</v>
      </c>
      <c r="G48" s="200" t="s">
        <v>140</v>
      </c>
      <c r="H48" s="515" t="s">
        <v>746</v>
      </c>
      <c r="I48" s="516"/>
    </row>
    <row r="49" spans="2:9" ht="60" customHeight="1" x14ac:dyDescent="0.3">
      <c r="B49" s="200" t="s">
        <v>168</v>
      </c>
      <c r="C49" s="200" t="s">
        <v>673</v>
      </c>
      <c r="D49" s="200" t="s">
        <v>141</v>
      </c>
      <c r="E49" s="200" t="s">
        <v>678</v>
      </c>
      <c r="F49" s="200" t="s">
        <v>490</v>
      </c>
      <c r="G49" s="200" t="s">
        <v>140</v>
      </c>
      <c r="H49" s="515" t="s">
        <v>747</v>
      </c>
      <c r="I49" s="516"/>
    </row>
    <row r="50" spans="2:9" ht="60" customHeight="1" x14ac:dyDescent="0.3">
      <c r="B50" s="200" t="s">
        <v>168</v>
      </c>
      <c r="C50" s="200" t="s">
        <v>673</v>
      </c>
      <c r="D50" s="200" t="s">
        <v>141</v>
      </c>
      <c r="E50" s="200" t="s">
        <v>680</v>
      </c>
      <c r="F50" s="200" t="s">
        <v>500</v>
      </c>
      <c r="G50" s="200" t="s">
        <v>140</v>
      </c>
      <c r="H50" s="515" t="s">
        <v>748</v>
      </c>
      <c r="I50" s="515"/>
    </row>
    <row r="51" spans="2:9" ht="60" customHeight="1" x14ac:dyDescent="0.3">
      <c r="B51" s="200" t="s">
        <v>38</v>
      </c>
      <c r="C51" s="200" t="s">
        <v>673</v>
      </c>
      <c r="D51" s="200" t="s">
        <v>52</v>
      </c>
      <c r="E51" s="200" t="s">
        <v>671</v>
      </c>
      <c r="F51" s="200" t="s">
        <v>310</v>
      </c>
      <c r="G51" s="200" t="s">
        <v>140</v>
      </c>
      <c r="H51" s="515" t="s">
        <v>690</v>
      </c>
      <c r="I51" s="516"/>
    </row>
    <row r="52" spans="2:9" ht="60" customHeight="1" x14ac:dyDescent="0.3">
      <c r="B52" s="200" t="s">
        <v>38</v>
      </c>
      <c r="C52" s="200" t="s">
        <v>673</v>
      </c>
      <c r="D52" s="200" t="s">
        <v>50</v>
      </c>
      <c r="E52" s="200" t="s">
        <v>663</v>
      </c>
      <c r="F52" s="200" t="s">
        <v>310</v>
      </c>
      <c r="G52" s="200" t="s">
        <v>53</v>
      </c>
      <c r="H52" s="515" t="s">
        <v>674</v>
      </c>
      <c r="I52" s="515"/>
    </row>
    <row r="53" spans="2:9" ht="60" customHeight="1" x14ac:dyDescent="0.3">
      <c r="B53" s="200" t="s">
        <v>208</v>
      </c>
      <c r="C53" s="200" t="s">
        <v>673</v>
      </c>
      <c r="D53" s="200" t="s">
        <v>52</v>
      </c>
      <c r="E53" s="200" t="s">
        <v>670</v>
      </c>
      <c r="F53" s="200" t="s">
        <v>310</v>
      </c>
      <c r="G53" s="200" t="s">
        <v>53</v>
      </c>
      <c r="H53" s="515" t="s">
        <v>741</v>
      </c>
      <c r="I53" s="516"/>
    </row>
    <row r="54" spans="2:9" ht="60" customHeight="1" x14ac:dyDescent="0.3"/>
  </sheetData>
  <customSheetViews>
    <customSheetView guid="{2CC906AC-0104-45EB-9AE4-D0DB5EA51F9E}" showPageBreaks="1" view="pageLayout" topLeftCell="A28">
      <selection activeCell="E38" sqref="E38"/>
      <pageMargins left="0" right="0" top="0" bottom="0" header="0" footer="0"/>
      <pageSetup paperSize="143" scale="95" orientation="portrait" r:id="rId1"/>
    </customSheetView>
  </customSheetViews>
  <mergeCells count="48">
    <mergeCell ref="H53:I53"/>
    <mergeCell ref="H52:I52"/>
    <mergeCell ref="H47:I47"/>
    <mergeCell ref="H51:I51"/>
    <mergeCell ref="H43:I43"/>
    <mergeCell ref="H44:I44"/>
    <mergeCell ref="H46:I46"/>
    <mergeCell ref="H48:I48"/>
    <mergeCell ref="B2:G4"/>
    <mergeCell ref="F22:I22"/>
    <mergeCell ref="B11:I12"/>
    <mergeCell ref="F23:I23"/>
    <mergeCell ref="B27:E27"/>
    <mergeCell ref="F26:I26"/>
    <mergeCell ref="F27:I27"/>
    <mergeCell ref="B26:E26"/>
    <mergeCell ref="H49:I49"/>
    <mergeCell ref="F29:I29"/>
    <mergeCell ref="B29:E29"/>
    <mergeCell ref="H45:I45"/>
    <mergeCell ref="H50:I50"/>
    <mergeCell ref="H42:I42"/>
    <mergeCell ref="G40:G41"/>
    <mergeCell ref="H40:I41"/>
    <mergeCell ref="B38:I39"/>
    <mergeCell ref="B40:B41"/>
    <mergeCell ref="C40:C41"/>
    <mergeCell ref="D40:D41"/>
    <mergeCell ref="E40:E41"/>
    <mergeCell ref="F40:F41"/>
    <mergeCell ref="B33:I36"/>
    <mergeCell ref="B31:I32"/>
    <mergeCell ref="H2:I4"/>
    <mergeCell ref="B24:E24"/>
    <mergeCell ref="F28:I28"/>
    <mergeCell ref="B28:E28"/>
    <mergeCell ref="B5:I6"/>
    <mergeCell ref="B7:I9"/>
    <mergeCell ref="B22:E22"/>
    <mergeCell ref="F25:I25"/>
    <mergeCell ref="B25:E25"/>
    <mergeCell ref="F24:I24"/>
    <mergeCell ref="B21:E21"/>
    <mergeCell ref="F21:I21"/>
    <mergeCell ref="B19:I20"/>
    <mergeCell ref="B14:I17"/>
    <mergeCell ref="B13:I13"/>
    <mergeCell ref="B23:E23"/>
  </mergeCells>
  <hyperlinks>
    <hyperlink ref="H52" r:id="rId2" xr:uid="{A0B29F83-DC1A-4CCF-AF6C-010F015DDE07}"/>
    <hyperlink ref="H51" r:id="rId3" xr:uid="{817381BD-CDCF-439E-9856-5E4376379630}"/>
    <hyperlink ref="H45" r:id="rId4" xr:uid="{CE48F0AE-693F-4E7D-9E76-2871883BD5A9}"/>
    <hyperlink ref="H53" r:id="rId5" xr:uid="{5AC679A9-2B56-40E8-80CD-C4E8BB7BFBC4}"/>
    <hyperlink ref="H42" r:id="rId6" xr:uid="{F7138E35-4C66-4D8A-9951-97D465871769}"/>
    <hyperlink ref="H43" r:id="rId7" xr:uid="{D6F4E8D3-70DC-429A-B37B-1422F8AEAB34}"/>
    <hyperlink ref="H44" r:id="rId8" xr:uid="{191D99E4-FCDF-457C-B4AE-BA7AAB6459D9}"/>
    <hyperlink ref="H46" r:id="rId9" xr:uid="{5D898776-482F-48F3-B599-BB96593B58E2}"/>
    <hyperlink ref="H47" r:id="rId10" xr:uid="{1BBAD3D2-6580-43CB-9043-1E367142342C}"/>
    <hyperlink ref="H48" r:id="rId11" xr:uid="{9BC900DD-6341-4C2C-8A80-78EB219AA0CA}"/>
    <hyperlink ref="H49" r:id="rId12" xr:uid="{C244D134-3808-4CE5-85A9-AA67B85548D2}"/>
    <hyperlink ref="H50" r:id="rId13" xr:uid="{43529C87-25CB-4F78-AD4D-12E2279F8154}"/>
  </hyperlinks>
  <pageMargins left="0.25" right="0.25" top="0.75" bottom="0.75" header="0.3" footer="0.3"/>
  <pageSetup scale="37" orientation="portrait" r:id="rId14"/>
  <drawing r:id="rId15"/>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'Lista de Datos'!$H$3:$H$28</xm:f>
          </x14:formula1>
          <xm:sqref>F22:F29 G22:I23 G26:I27 B42:B53</xm:sqref>
        </x14:dataValidation>
        <x14:dataValidation type="list" allowBlank="1" showInputMessage="1" showErrorMessage="1" xr:uid="{00000000-0002-0000-0200-000001000000}">
          <x14:formula1>
            <xm:f>'Lista de Datos'!$B$16:$B$21</xm:f>
          </x14:formula1>
          <xm:sqref>D42:D53</xm:sqref>
        </x14:dataValidation>
        <x14:dataValidation type="list" allowBlank="1" showInputMessage="1" showErrorMessage="1" xr:uid="{00000000-0002-0000-0200-000002000000}">
          <x14:formula1>
            <xm:f>'Lista de Datos'!$D$3:$D$41</xm:f>
          </x14:formula1>
          <xm:sqref>F42:F53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G37"/>
  <sheetViews>
    <sheetView view="pageLayout" zoomScale="85" zoomScaleNormal="85" zoomScaleSheetLayoutView="130" zoomScalePageLayoutView="85" workbookViewId="0">
      <selection activeCell="E21" sqref="E21"/>
    </sheetView>
  </sheetViews>
  <sheetFormatPr defaultColWidth="11.42578125" defaultRowHeight="16.5" x14ac:dyDescent="0.3"/>
  <cols>
    <col min="1" max="1" width="13.140625" style="1" customWidth="1"/>
    <col min="2" max="2" width="21.42578125" style="1" customWidth="1"/>
    <col min="3" max="3" width="23.7109375" style="1" customWidth="1"/>
    <col min="4" max="4" width="23.85546875" style="1" customWidth="1"/>
    <col min="5" max="5" width="21.42578125" style="1" customWidth="1"/>
    <col min="6" max="6" width="25.140625" style="1" customWidth="1"/>
    <col min="7" max="7" width="20.7109375" style="1" customWidth="1"/>
    <col min="8" max="16384" width="11.42578125" style="1"/>
  </cols>
  <sheetData>
    <row r="2" spans="1:7" x14ac:dyDescent="0.3">
      <c r="A2" s="710" t="s">
        <v>467</v>
      </c>
      <c r="B2" s="710"/>
      <c r="C2" s="710"/>
      <c r="D2" s="710"/>
      <c r="E2" s="710"/>
      <c r="F2" s="817"/>
      <c r="G2" s="817"/>
    </row>
    <row r="3" spans="1:7" ht="14.65" customHeight="1" x14ac:dyDescent="0.3">
      <c r="A3" s="711"/>
      <c r="B3" s="711"/>
      <c r="C3" s="711"/>
      <c r="D3" s="711"/>
      <c r="E3" s="711"/>
      <c r="F3" s="818"/>
      <c r="G3" s="818"/>
    </row>
    <row r="4" spans="1:7" ht="13.9" customHeight="1" x14ac:dyDescent="0.3">
      <c r="A4" s="712"/>
      <c r="B4" s="712"/>
      <c r="C4" s="712"/>
      <c r="D4" s="712"/>
      <c r="E4" s="712"/>
      <c r="F4" s="819"/>
      <c r="G4" s="819"/>
    </row>
    <row r="5" spans="1:7" ht="13.9" customHeight="1" x14ac:dyDescent="0.3">
      <c r="A5" s="909" t="s">
        <v>468</v>
      </c>
      <c r="B5" s="910"/>
      <c r="C5" s="910"/>
      <c r="D5" s="910"/>
      <c r="E5" s="910"/>
      <c r="F5" s="910"/>
      <c r="G5" s="911"/>
    </row>
    <row r="6" spans="1:7" ht="13.9" customHeight="1" x14ac:dyDescent="0.3">
      <c r="A6" s="912"/>
      <c r="B6" s="913"/>
      <c r="C6" s="913"/>
      <c r="D6" s="913"/>
      <c r="E6" s="913"/>
      <c r="F6" s="913"/>
      <c r="G6" s="914"/>
    </row>
    <row r="7" spans="1:7" ht="28.15" customHeight="1" x14ac:dyDescent="0.3">
      <c r="A7" s="905" t="s">
        <v>469</v>
      </c>
      <c r="B7" s="906"/>
      <c r="C7" s="906"/>
      <c r="D7" s="906"/>
      <c r="E7" s="906"/>
      <c r="F7" s="906"/>
      <c r="G7" s="907"/>
    </row>
    <row r="8" spans="1:7" ht="13.9" customHeight="1" thickBot="1" x14ac:dyDescent="0.35">
      <c r="A8" s="341"/>
      <c r="B8" s="342"/>
      <c r="C8" s="342"/>
      <c r="D8" s="342"/>
      <c r="E8" s="342"/>
      <c r="F8" s="342"/>
      <c r="G8" s="343"/>
    </row>
    <row r="9" spans="1:7" ht="27" customHeight="1" x14ac:dyDescent="0.3">
      <c r="A9" s="822" t="s">
        <v>470</v>
      </c>
      <c r="B9" s="823"/>
      <c r="C9" s="823"/>
      <c r="D9" s="823"/>
      <c r="E9" s="823"/>
      <c r="F9" s="823"/>
      <c r="G9" s="824"/>
    </row>
    <row r="10" spans="1:7" ht="34.9" customHeight="1" thickBot="1" x14ac:dyDescent="0.35">
      <c r="A10" s="908" t="s">
        <v>471</v>
      </c>
      <c r="B10" s="904"/>
      <c r="C10" s="904"/>
      <c r="D10" s="835"/>
      <c r="E10" s="904" t="s">
        <v>472</v>
      </c>
      <c r="F10" s="904"/>
      <c r="G10" s="826"/>
    </row>
    <row r="11" spans="1:7" ht="13.9" customHeight="1" x14ac:dyDescent="0.3">
      <c r="A11" s="892" t="s">
        <v>697</v>
      </c>
      <c r="B11" s="893"/>
      <c r="C11" s="893"/>
      <c r="D11" s="894"/>
      <c r="E11" s="893" t="s">
        <v>698</v>
      </c>
      <c r="F11" s="893"/>
      <c r="G11" s="901"/>
    </row>
    <row r="12" spans="1:7" ht="13.9" customHeight="1" x14ac:dyDescent="0.3">
      <c r="A12" s="895"/>
      <c r="B12" s="896"/>
      <c r="C12" s="896"/>
      <c r="D12" s="897"/>
      <c r="E12" s="896"/>
      <c r="F12" s="896"/>
      <c r="G12" s="902"/>
    </row>
    <row r="13" spans="1:7" ht="13.9" customHeight="1" x14ac:dyDescent="0.3">
      <c r="A13" s="895"/>
      <c r="B13" s="896"/>
      <c r="C13" s="896"/>
      <c r="D13" s="897"/>
      <c r="E13" s="896"/>
      <c r="F13" s="896"/>
      <c r="G13" s="902"/>
    </row>
    <row r="14" spans="1:7" ht="13.9" customHeight="1" x14ac:dyDescent="0.3">
      <c r="A14" s="895"/>
      <c r="B14" s="896"/>
      <c r="C14" s="896"/>
      <c r="D14" s="897"/>
      <c r="E14" s="896"/>
      <c r="F14" s="896"/>
      <c r="G14" s="902"/>
    </row>
    <row r="15" spans="1:7" ht="52.15" customHeight="1" thickBot="1" x14ac:dyDescent="0.35">
      <c r="A15" s="898"/>
      <c r="B15" s="899"/>
      <c r="C15" s="899"/>
      <c r="D15" s="900"/>
      <c r="E15" s="899"/>
      <c r="F15" s="899"/>
      <c r="G15" s="903"/>
    </row>
    <row r="16" spans="1:7" ht="16.149999999999999" customHeight="1" x14ac:dyDescent="0.3">
      <c r="A16" s="915"/>
      <c r="B16" s="916"/>
      <c r="C16" s="916"/>
      <c r="D16" s="916"/>
      <c r="E16" s="916"/>
      <c r="F16" s="916"/>
      <c r="G16" s="917"/>
    </row>
    <row r="17" spans="1:7" ht="28.15" customHeight="1" x14ac:dyDescent="0.3">
      <c r="A17" s="930" t="s">
        <v>473</v>
      </c>
      <c r="B17" s="931"/>
      <c r="C17" s="931"/>
      <c r="D17" s="931"/>
      <c r="E17" s="931"/>
      <c r="F17" s="931"/>
      <c r="G17" s="932"/>
    </row>
    <row r="18" spans="1:7" ht="13.9" customHeight="1" thickBot="1" x14ac:dyDescent="0.35">
      <c r="A18" s="918"/>
      <c r="B18" s="919"/>
      <c r="C18" s="919"/>
      <c r="D18" s="919"/>
      <c r="E18" s="919"/>
      <c r="F18" s="919"/>
      <c r="G18" s="920"/>
    </row>
    <row r="19" spans="1:7" ht="35.450000000000003" customHeight="1" thickBot="1" x14ac:dyDescent="0.35">
      <c r="A19" s="921" t="s">
        <v>474</v>
      </c>
      <c r="B19" s="837"/>
      <c r="C19" s="153" t="s">
        <v>475</v>
      </c>
      <c r="D19" s="153" t="s">
        <v>476</v>
      </c>
      <c r="E19" s="153" t="s">
        <v>477</v>
      </c>
      <c r="F19" s="153" t="s">
        <v>478</v>
      </c>
      <c r="G19" s="262" t="s">
        <v>479</v>
      </c>
    </row>
    <row r="20" spans="1:7" ht="19.899999999999999" customHeight="1" x14ac:dyDescent="0.3">
      <c r="A20" s="922" t="s">
        <v>325</v>
      </c>
      <c r="B20" s="923"/>
      <c r="C20" s="192"/>
      <c r="D20" s="192"/>
      <c r="E20" s="192"/>
      <c r="F20" s="192" t="s">
        <v>440</v>
      </c>
      <c r="G20" s="263"/>
    </row>
    <row r="21" spans="1:7" ht="52.5" customHeight="1" x14ac:dyDescent="0.3">
      <c r="A21" s="924" t="s">
        <v>520</v>
      </c>
      <c r="B21" s="925"/>
      <c r="C21" s="193" t="s">
        <v>440</v>
      </c>
      <c r="D21" s="193"/>
      <c r="E21" s="193"/>
      <c r="F21" s="193"/>
      <c r="G21" s="264"/>
    </row>
    <row r="22" spans="1:7" ht="19.899999999999999" customHeight="1" x14ac:dyDescent="0.3">
      <c r="A22" s="926" t="s">
        <v>308</v>
      </c>
      <c r="B22" s="927"/>
      <c r="C22" s="193" t="s">
        <v>440</v>
      </c>
      <c r="D22" s="193"/>
      <c r="E22" s="193" t="s">
        <v>440</v>
      </c>
      <c r="F22" s="193"/>
      <c r="G22" s="265"/>
    </row>
    <row r="23" spans="1:7" ht="75" customHeight="1" x14ac:dyDescent="0.3">
      <c r="A23" s="924" t="s">
        <v>528</v>
      </c>
      <c r="B23" s="925"/>
      <c r="C23" s="193" t="s">
        <v>440</v>
      </c>
      <c r="D23" s="194"/>
      <c r="E23" s="193" t="s">
        <v>440</v>
      </c>
      <c r="F23" s="194"/>
      <c r="G23" s="265" t="s">
        <v>440</v>
      </c>
    </row>
    <row r="24" spans="1:7" ht="37.5" customHeight="1" thickBot="1" x14ac:dyDescent="0.35">
      <c r="A24" s="928" t="s">
        <v>533</v>
      </c>
      <c r="B24" s="929"/>
      <c r="C24" s="338" t="s">
        <v>440</v>
      </c>
      <c r="D24" s="339"/>
      <c r="E24" s="339"/>
      <c r="F24" s="338" t="s">
        <v>440</v>
      </c>
      <c r="G24" s="340"/>
    </row>
    <row r="25" spans="1:7" ht="19.899999999999999" customHeight="1" x14ac:dyDescent="0.3">
      <c r="A25" s="344"/>
      <c r="B25" s="57"/>
      <c r="C25" s="344"/>
      <c r="D25" s="344"/>
      <c r="E25" s="344"/>
      <c r="F25" s="344"/>
      <c r="G25" s="344"/>
    </row>
    <row r="26" spans="1:7" ht="19.899999999999999" customHeight="1" x14ac:dyDescent="0.3">
      <c r="A26" s="344"/>
      <c r="B26" s="57"/>
      <c r="C26" s="344"/>
      <c r="D26" s="344"/>
      <c r="E26" s="344"/>
      <c r="F26" s="344"/>
      <c r="G26" s="344"/>
    </row>
    <row r="27" spans="1:7" ht="19.899999999999999" customHeight="1" x14ac:dyDescent="0.3">
      <c r="A27" s="344"/>
      <c r="B27" s="57"/>
      <c r="C27" s="344"/>
      <c r="D27" s="344"/>
      <c r="E27" s="344"/>
      <c r="F27" s="344"/>
      <c r="G27" s="344"/>
    </row>
    <row r="28" spans="1:7" ht="19.899999999999999" customHeight="1" x14ac:dyDescent="0.3">
      <c r="A28" s="344"/>
      <c r="B28" s="57"/>
      <c r="C28" s="344"/>
      <c r="D28" s="344"/>
      <c r="E28" s="344"/>
      <c r="F28" s="344"/>
      <c r="G28" s="344"/>
    </row>
    <row r="29" spans="1:7" x14ac:dyDescent="0.3">
      <c r="A29" s="344"/>
      <c r="B29" s="57"/>
      <c r="C29" s="344"/>
      <c r="D29" s="344"/>
      <c r="E29" s="344"/>
      <c r="F29" s="344"/>
      <c r="G29" s="344"/>
    </row>
    <row r="30" spans="1:7" x14ac:dyDescent="0.3">
      <c r="A30" s="57"/>
      <c r="B30" s="57"/>
      <c r="C30" s="57"/>
      <c r="D30" s="57"/>
      <c r="E30" s="57"/>
      <c r="F30" s="57"/>
      <c r="G30" s="57"/>
    </row>
    <row r="31" spans="1:7" x14ac:dyDescent="0.3">
      <c r="A31" s="57"/>
      <c r="B31" s="57"/>
      <c r="C31" s="57"/>
      <c r="D31" s="57"/>
      <c r="E31" s="57"/>
      <c r="F31" s="57"/>
      <c r="G31" s="57"/>
    </row>
    <row r="32" spans="1:7" x14ac:dyDescent="0.3">
      <c r="A32" s="57"/>
      <c r="B32" s="57"/>
      <c r="C32" s="57"/>
      <c r="D32" s="57"/>
      <c r="E32" s="57"/>
      <c r="F32" s="57"/>
      <c r="G32" s="57"/>
    </row>
    <row r="33" spans="1:7" x14ac:dyDescent="0.3">
      <c r="A33" s="57"/>
      <c r="B33" s="57"/>
      <c r="C33" s="57"/>
      <c r="D33" s="57"/>
      <c r="E33" s="57"/>
      <c r="F33" s="57"/>
      <c r="G33" s="57"/>
    </row>
    <row r="34" spans="1:7" x14ac:dyDescent="0.3">
      <c r="A34" s="57"/>
      <c r="B34" s="57"/>
      <c r="C34" s="57"/>
      <c r="D34" s="57"/>
      <c r="E34" s="57"/>
      <c r="F34" s="57"/>
      <c r="G34" s="57"/>
    </row>
    <row r="35" spans="1:7" x14ac:dyDescent="0.3">
      <c r="A35" s="57"/>
      <c r="B35" s="57"/>
      <c r="C35" s="57"/>
      <c r="D35" s="57"/>
      <c r="E35" s="57"/>
      <c r="F35" s="57"/>
      <c r="G35" s="57"/>
    </row>
    <row r="36" spans="1:7" x14ac:dyDescent="0.3">
      <c r="A36" s="57"/>
      <c r="B36" s="57"/>
      <c r="C36" s="57"/>
      <c r="D36" s="57"/>
      <c r="E36" s="57"/>
      <c r="F36" s="57"/>
      <c r="G36" s="57"/>
    </row>
    <row r="37" spans="1:7" x14ac:dyDescent="0.3">
      <c r="A37" s="57"/>
      <c r="B37" s="57"/>
      <c r="C37" s="57"/>
      <c r="D37" s="57"/>
      <c r="E37" s="57"/>
      <c r="F37" s="57"/>
      <c r="G37" s="57"/>
    </row>
  </sheetData>
  <customSheetViews>
    <customSheetView guid="{2CC906AC-0104-45EB-9AE4-D0DB5EA51F9E}" scale="70" showPageBreaks="1" view="pageLayout">
      <selection activeCell="E9" sqref="E9"/>
      <pageMargins left="0" right="0" top="0" bottom="0" header="0" footer="0"/>
      <pageSetup paperSize="143" orientation="portrait" r:id="rId1"/>
    </customSheetView>
  </customSheetViews>
  <mergeCells count="18">
    <mergeCell ref="A22:B22"/>
    <mergeCell ref="A23:B23"/>
    <mergeCell ref="A24:B24"/>
    <mergeCell ref="A17:G17"/>
    <mergeCell ref="A16:G16"/>
    <mergeCell ref="A18:G18"/>
    <mergeCell ref="A19:B19"/>
    <mergeCell ref="A20:B20"/>
    <mergeCell ref="A21:B21"/>
    <mergeCell ref="A2:E4"/>
    <mergeCell ref="F2:G4"/>
    <mergeCell ref="A11:D15"/>
    <mergeCell ref="E11:G15"/>
    <mergeCell ref="E10:G10"/>
    <mergeCell ref="A7:G7"/>
    <mergeCell ref="A9:G9"/>
    <mergeCell ref="A10:D10"/>
    <mergeCell ref="A5:G6"/>
  </mergeCells>
  <pageMargins left="0.25" right="0.25" top="0.75" bottom="0.75" header="0.3" footer="0.3"/>
  <pageSetup scale="68"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100-000000000000}">
          <x14:formula1>
            <xm:f>'Lista de Datos'!$B$3:$B$12</xm:f>
          </x14:formula1>
          <xm:sqref>B20:B24 A20:A25</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361D5-2953-41DE-A66D-DAA7882414AA}">
  <dimension ref="A2:J29"/>
  <sheetViews>
    <sheetView view="pageLayout" topLeftCell="A4" zoomScale="96" zoomScaleNormal="85" zoomScaleSheetLayoutView="142" zoomScalePageLayoutView="96" workbookViewId="0">
      <selection activeCell="C1" sqref="C1"/>
    </sheetView>
  </sheetViews>
  <sheetFormatPr defaultColWidth="11.42578125" defaultRowHeight="16.5" x14ac:dyDescent="0.3"/>
  <cols>
    <col min="1" max="1" width="17.42578125" style="1" customWidth="1"/>
    <col min="2" max="2" width="22.140625" style="1" customWidth="1"/>
    <col min="3" max="3" width="28.42578125" style="1" customWidth="1"/>
    <col min="4" max="4" width="26.42578125" style="1" customWidth="1"/>
    <col min="5" max="5" width="25.85546875" style="1" customWidth="1"/>
    <col min="6" max="6" width="26.85546875" style="1" customWidth="1"/>
    <col min="7" max="7" width="21.7109375" style="1" customWidth="1"/>
    <col min="8" max="8" width="15.7109375" style="1" customWidth="1"/>
    <col min="9" max="9" width="18.7109375" style="1" customWidth="1"/>
    <col min="10" max="10" width="12.85546875" style="1" customWidth="1"/>
    <col min="11" max="16384" width="11.42578125" style="1"/>
  </cols>
  <sheetData>
    <row r="2" spans="1:10" ht="16.5" customHeight="1" x14ac:dyDescent="0.3">
      <c r="A2" s="942" t="s">
        <v>480</v>
      </c>
      <c r="B2" s="942"/>
      <c r="C2" s="942"/>
      <c r="D2" s="942"/>
      <c r="E2" s="942"/>
      <c r="F2" s="942"/>
      <c r="G2" s="946"/>
      <c r="H2" s="946"/>
      <c r="I2" s="946"/>
      <c r="J2" s="946"/>
    </row>
    <row r="3" spans="1:10" ht="13.9" customHeight="1" x14ac:dyDescent="0.3">
      <c r="A3" s="943"/>
      <c r="B3" s="943"/>
      <c r="C3" s="943"/>
      <c r="D3" s="943"/>
      <c r="E3" s="943"/>
      <c r="F3" s="943"/>
      <c r="G3" s="947"/>
      <c r="H3" s="947"/>
      <c r="I3" s="947"/>
      <c r="J3" s="947"/>
    </row>
    <row r="4" spans="1:10" ht="22.15" customHeight="1" x14ac:dyDescent="0.3">
      <c r="A4" s="944"/>
      <c r="B4" s="944"/>
      <c r="C4" s="944"/>
      <c r="D4" s="944"/>
      <c r="E4" s="944"/>
      <c r="F4" s="944"/>
      <c r="G4" s="948"/>
      <c r="H4" s="948"/>
      <c r="I4" s="948"/>
      <c r="J4" s="948"/>
    </row>
    <row r="5" spans="1:10" ht="13.9" customHeight="1" x14ac:dyDescent="0.3">
      <c r="A5" s="345"/>
      <c r="B5" s="346"/>
      <c r="C5" s="346"/>
      <c r="D5" s="346"/>
      <c r="E5" s="346"/>
      <c r="F5" s="346"/>
      <c r="G5" s="346"/>
      <c r="H5" s="346"/>
      <c r="I5" s="346"/>
      <c r="J5" s="347"/>
    </row>
    <row r="6" spans="1:10" ht="13.9" customHeight="1" x14ac:dyDescent="0.3">
      <c r="A6" s="905" t="s">
        <v>481</v>
      </c>
      <c r="B6" s="906"/>
      <c r="C6" s="906"/>
      <c r="D6" s="906"/>
      <c r="E6" s="906"/>
      <c r="F6" s="906"/>
      <c r="G6" s="906"/>
      <c r="H6" s="906"/>
      <c r="I6" s="906"/>
      <c r="J6" s="907"/>
    </row>
    <row r="7" spans="1:10" ht="16.5" customHeight="1" x14ac:dyDescent="0.3">
      <c r="A7" s="905"/>
      <c r="B7" s="906"/>
      <c r="C7" s="906"/>
      <c r="D7" s="906"/>
      <c r="E7" s="906"/>
      <c r="F7" s="906"/>
      <c r="G7" s="906"/>
      <c r="H7" s="906"/>
      <c r="I7" s="906"/>
      <c r="J7" s="907"/>
    </row>
    <row r="8" spans="1:10" ht="17.25" customHeight="1" x14ac:dyDescent="0.3">
      <c r="A8" s="905" t="s">
        <v>1004</v>
      </c>
      <c r="B8" s="906"/>
      <c r="C8" s="906"/>
      <c r="D8" s="906"/>
      <c r="E8" s="906"/>
      <c r="F8" s="906"/>
      <c r="G8" s="906"/>
      <c r="H8" s="906"/>
      <c r="I8" s="906"/>
      <c r="J8" s="907"/>
    </row>
    <row r="9" spans="1:10" ht="11.25" customHeight="1" x14ac:dyDescent="0.3">
      <c r="A9" s="348"/>
      <c r="B9" s="349"/>
      <c r="C9" s="349"/>
      <c r="D9" s="349"/>
      <c r="E9" s="349"/>
      <c r="F9" s="349"/>
      <c r="G9" s="349"/>
      <c r="H9" s="349"/>
      <c r="I9" s="349"/>
      <c r="J9" s="350"/>
    </row>
    <row r="10" spans="1:10" ht="28.5" customHeight="1" x14ac:dyDescent="0.3">
      <c r="A10" s="933">
        <v>1</v>
      </c>
      <c r="B10" s="933"/>
      <c r="C10" s="285">
        <v>2</v>
      </c>
      <c r="D10" s="285">
        <v>3</v>
      </c>
      <c r="E10" s="285">
        <v>4</v>
      </c>
      <c r="F10" s="285">
        <v>5</v>
      </c>
      <c r="G10" s="285">
        <v>6</v>
      </c>
      <c r="H10" s="285">
        <v>7</v>
      </c>
      <c r="I10" s="933">
        <v>8</v>
      </c>
      <c r="J10" s="933"/>
    </row>
    <row r="11" spans="1:10" ht="34.5" customHeight="1" x14ac:dyDescent="0.3">
      <c r="A11" s="933" t="s">
        <v>799</v>
      </c>
      <c r="B11" s="933"/>
      <c r="C11" s="285" t="s">
        <v>800</v>
      </c>
      <c r="D11" s="285" t="s">
        <v>801</v>
      </c>
      <c r="E11" s="285" t="s">
        <v>47</v>
      </c>
      <c r="F11" s="285" t="s">
        <v>802</v>
      </c>
      <c r="G11" s="285" t="s">
        <v>803</v>
      </c>
      <c r="H11" s="285" t="s">
        <v>63</v>
      </c>
      <c r="I11" s="933" t="s">
        <v>804</v>
      </c>
      <c r="J11" s="933"/>
    </row>
    <row r="12" spans="1:10" ht="30" customHeight="1" x14ac:dyDescent="0.3">
      <c r="A12" s="934" t="s">
        <v>805</v>
      </c>
      <c r="B12" s="934"/>
      <c r="C12" s="286" t="s">
        <v>806</v>
      </c>
      <c r="D12" s="286" t="s">
        <v>806</v>
      </c>
      <c r="E12" s="286" t="s">
        <v>807</v>
      </c>
      <c r="F12" s="286" t="s">
        <v>806</v>
      </c>
      <c r="G12" s="286" t="s">
        <v>884</v>
      </c>
      <c r="H12" s="286" t="s">
        <v>808</v>
      </c>
      <c r="I12" s="934" t="s">
        <v>809</v>
      </c>
      <c r="J12" s="934"/>
    </row>
    <row r="13" spans="1:10" ht="30" customHeight="1" x14ac:dyDescent="0.3">
      <c r="A13" s="935" t="s">
        <v>810</v>
      </c>
      <c r="B13" s="936"/>
      <c r="C13" s="936"/>
      <c r="D13" s="936"/>
      <c r="E13" s="936"/>
      <c r="F13" s="936"/>
      <c r="G13" s="936"/>
      <c r="H13" s="936"/>
      <c r="I13" s="936"/>
      <c r="J13" s="937"/>
    </row>
    <row r="14" spans="1:10" ht="30" customHeight="1" x14ac:dyDescent="0.3">
      <c r="A14" s="940" t="s">
        <v>813</v>
      </c>
      <c r="B14" s="906"/>
      <c r="C14" s="906"/>
      <c r="D14" s="906"/>
      <c r="E14" s="906"/>
      <c r="F14" s="906"/>
      <c r="G14" s="906"/>
      <c r="H14" s="906"/>
      <c r="I14" s="906"/>
      <c r="J14" s="941"/>
    </row>
    <row r="15" spans="1:10" ht="30" customHeight="1" x14ac:dyDescent="0.3">
      <c r="A15" s="940" t="s">
        <v>812</v>
      </c>
      <c r="B15" s="906"/>
      <c r="C15" s="906"/>
      <c r="D15" s="906"/>
      <c r="E15" s="906"/>
      <c r="F15" s="906"/>
      <c r="G15" s="906"/>
      <c r="H15" s="906"/>
      <c r="I15" s="906"/>
      <c r="J15" s="941"/>
    </row>
    <row r="16" spans="1:10" ht="30" customHeight="1" x14ac:dyDescent="0.3">
      <c r="A16" s="940" t="s">
        <v>811</v>
      </c>
      <c r="B16" s="906"/>
      <c r="C16" s="906"/>
      <c r="D16" s="906"/>
      <c r="E16" s="906"/>
      <c r="F16" s="906"/>
      <c r="G16" s="906"/>
      <c r="H16" s="906"/>
      <c r="I16" s="906"/>
      <c r="J16" s="941"/>
    </row>
    <row r="17" spans="1:10" ht="33.75" customHeight="1" x14ac:dyDescent="0.3">
      <c r="A17" s="940" t="s">
        <v>1001</v>
      </c>
      <c r="B17" s="906"/>
      <c r="C17" s="906"/>
      <c r="D17" s="906"/>
      <c r="E17" s="906"/>
      <c r="F17" s="906"/>
      <c r="G17" s="906"/>
      <c r="H17" s="906"/>
      <c r="I17" s="906"/>
      <c r="J17" s="941"/>
    </row>
    <row r="18" spans="1:10" ht="17.25" customHeight="1" x14ac:dyDescent="0.3">
      <c r="A18" s="940" t="s">
        <v>885</v>
      </c>
      <c r="B18" s="906"/>
      <c r="C18" s="906"/>
      <c r="D18" s="906"/>
      <c r="E18" s="906"/>
      <c r="F18" s="906"/>
      <c r="G18" s="906"/>
      <c r="H18" s="906"/>
      <c r="I18" s="906"/>
      <c r="J18" s="941"/>
    </row>
    <row r="19" spans="1:10" ht="17.25" customHeight="1" x14ac:dyDescent="0.3">
      <c r="A19" s="940" t="s">
        <v>1000</v>
      </c>
      <c r="B19" s="906"/>
      <c r="C19" s="906"/>
      <c r="D19" s="906"/>
      <c r="E19" s="906"/>
      <c r="F19" s="906"/>
      <c r="G19" s="906"/>
      <c r="H19" s="906"/>
      <c r="I19" s="906"/>
      <c r="J19" s="941"/>
    </row>
    <row r="20" spans="1:10" ht="44.25" customHeight="1" x14ac:dyDescent="0.3">
      <c r="A20" s="940" t="s">
        <v>1002</v>
      </c>
      <c r="B20" s="906"/>
      <c r="C20" s="906"/>
      <c r="D20" s="906"/>
      <c r="E20" s="906"/>
      <c r="F20" s="906"/>
      <c r="G20" s="906"/>
      <c r="H20" s="906"/>
      <c r="I20" s="906"/>
      <c r="J20" s="941"/>
    </row>
    <row r="21" spans="1:10" ht="17.25" x14ac:dyDescent="0.3">
      <c r="A21" s="351"/>
      <c r="B21" s="352"/>
      <c r="C21" s="352"/>
      <c r="D21" s="352"/>
      <c r="E21" s="352"/>
      <c r="F21" s="352"/>
      <c r="G21" s="352"/>
      <c r="H21" s="352"/>
      <c r="I21" s="352"/>
      <c r="J21" s="353"/>
    </row>
    <row r="22" spans="1:10" ht="20.45" customHeight="1" x14ac:dyDescent="0.3">
      <c r="A22" s="949" t="s">
        <v>482</v>
      </c>
      <c r="B22" s="949"/>
      <c r="C22" s="949"/>
      <c r="D22" s="949"/>
      <c r="E22" s="949"/>
      <c r="F22" s="949"/>
      <c r="G22" s="949"/>
      <c r="H22" s="949"/>
      <c r="I22" s="949"/>
      <c r="J22" s="949"/>
    </row>
    <row r="23" spans="1:10" ht="31.15" customHeight="1" x14ac:dyDescent="0.3">
      <c r="A23" s="945" t="s">
        <v>474</v>
      </c>
      <c r="B23" s="945"/>
      <c r="C23" s="945"/>
      <c r="D23" s="945" t="s">
        <v>483</v>
      </c>
      <c r="E23" s="945"/>
      <c r="F23" s="945"/>
      <c r="G23" s="945"/>
      <c r="H23" s="945"/>
      <c r="I23" s="945"/>
      <c r="J23" s="945"/>
    </row>
    <row r="24" spans="1:10" ht="19.899999999999999" customHeight="1" x14ac:dyDescent="0.3">
      <c r="A24" s="938" t="s">
        <v>814</v>
      </c>
      <c r="B24" s="938"/>
      <c r="C24" s="938"/>
      <c r="D24" s="939" t="s">
        <v>815</v>
      </c>
      <c r="E24" s="939"/>
      <c r="F24" s="939"/>
      <c r="G24" s="939"/>
      <c r="H24" s="939"/>
      <c r="I24" s="939"/>
      <c r="J24" s="939"/>
    </row>
    <row r="25" spans="1:10" ht="19.899999999999999" customHeight="1" x14ac:dyDescent="0.3">
      <c r="A25" s="938" t="s">
        <v>816</v>
      </c>
      <c r="B25" s="938"/>
      <c r="C25" s="938"/>
      <c r="D25" s="939" t="s">
        <v>819</v>
      </c>
      <c r="E25" s="939"/>
      <c r="F25" s="939"/>
      <c r="G25" s="939"/>
      <c r="H25" s="939"/>
      <c r="I25" s="939"/>
      <c r="J25" s="939"/>
    </row>
    <row r="26" spans="1:10" ht="33.75" customHeight="1" x14ac:dyDescent="0.3">
      <c r="A26" s="938" t="s">
        <v>817</v>
      </c>
      <c r="B26" s="938"/>
      <c r="C26" s="938"/>
      <c r="D26" s="939" t="s">
        <v>820</v>
      </c>
      <c r="E26" s="939"/>
      <c r="F26" s="939"/>
      <c r="G26" s="939"/>
      <c r="H26" s="939"/>
      <c r="I26" s="939"/>
      <c r="J26" s="939"/>
    </row>
    <row r="27" spans="1:10" ht="33.75" customHeight="1" x14ac:dyDescent="0.3">
      <c r="A27" s="938" t="s">
        <v>1003</v>
      </c>
      <c r="B27" s="938"/>
      <c r="C27" s="938"/>
      <c r="D27" s="939" t="s">
        <v>821</v>
      </c>
      <c r="E27" s="939"/>
      <c r="F27" s="939"/>
      <c r="G27" s="939"/>
      <c r="H27" s="939"/>
      <c r="I27" s="939"/>
      <c r="J27" s="939"/>
    </row>
    <row r="28" spans="1:10" ht="42" customHeight="1" x14ac:dyDescent="0.3">
      <c r="A28" s="938" t="s">
        <v>818</v>
      </c>
      <c r="B28" s="938"/>
      <c r="C28" s="938"/>
      <c r="D28" s="939" t="s">
        <v>822</v>
      </c>
      <c r="E28" s="939"/>
      <c r="F28" s="939"/>
      <c r="G28" s="939"/>
      <c r="H28" s="939"/>
      <c r="I28" s="939"/>
      <c r="J28" s="939"/>
    </row>
    <row r="29" spans="1:10" ht="19.899999999999999" customHeight="1" x14ac:dyDescent="0.3">
      <c r="A29" s="271"/>
      <c r="B29" s="271"/>
      <c r="C29" s="271"/>
      <c r="D29" s="271"/>
      <c r="E29" s="271"/>
      <c r="F29" s="271"/>
      <c r="G29" s="271"/>
      <c r="H29" s="271"/>
      <c r="I29" s="271"/>
      <c r="J29" s="271"/>
    </row>
  </sheetData>
  <mergeCells count="31">
    <mergeCell ref="A28:C28"/>
    <mergeCell ref="A2:F4"/>
    <mergeCell ref="A6:J7"/>
    <mergeCell ref="A8:J8"/>
    <mergeCell ref="D28:J28"/>
    <mergeCell ref="D26:J26"/>
    <mergeCell ref="D27:J27"/>
    <mergeCell ref="D23:J23"/>
    <mergeCell ref="G2:J4"/>
    <mergeCell ref="A19:J19"/>
    <mergeCell ref="A23:C23"/>
    <mergeCell ref="A24:C24"/>
    <mergeCell ref="A25:C25"/>
    <mergeCell ref="A18:J18"/>
    <mergeCell ref="A22:J22"/>
    <mergeCell ref="A26:C26"/>
    <mergeCell ref="A27:C27"/>
    <mergeCell ref="D25:J25"/>
    <mergeCell ref="D24:J24"/>
    <mergeCell ref="A12:B12"/>
    <mergeCell ref="A11:B11"/>
    <mergeCell ref="A20:J20"/>
    <mergeCell ref="A14:J14"/>
    <mergeCell ref="A15:J15"/>
    <mergeCell ref="A16:J16"/>
    <mergeCell ref="A17:J17"/>
    <mergeCell ref="A10:B10"/>
    <mergeCell ref="I10:J10"/>
    <mergeCell ref="I11:J11"/>
    <mergeCell ref="I12:J12"/>
    <mergeCell ref="A13:J13"/>
  </mergeCells>
  <pageMargins left="0.25" right="0.25" top="0.75" bottom="0.75" header="0.3" footer="0.3"/>
  <pageSetup scale="4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I36"/>
  <sheetViews>
    <sheetView view="pageLayout" topLeftCell="A11" zoomScale="91" zoomScaleNormal="85" zoomScaleSheetLayoutView="90" zoomScalePageLayoutView="91" workbookViewId="0">
      <selection activeCell="B35" sqref="B35:C35"/>
    </sheetView>
  </sheetViews>
  <sheetFormatPr defaultColWidth="11.42578125" defaultRowHeight="16.5" x14ac:dyDescent="0.3"/>
  <cols>
    <col min="1" max="1" width="46" style="1" customWidth="1"/>
    <col min="2" max="2" width="27.85546875" style="1" customWidth="1"/>
    <col min="3" max="3" width="53.28515625" style="1" customWidth="1"/>
    <col min="4" max="4" width="16.5703125" style="1" customWidth="1"/>
    <col min="5" max="5" width="17.28515625" style="1" customWidth="1"/>
    <col min="6" max="6" width="11.7109375" style="1" customWidth="1"/>
    <col min="7" max="7" width="11.85546875" style="1" customWidth="1"/>
    <col min="8" max="8" width="11.42578125" style="1" customWidth="1"/>
    <col min="9" max="16384" width="11.42578125" style="1"/>
  </cols>
  <sheetData>
    <row r="2" spans="1:9" ht="13.9" customHeight="1" x14ac:dyDescent="0.3">
      <c r="A2" s="942" t="s">
        <v>484</v>
      </c>
      <c r="B2" s="942"/>
      <c r="C2" s="942"/>
      <c r="D2" s="942"/>
      <c r="E2" s="951"/>
      <c r="F2" s="951"/>
      <c r="G2" s="951"/>
      <c r="H2" s="951"/>
    </row>
    <row r="3" spans="1:9" ht="14.65" customHeight="1" x14ac:dyDescent="0.3">
      <c r="A3" s="943"/>
      <c r="B3" s="943"/>
      <c r="C3" s="943"/>
      <c r="D3" s="943"/>
      <c r="E3" s="952"/>
      <c r="F3" s="952"/>
      <c r="G3" s="952"/>
      <c r="H3" s="952"/>
      <c r="I3" s="67"/>
    </row>
    <row r="4" spans="1:9" ht="14.65" customHeight="1" x14ac:dyDescent="0.3">
      <c r="A4" s="944"/>
      <c r="B4" s="944"/>
      <c r="C4" s="944"/>
      <c r="D4" s="944"/>
      <c r="E4" s="953"/>
      <c r="F4" s="953"/>
      <c r="G4" s="953"/>
      <c r="H4" s="953"/>
      <c r="I4" s="67"/>
    </row>
    <row r="5" spans="1:9" ht="14.65" customHeight="1" x14ac:dyDescent="0.3">
      <c r="A5" s="354"/>
      <c r="B5" s="355"/>
      <c r="C5" s="355"/>
      <c r="D5" s="355"/>
      <c r="E5" s="355"/>
      <c r="F5" s="355"/>
      <c r="G5" s="355"/>
      <c r="H5" s="356"/>
      <c r="I5" s="67"/>
    </row>
    <row r="6" spans="1:9" ht="13.9" customHeight="1" x14ac:dyDescent="0.3">
      <c r="A6" s="954" t="s">
        <v>485</v>
      </c>
      <c r="B6" s="955"/>
      <c r="C6" s="955"/>
      <c r="D6" s="955"/>
      <c r="E6" s="955"/>
      <c r="F6" s="955"/>
      <c r="G6" s="955"/>
      <c r="H6" s="956"/>
    </row>
    <row r="7" spans="1:9" ht="16.5" customHeight="1" x14ac:dyDescent="0.3">
      <c r="A7" s="954"/>
      <c r="B7" s="955"/>
      <c r="C7" s="955"/>
      <c r="D7" s="955"/>
      <c r="E7" s="955"/>
      <c r="F7" s="955"/>
      <c r="G7" s="955"/>
      <c r="H7" s="956"/>
      <c r="I7" s="67"/>
    </row>
    <row r="8" spans="1:9" ht="10.15" customHeight="1" x14ac:dyDescent="0.3">
      <c r="A8" s="357"/>
      <c r="B8" s="358"/>
      <c r="C8" s="358"/>
      <c r="D8" s="358"/>
      <c r="E8" s="358"/>
      <c r="F8" s="358"/>
      <c r="G8" s="358"/>
      <c r="H8" s="359"/>
    </row>
    <row r="9" spans="1:9" ht="24" customHeight="1" x14ac:dyDescent="0.3">
      <c r="A9" s="514" t="s">
        <v>486</v>
      </c>
      <c r="B9" s="514"/>
      <c r="C9" s="514"/>
      <c r="D9" s="514"/>
      <c r="E9" s="514"/>
      <c r="F9" s="514"/>
      <c r="G9" s="514"/>
      <c r="H9" s="514"/>
    </row>
    <row r="10" spans="1:9" ht="25.9" customHeight="1" x14ac:dyDescent="0.3">
      <c r="A10" s="360" t="s">
        <v>510</v>
      </c>
      <c r="B10" s="957" t="s">
        <v>47</v>
      </c>
      <c r="C10" s="957"/>
      <c r="D10" s="360" t="s">
        <v>487</v>
      </c>
      <c r="E10" s="360" t="s">
        <v>488</v>
      </c>
      <c r="F10" s="360" t="s">
        <v>489</v>
      </c>
      <c r="G10" s="360" t="s">
        <v>420</v>
      </c>
      <c r="H10" s="360" t="s">
        <v>381</v>
      </c>
    </row>
    <row r="11" spans="1:9" ht="25.9" customHeight="1" x14ac:dyDescent="0.3">
      <c r="A11" s="361" t="s">
        <v>937</v>
      </c>
      <c r="B11" s="950" t="s">
        <v>937</v>
      </c>
      <c r="C11" s="950"/>
      <c r="D11" s="361" t="s">
        <v>938</v>
      </c>
      <c r="E11" s="362"/>
      <c r="F11" s="363">
        <v>66</v>
      </c>
      <c r="G11" s="363">
        <v>58</v>
      </c>
      <c r="H11" s="363">
        <v>68</v>
      </c>
    </row>
    <row r="12" spans="1:9" ht="25.9" customHeight="1" x14ac:dyDescent="0.3">
      <c r="A12" s="361" t="s">
        <v>939</v>
      </c>
      <c r="B12" s="950" t="s">
        <v>939</v>
      </c>
      <c r="C12" s="950"/>
      <c r="D12" s="361" t="s">
        <v>925</v>
      </c>
      <c r="E12" s="364"/>
      <c r="F12" s="363">
        <v>0</v>
      </c>
      <c r="G12" s="363">
        <v>200</v>
      </c>
      <c r="H12" s="363">
        <v>200</v>
      </c>
    </row>
    <row r="13" spans="1:9" ht="24" customHeight="1" x14ac:dyDescent="0.3">
      <c r="A13" s="950" t="s">
        <v>844</v>
      </c>
      <c r="B13" s="950" t="s">
        <v>905</v>
      </c>
      <c r="C13" s="950"/>
      <c r="D13" s="361" t="s">
        <v>918</v>
      </c>
      <c r="E13" s="365"/>
      <c r="F13" s="363">
        <v>50</v>
      </c>
      <c r="G13" s="363">
        <v>150</v>
      </c>
      <c r="H13" s="363">
        <v>150</v>
      </c>
    </row>
    <row r="14" spans="1:9" ht="24" customHeight="1" x14ac:dyDescent="0.3">
      <c r="A14" s="950"/>
      <c r="B14" s="950" t="s">
        <v>906</v>
      </c>
      <c r="C14" s="950"/>
      <c r="D14" s="361" t="s">
        <v>919</v>
      </c>
      <c r="E14" s="366"/>
      <c r="F14" s="361">
        <v>0</v>
      </c>
      <c r="G14" s="361">
        <v>255</v>
      </c>
      <c r="H14" s="361">
        <v>0</v>
      </c>
    </row>
    <row r="15" spans="1:9" ht="24" customHeight="1" x14ac:dyDescent="0.3">
      <c r="A15" s="950"/>
      <c r="B15" s="950" t="s">
        <v>908</v>
      </c>
      <c r="C15" s="950"/>
      <c r="D15" s="361" t="s">
        <v>921</v>
      </c>
      <c r="E15" s="367"/>
      <c r="F15" s="363">
        <v>50</v>
      </c>
      <c r="G15" s="363">
        <v>150</v>
      </c>
      <c r="H15" s="363">
        <v>50</v>
      </c>
    </row>
    <row r="16" spans="1:9" ht="24" customHeight="1" x14ac:dyDescent="0.3">
      <c r="A16" s="950"/>
      <c r="B16" s="950" t="s">
        <v>909</v>
      </c>
      <c r="C16" s="950"/>
      <c r="D16" s="361" t="s">
        <v>941</v>
      </c>
      <c r="E16" s="368"/>
      <c r="F16" s="361">
        <v>93</v>
      </c>
      <c r="G16" s="361">
        <v>127</v>
      </c>
      <c r="H16" s="361">
        <v>7</v>
      </c>
    </row>
    <row r="17" spans="1:8" ht="24" customHeight="1" x14ac:dyDescent="0.3">
      <c r="A17" s="950"/>
      <c r="B17" s="950" t="s">
        <v>910</v>
      </c>
      <c r="C17" s="950"/>
      <c r="D17" s="361" t="s">
        <v>824</v>
      </c>
      <c r="E17" s="369"/>
      <c r="F17" s="361">
        <v>150</v>
      </c>
      <c r="G17" s="361">
        <v>50</v>
      </c>
      <c r="H17" s="361">
        <v>255</v>
      </c>
    </row>
    <row r="18" spans="1:8" ht="24" customHeight="1" x14ac:dyDescent="0.3">
      <c r="A18" s="950"/>
      <c r="B18" s="950" t="s">
        <v>911</v>
      </c>
      <c r="C18" s="950"/>
      <c r="D18" s="361" t="s">
        <v>351</v>
      </c>
      <c r="E18" s="370"/>
      <c r="F18" s="363">
        <v>255</v>
      </c>
      <c r="G18" s="363">
        <v>100</v>
      </c>
      <c r="H18" s="363">
        <v>100</v>
      </c>
    </row>
    <row r="19" spans="1:8" ht="24" customHeight="1" x14ac:dyDescent="0.3">
      <c r="A19" s="950"/>
      <c r="B19" s="950" t="s">
        <v>912</v>
      </c>
      <c r="C19" s="950"/>
      <c r="D19" s="361" t="s">
        <v>922</v>
      </c>
      <c r="E19" s="371"/>
      <c r="F19" s="363">
        <v>200</v>
      </c>
      <c r="G19" s="363">
        <v>50</v>
      </c>
      <c r="H19" s="363">
        <v>255</v>
      </c>
    </row>
    <row r="20" spans="1:8" ht="24" customHeight="1" x14ac:dyDescent="0.3">
      <c r="A20" s="950"/>
      <c r="B20" s="950" t="s">
        <v>913</v>
      </c>
      <c r="C20" s="950"/>
      <c r="D20" s="361" t="s">
        <v>923</v>
      </c>
      <c r="E20" s="372"/>
      <c r="F20" s="363">
        <v>255</v>
      </c>
      <c r="G20" s="363">
        <v>255</v>
      </c>
      <c r="H20" s="363">
        <v>50</v>
      </c>
    </row>
    <row r="21" spans="1:8" ht="24" customHeight="1" x14ac:dyDescent="0.3">
      <c r="A21" s="950"/>
      <c r="B21" s="950" t="s">
        <v>914</v>
      </c>
      <c r="C21" s="950"/>
      <c r="D21" s="361" t="s">
        <v>926</v>
      </c>
      <c r="E21" s="373"/>
      <c r="F21" s="363">
        <v>200</v>
      </c>
      <c r="G21" s="363">
        <v>150</v>
      </c>
      <c r="H21" s="363">
        <v>100</v>
      </c>
    </row>
    <row r="22" spans="1:8" ht="24" customHeight="1" x14ac:dyDescent="0.3">
      <c r="A22" s="950"/>
      <c r="B22" s="950" t="s">
        <v>915</v>
      </c>
      <c r="C22" s="950"/>
      <c r="D22" s="361" t="s">
        <v>924</v>
      </c>
      <c r="E22" s="374"/>
      <c r="F22" s="363">
        <v>200</v>
      </c>
      <c r="G22" s="363">
        <v>100</v>
      </c>
      <c r="H22" s="363">
        <v>0</v>
      </c>
    </row>
    <row r="23" spans="1:8" ht="24.75" customHeight="1" x14ac:dyDescent="0.3">
      <c r="A23" s="950"/>
      <c r="B23" s="950" t="s">
        <v>491</v>
      </c>
      <c r="C23" s="950"/>
      <c r="D23" s="361" t="s">
        <v>927</v>
      </c>
      <c r="E23" s="375"/>
      <c r="F23" s="361">
        <v>255</v>
      </c>
      <c r="G23" s="361">
        <v>200</v>
      </c>
      <c r="H23" s="361">
        <v>0</v>
      </c>
    </row>
    <row r="24" spans="1:8" ht="24.75" customHeight="1" x14ac:dyDescent="0.3">
      <c r="A24" s="950" t="s">
        <v>1005</v>
      </c>
      <c r="B24" s="950" t="s">
        <v>907</v>
      </c>
      <c r="C24" s="950"/>
      <c r="D24" s="361" t="s">
        <v>920</v>
      </c>
      <c r="E24" s="376"/>
      <c r="F24" s="363">
        <v>150</v>
      </c>
      <c r="G24" s="363">
        <v>255</v>
      </c>
      <c r="H24" s="363">
        <v>200</v>
      </c>
    </row>
    <row r="25" spans="1:8" ht="24.75" customHeight="1" x14ac:dyDescent="0.3">
      <c r="A25" s="950"/>
      <c r="B25" s="950" t="s">
        <v>916</v>
      </c>
      <c r="C25" s="950"/>
      <c r="D25" s="361" t="s">
        <v>928</v>
      </c>
      <c r="E25" s="377"/>
      <c r="F25" s="363">
        <v>150</v>
      </c>
      <c r="G25" s="363">
        <v>150</v>
      </c>
      <c r="H25" s="363">
        <v>255</v>
      </c>
    </row>
    <row r="26" spans="1:8" ht="24.75" customHeight="1" x14ac:dyDescent="0.3">
      <c r="A26" s="950"/>
      <c r="B26" s="950" t="s">
        <v>917</v>
      </c>
      <c r="C26" s="950"/>
      <c r="D26" s="361" t="s">
        <v>929</v>
      </c>
      <c r="E26" s="378"/>
      <c r="F26" s="361">
        <v>0</v>
      </c>
      <c r="G26" s="361">
        <v>255</v>
      </c>
      <c r="H26" s="361">
        <v>255</v>
      </c>
    </row>
    <row r="27" spans="1:8" s="56" customFormat="1" ht="24.75" customHeight="1" x14ac:dyDescent="0.3">
      <c r="A27" s="950" t="s">
        <v>1006</v>
      </c>
      <c r="B27" s="950" t="s">
        <v>903</v>
      </c>
      <c r="C27" s="950"/>
      <c r="D27" s="361" t="s">
        <v>940</v>
      </c>
      <c r="E27" s="379"/>
      <c r="F27" s="363">
        <v>50</v>
      </c>
      <c r="G27" s="363">
        <v>150</v>
      </c>
      <c r="H27" s="363">
        <v>255</v>
      </c>
    </row>
    <row r="28" spans="1:8" ht="24.75" customHeight="1" x14ac:dyDescent="0.3">
      <c r="A28" s="950"/>
      <c r="B28" s="950" t="s">
        <v>1007</v>
      </c>
      <c r="C28" s="950"/>
      <c r="D28" s="361" t="s">
        <v>931</v>
      </c>
      <c r="E28" s="380"/>
      <c r="F28" s="363">
        <v>255</v>
      </c>
      <c r="G28" s="363">
        <v>50</v>
      </c>
      <c r="H28" s="363">
        <v>150</v>
      </c>
    </row>
    <row r="29" spans="1:8" ht="24.75" customHeight="1" x14ac:dyDescent="0.3">
      <c r="A29" s="950"/>
      <c r="B29" s="950" t="s">
        <v>1008</v>
      </c>
      <c r="C29" s="950"/>
      <c r="D29" s="361" t="s">
        <v>932</v>
      </c>
      <c r="E29" s="381"/>
      <c r="F29" s="363">
        <v>150</v>
      </c>
      <c r="G29" s="363">
        <v>150</v>
      </c>
      <c r="H29" s="363">
        <v>150</v>
      </c>
    </row>
    <row r="30" spans="1:8" ht="24.75" customHeight="1" x14ac:dyDescent="0.3">
      <c r="A30" s="950"/>
      <c r="B30" s="950" t="s">
        <v>501</v>
      </c>
      <c r="C30" s="950"/>
      <c r="D30" s="361" t="s">
        <v>918</v>
      </c>
      <c r="E30" s="382"/>
      <c r="F30" s="363">
        <v>255</v>
      </c>
      <c r="G30" s="363">
        <v>0</v>
      </c>
      <c r="H30" s="363">
        <v>255</v>
      </c>
    </row>
    <row r="31" spans="1:8" ht="24.75" customHeight="1" x14ac:dyDescent="0.3">
      <c r="A31" s="950"/>
      <c r="B31" s="950" t="s">
        <v>1009</v>
      </c>
      <c r="C31" s="950"/>
      <c r="D31" s="361" t="s">
        <v>933</v>
      </c>
      <c r="E31" s="383"/>
      <c r="F31" s="363">
        <v>255</v>
      </c>
      <c r="G31" s="363">
        <v>150</v>
      </c>
      <c r="H31" s="363">
        <v>0</v>
      </c>
    </row>
    <row r="32" spans="1:8" ht="24.75" customHeight="1" x14ac:dyDescent="0.3">
      <c r="A32" s="950" t="s">
        <v>904</v>
      </c>
      <c r="B32" s="950" t="s">
        <v>1010</v>
      </c>
      <c r="C32" s="950"/>
      <c r="D32" s="361" t="s">
        <v>930</v>
      </c>
      <c r="E32" s="384"/>
      <c r="F32" s="363">
        <v>200</v>
      </c>
      <c r="G32" s="363">
        <v>0</v>
      </c>
      <c r="H32" s="363">
        <v>0</v>
      </c>
    </row>
    <row r="33" spans="1:8" ht="24.75" customHeight="1" x14ac:dyDescent="0.3">
      <c r="A33" s="950"/>
      <c r="B33" s="950" t="s">
        <v>904</v>
      </c>
      <c r="C33" s="950"/>
      <c r="D33" s="361" t="s">
        <v>934</v>
      </c>
      <c r="E33" s="385"/>
      <c r="F33" s="363">
        <v>255</v>
      </c>
      <c r="G33" s="363">
        <v>51</v>
      </c>
      <c r="H33" s="363">
        <v>0</v>
      </c>
    </row>
    <row r="34" spans="1:8" ht="24.75" customHeight="1" x14ac:dyDescent="0.3">
      <c r="A34" s="950"/>
      <c r="B34" s="950" t="s">
        <v>1011</v>
      </c>
      <c r="C34" s="950"/>
      <c r="D34" s="361" t="s">
        <v>935</v>
      </c>
      <c r="E34" s="386"/>
      <c r="F34" s="363">
        <v>100</v>
      </c>
      <c r="G34" s="363">
        <v>255</v>
      </c>
      <c r="H34" s="363">
        <v>255</v>
      </c>
    </row>
    <row r="35" spans="1:8" ht="24.75" customHeight="1" x14ac:dyDescent="0.3">
      <c r="A35" s="950"/>
      <c r="B35" s="950" t="s">
        <v>1012</v>
      </c>
      <c r="C35" s="950"/>
      <c r="D35" s="361" t="s">
        <v>936</v>
      </c>
      <c r="E35" s="387"/>
      <c r="F35" s="363">
        <v>50</v>
      </c>
      <c r="G35" s="363">
        <v>50</v>
      </c>
      <c r="H35" s="363">
        <v>255</v>
      </c>
    </row>
    <row r="36" spans="1:8" x14ac:dyDescent="0.3">
      <c r="D36" s="167"/>
    </row>
  </sheetData>
  <mergeCells count="34">
    <mergeCell ref="B12:C12"/>
    <mergeCell ref="E2:H4"/>
    <mergeCell ref="A2:D4"/>
    <mergeCell ref="A6:H7"/>
    <mergeCell ref="B22:C22"/>
    <mergeCell ref="B10:C10"/>
    <mergeCell ref="A27:A31"/>
    <mergeCell ref="A32:A35"/>
    <mergeCell ref="A9:H9"/>
    <mergeCell ref="B20:C20"/>
    <mergeCell ref="B11:C11"/>
    <mergeCell ref="A13:A23"/>
    <mergeCell ref="A24:A26"/>
    <mergeCell ref="B15:C15"/>
    <mergeCell ref="B16:C16"/>
    <mergeCell ref="B17:C17"/>
    <mergeCell ref="B18:C18"/>
    <mergeCell ref="B19:C19"/>
    <mergeCell ref="B32:C32"/>
    <mergeCell ref="B34:C34"/>
    <mergeCell ref="B35:C35"/>
    <mergeCell ref="B33:C33"/>
    <mergeCell ref="B30:C30"/>
    <mergeCell ref="B31:C31"/>
    <mergeCell ref="B13:C13"/>
    <mergeCell ref="B23:C23"/>
    <mergeCell ref="B29:C29"/>
    <mergeCell ref="B25:C25"/>
    <mergeCell ref="B26:C26"/>
    <mergeCell ref="B27:C27"/>
    <mergeCell ref="B28:C28"/>
    <mergeCell ref="B14:C14"/>
    <mergeCell ref="B24:C24"/>
    <mergeCell ref="B21:C21"/>
  </mergeCells>
  <pageMargins left="0.25" right="0.25" top="0.75" bottom="0.75" header="0.3" footer="0.3"/>
  <pageSetup scale="52"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D39"/>
  <sheetViews>
    <sheetView tabSelected="1" view="pageLayout" topLeftCell="A14" zoomScale="77" zoomScaleNormal="85" zoomScaleSheetLayoutView="91" zoomScalePageLayoutView="77" workbookViewId="0">
      <selection activeCell="E30" sqref="E30"/>
    </sheetView>
  </sheetViews>
  <sheetFormatPr defaultColWidth="11.42578125" defaultRowHeight="16.5" x14ac:dyDescent="0.3"/>
  <cols>
    <col min="1" max="1" width="29.85546875" style="1" customWidth="1"/>
    <col min="2" max="2" width="36.85546875" style="1" customWidth="1"/>
    <col min="3" max="3" width="16.85546875" style="1" customWidth="1"/>
    <col min="4" max="4" width="61.28515625" style="1" customWidth="1"/>
    <col min="5" max="16384" width="11.42578125" style="1"/>
  </cols>
  <sheetData>
    <row r="2" spans="1:4" ht="16.5" customHeight="1" x14ac:dyDescent="0.3">
      <c r="A2" s="942" t="s">
        <v>1022</v>
      </c>
      <c r="B2" s="942"/>
      <c r="C2" s="942"/>
      <c r="D2" s="959"/>
    </row>
    <row r="3" spans="1:4" ht="13.9" customHeight="1" x14ac:dyDescent="0.3">
      <c r="A3" s="943"/>
      <c r="B3" s="943"/>
      <c r="C3" s="943"/>
      <c r="D3" s="960"/>
    </row>
    <row r="4" spans="1:4" ht="22.15" customHeight="1" x14ac:dyDescent="0.3">
      <c r="A4" s="944"/>
      <c r="B4" s="944"/>
      <c r="C4" s="944"/>
      <c r="D4" s="961"/>
    </row>
    <row r="5" spans="1:4" ht="13.9" customHeight="1" x14ac:dyDescent="0.3">
      <c r="A5" s="345"/>
      <c r="B5" s="346"/>
      <c r="C5" s="346"/>
      <c r="D5" s="388"/>
    </row>
    <row r="6" spans="1:4" ht="13.9" customHeight="1" x14ac:dyDescent="0.3">
      <c r="A6" s="905" t="s">
        <v>1023</v>
      </c>
      <c r="B6" s="906"/>
      <c r="C6" s="906"/>
      <c r="D6" s="907"/>
    </row>
    <row r="7" spans="1:4" ht="16.5" customHeight="1" x14ac:dyDescent="0.3">
      <c r="A7" s="905"/>
      <c r="B7" s="906"/>
      <c r="C7" s="906"/>
      <c r="D7" s="907"/>
    </row>
    <row r="8" spans="1:4" ht="17.25" customHeight="1" x14ac:dyDescent="0.3">
      <c r="A8" s="905"/>
      <c r="B8" s="906"/>
      <c r="C8" s="906"/>
      <c r="D8" s="907"/>
    </row>
    <row r="9" spans="1:4" ht="11.25" customHeight="1" x14ac:dyDescent="0.3">
      <c r="A9" s="389"/>
      <c r="B9" s="352"/>
      <c r="C9" s="352"/>
      <c r="D9" s="390"/>
    </row>
    <row r="10" spans="1:4" ht="60.75" customHeight="1" x14ac:dyDescent="0.3">
      <c r="A10" s="270" t="s">
        <v>761</v>
      </c>
      <c r="B10" s="270" t="s">
        <v>762</v>
      </c>
      <c r="C10" s="270" t="s">
        <v>763</v>
      </c>
      <c r="D10" s="270" t="s">
        <v>803</v>
      </c>
    </row>
    <row r="11" spans="1:4" ht="16.5" customHeight="1" x14ac:dyDescent="0.3">
      <c r="A11" s="391" t="s">
        <v>764</v>
      </c>
      <c r="B11" s="391"/>
      <c r="C11" s="391"/>
      <c r="D11" s="391"/>
    </row>
    <row r="12" spans="1:4" x14ac:dyDescent="0.3">
      <c r="A12" s="392" t="s">
        <v>765</v>
      </c>
      <c r="B12" s="392" t="s">
        <v>766</v>
      </c>
      <c r="C12" s="392" t="s">
        <v>767</v>
      </c>
      <c r="D12" s="393" t="s">
        <v>768</v>
      </c>
    </row>
    <row r="13" spans="1:4" ht="31.5" customHeight="1" x14ac:dyDescent="0.3">
      <c r="A13" s="394" t="s">
        <v>765</v>
      </c>
      <c r="B13" s="395" t="s">
        <v>769</v>
      </c>
      <c r="C13" s="394" t="s">
        <v>767</v>
      </c>
      <c r="D13" s="396" t="s">
        <v>770</v>
      </c>
    </row>
    <row r="14" spans="1:4" ht="33.75" customHeight="1" x14ac:dyDescent="0.3">
      <c r="A14" s="392" t="s">
        <v>765</v>
      </c>
      <c r="B14" s="397" t="s">
        <v>771</v>
      </c>
      <c r="C14" s="397" t="s">
        <v>767</v>
      </c>
      <c r="D14" s="398" t="s">
        <v>772</v>
      </c>
    </row>
    <row r="15" spans="1:4" x14ac:dyDescent="0.3">
      <c r="A15" s="394" t="s">
        <v>765</v>
      </c>
      <c r="B15" s="394" t="s">
        <v>773</v>
      </c>
      <c r="C15" s="394" t="s">
        <v>767</v>
      </c>
      <c r="D15" s="396" t="s">
        <v>774</v>
      </c>
    </row>
    <row r="16" spans="1:4" x14ac:dyDescent="0.3">
      <c r="A16" s="392" t="s">
        <v>765</v>
      </c>
      <c r="B16" s="399" t="s">
        <v>775</v>
      </c>
      <c r="C16" s="392" t="s">
        <v>767</v>
      </c>
      <c r="D16" s="393" t="s">
        <v>776</v>
      </c>
    </row>
    <row r="17" spans="1:4" x14ac:dyDescent="0.3">
      <c r="A17" s="394" t="s">
        <v>765</v>
      </c>
      <c r="B17" s="400" t="s">
        <v>777</v>
      </c>
      <c r="C17" s="394" t="s">
        <v>767</v>
      </c>
      <c r="D17" s="396" t="s">
        <v>1013</v>
      </c>
    </row>
    <row r="18" spans="1:4" ht="32.25" customHeight="1" x14ac:dyDescent="0.3">
      <c r="A18" s="392" t="s">
        <v>765</v>
      </c>
      <c r="B18" s="399" t="s">
        <v>778</v>
      </c>
      <c r="C18" s="392" t="s">
        <v>767</v>
      </c>
      <c r="D18" s="393" t="s">
        <v>779</v>
      </c>
    </row>
    <row r="19" spans="1:4" ht="33" customHeight="1" x14ac:dyDescent="0.3">
      <c r="A19" s="394" t="s">
        <v>765</v>
      </c>
      <c r="B19" s="394" t="s">
        <v>780</v>
      </c>
      <c r="C19" s="394" t="s">
        <v>767</v>
      </c>
      <c r="D19" s="396" t="s">
        <v>781</v>
      </c>
    </row>
    <row r="20" spans="1:4" ht="30" x14ac:dyDescent="0.3">
      <c r="A20" s="392" t="s">
        <v>765</v>
      </c>
      <c r="B20" s="399" t="s">
        <v>782</v>
      </c>
      <c r="C20" s="392" t="s">
        <v>767</v>
      </c>
      <c r="D20" s="393" t="s">
        <v>1014</v>
      </c>
    </row>
    <row r="21" spans="1:4" ht="50.25" customHeight="1" x14ac:dyDescent="0.3">
      <c r="A21" s="394" t="s">
        <v>765</v>
      </c>
      <c r="B21" s="394" t="s">
        <v>783</v>
      </c>
      <c r="C21" s="394" t="s">
        <v>767</v>
      </c>
      <c r="D21" s="396" t="s">
        <v>1015</v>
      </c>
    </row>
    <row r="22" spans="1:4" x14ac:dyDescent="0.3">
      <c r="A22" s="391" t="s">
        <v>784</v>
      </c>
      <c r="B22" s="391"/>
      <c r="C22" s="391"/>
      <c r="D22" s="401"/>
    </row>
    <row r="23" spans="1:4" ht="30" x14ac:dyDescent="0.3">
      <c r="A23" s="394" t="s">
        <v>785</v>
      </c>
      <c r="B23" s="394" t="s">
        <v>786</v>
      </c>
      <c r="C23" s="394" t="s">
        <v>767</v>
      </c>
      <c r="D23" s="396" t="s">
        <v>1016</v>
      </c>
    </row>
    <row r="24" spans="1:4" x14ac:dyDescent="0.3">
      <c r="A24" s="397" t="s">
        <v>785</v>
      </c>
      <c r="B24" s="399" t="s">
        <v>787</v>
      </c>
      <c r="C24" s="392" t="s">
        <v>767</v>
      </c>
      <c r="D24" s="402" t="s">
        <v>788</v>
      </c>
    </row>
    <row r="25" spans="1:4" x14ac:dyDescent="0.3">
      <c r="A25" s="394" t="s">
        <v>785</v>
      </c>
      <c r="B25" s="394" t="s">
        <v>789</v>
      </c>
      <c r="C25" s="394" t="s">
        <v>767</v>
      </c>
      <c r="D25" s="396" t="s">
        <v>1017</v>
      </c>
    </row>
    <row r="26" spans="1:4" x14ac:dyDescent="0.3">
      <c r="A26" s="397" t="s">
        <v>785</v>
      </c>
      <c r="B26" s="399" t="s">
        <v>790</v>
      </c>
      <c r="C26" s="392" t="s">
        <v>767</v>
      </c>
      <c r="D26" s="402" t="s">
        <v>791</v>
      </c>
    </row>
    <row r="27" spans="1:4" x14ac:dyDescent="0.3">
      <c r="A27" s="394" t="s">
        <v>785</v>
      </c>
      <c r="B27" s="394" t="s">
        <v>887</v>
      </c>
      <c r="C27" s="394" t="s">
        <v>767</v>
      </c>
      <c r="D27" s="396" t="s">
        <v>1018</v>
      </c>
    </row>
    <row r="28" spans="1:4" ht="36.75" customHeight="1" x14ac:dyDescent="0.3">
      <c r="A28" s="397" t="s">
        <v>785</v>
      </c>
      <c r="B28" s="399" t="s">
        <v>888</v>
      </c>
      <c r="C28" s="392" t="s">
        <v>767</v>
      </c>
      <c r="D28" s="402" t="s">
        <v>1019</v>
      </c>
    </row>
    <row r="29" spans="1:4" x14ac:dyDescent="0.3">
      <c r="A29" s="394" t="s">
        <v>785</v>
      </c>
      <c r="B29" s="394" t="s">
        <v>889</v>
      </c>
      <c r="C29" s="394" t="s">
        <v>767</v>
      </c>
      <c r="D29" s="396" t="s">
        <v>1020</v>
      </c>
    </row>
    <row r="30" spans="1:4" ht="30" x14ac:dyDescent="0.3">
      <c r="A30" s="397" t="s">
        <v>785</v>
      </c>
      <c r="B30" s="399" t="s">
        <v>890</v>
      </c>
      <c r="C30" s="392" t="s">
        <v>767</v>
      </c>
      <c r="D30" s="402" t="s">
        <v>1021</v>
      </c>
    </row>
    <row r="31" spans="1:4" x14ac:dyDescent="0.3">
      <c r="A31" s="403" t="s">
        <v>792</v>
      </c>
      <c r="B31" s="403"/>
      <c r="C31" s="403"/>
      <c r="D31" s="403"/>
    </row>
    <row r="32" spans="1:4" x14ac:dyDescent="0.3">
      <c r="A32" s="404" t="s">
        <v>794</v>
      </c>
      <c r="B32" s="405" t="s">
        <v>795</v>
      </c>
      <c r="C32" s="392" t="s">
        <v>767</v>
      </c>
      <c r="D32" s="958" t="s">
        <v>793</v>
      </c>
    </row>
    <row r="33" spans="1:4" x14ac:dyDescent="0.3">
      <c r="A33" s="406" t="s">
        <v>794</v>
      </c>
      <c r="B33" s="407" t="s">
        <v>796</v>
      </c>
      <c r="C33" s="408" t="s">
        <v>767</v>
      </c>
      <c r="D33" s="958"/>
    </row>
    <row r="34" spans="1:4" x14ac:dyDescent="0.3">
      <c r="A34" s="391" t="s">
        <v>886</v>
      </c>
      <c r="B34" s="391"/>
      <c r="C34" s="391"/>
      <c r="D34" s="401"/>
    </row>
    <row r="35" spans="1:4" ht="30" x14ac:dyDescent="0.3">
      <c r="A35" s="394" t="s">
        <v>891</v>
      </c>
      <c r="B35" s="394" t="s">
        <v>892</v>
      </c>
      <c r="C35" s="394" t="s">
        <v>767</v>
      </c>
      <c r="D35" s="396" t="s">
        <v>897</v>
      </c>
    </row>
    <row r="36" spans="1:4" x14ac:dyDescent="0.3">
      <c r="A36" s="405" t="s">
        <v>891</v>
      </c>
      <c r="B36" s="405" t="s">
        <v>893</v>
      </c>
      <c r="C36" s="409" t="s">
        <v>767</v>
      </c>
      <c r="D36" s="410" t="s">
        <v>898</v>
      </c>
    </row>
    <row r="37" spans="1:4" ht="30" x14ac:dyDescent="0.3">
      <c r="A37" s="411" t="s">
        <v>891</v>
      </c>
      <c r="B37" s="411" t="s">
        <v>894</v>
      </c>
      <c r="C37" s="407" t="s">
        <v>767</v>
      </c>
      <c r="D37" s="412" t="s">
        <v>899</v>
      </c>
    </row>
    <row r="38" spans="1:4" x14ac:dyDescent="0.3">
      <c r="A38" s="405" t="s">
        <v>891</v>
      </c>
      <c r="B38" s="405" t="s">
        <v>895</v>
      </c>
      <c r="C38" s="409" t="s">
        <v>767</v>
      </c>
      <c r="D38" s="410" t="s">
        <v>900</v>
      </c>
    </row>
    <row r="39" spans="1:4" x14ac:dyDescent="0.3">
      <c r="A39" s="411" t="s">
        <v>891</v>
      </c>
      <c r="B39" s="411" t="s">
        <v>896</v>
      </c>
      <c r="C39" s="407" t="s">
        <v>767</v>
      </c>
      <c r="D39" s="412" t="s">
        <v>901</v>
      </c>
    </row>
  </sheetData>
  <customSheetViews>
    <customSheetView guid="{2CC906AC-0104-45EB-9AE4-D0DB5EA51F9E}" scale="70" showPageBreaks="1" view="pageLayout" topLeftCell="A4">
      <selection activeCell="G37" sqref="G37:H37"/>
      <pageMargins left="0" right="0" top="0" bottom="0" header="0" footer="0"/>
      <pageSetup paperSize="143" orientation="portrait" r:id="rId1"/>
    </customSheetView>
  </customSheetViews>
  <mergeCells count="4">
    <mergeCell ref="D32:D33"/>
    <mergeCell ref="A2:C4"/>
    <mergeCell ref="D2:D4"/>
    <mergeCell ref="A6:D8"/>
  </mergeCells>
  <pageMargins left="0.25" right="0.25" top="0.75" bottom="0.75" header="0.3" footer="0.3"/>
  <pageSetup scale="70"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2:G33"/>
  <sheetViews>
    <sheetView view="pageLayout" topLeftCell="A4" zoomScale="86" zoomScaleNormal="85" zoomScaleSheetLayoutView="136" zoomScalePageLayoutView="86" workbookViewId="0">
      <selection activeCell="B14" sqref="B14"/>
    </sheetView>
  </sheetViews>
  <sheetFormatPr defaultColWidth="11.42578125" defaultRowHeight="16.5" x14ac:dyDescent="0.3"/>
  <cols>
    <col min="1" max="2" width="11.42578125" style="1"/>
    <col min="3" max="3" width="10.85546875" style="1" customWidth="1"/>
    <col min="4" max="4" width="10.5703125" style="1" customWidth="1"/>
    <col min="5" max="5" width="10.42578125" style="1" customWidth="1"/>
    <col min="6" max="6" width="36.5703125" style="1" customWidth="1"/>
    <col min="7" max="7" width="35.7109375" style="1" customWidth="1"/>
    <col min="8" max="8" width="0.28515625" style="1" customWidth="1"/>
    <col min="9" max="16384" width="11.42578125" style="1"/>
  </cols>
  <sheetData>
    <row r="2" spans="1:7" ht="14.65" customHeight="1" x14ac:dyDescent="0.3">
      <c r="A2" s="967" t="s">
        <v>507</v>
      </c>
      <c r="B2" s="967"/>
      <c r="C2" s="967"/>
      <c r="D2" s="967"/>
      <c r="E2" s="967"/>
      <c r="F2" s="967"/>
      <c r="G2" s="968"/>
    </row>
    <row r="3" spans="1:7" ht="33" customHeight="1" x14ac:dyDescent="0.3">
      <c r="A3" s="967"/>
      <c r="B3" s="967"/>
      <c r="C3" s="967"/>
      <c r="D3" s="967"/>
      <c r="E3" s="967"/>
      <c r="F3" s="967"/>
      <c r="G3" s="969"/>
    </row>
    <row r="4" spans="1:7" ht="30.75" customHeight="1" x14ac:dyDescent="0.3">
      <c r="A4" s="964" t="s">
        <v>1025</v>
      </c>
      <c r="B4" s="965"/>
      <c r="C4" s="965"/>
      <c r="D4" s="965"/>
      <c r="E4" s="965"/>
      <c r="F4" s="965"/>
      <c r="G4" s="966"/>
    </row>
    <row r="5" spans="1:7" ht="18.75" customHeight="1" x14ac:dyDescent="0.3">
      <c r="A5" s="413"/>
      <c r="B5" s="414"/>
      <c r="C5" s="414"/>
      <c r="D5" s="414"/>
      <c r="E5" s="414"/>
      <c r="F5" s="414"/>
      <c r="G5" s="415"/>
    </row>
    <row r="6" spans="1:7" x14ac:dyDescent="0.3">
      <c r="A6" s="518" t="s">
        <v>508</v>
      </c>
      <c r="B6" s="518"/>
      <c r="C6" s="518"/>
      <c r="D6" s="518"/>
      <c r="E6" s="518"/>
      <c r="F6" s="518"/>
      <c r="G6" s="518"/>
    </row>
    <row r="7" spans="1:7" x14ac:dyDescent="0.3">
      <c r="A7" s="970"/>
      <c r="B7" s="971"/>
      <c r="C7" s="971"/>
      <c r="D7" s="971"/>
      <c r="E7" s="971"/>
      <c r="F7" s="971"/>
      <c r="G7" s="972"/>
    </row>
    <row r="8" spans="1:7" ht="19.149999999999999" customHeight="1" x14ac:dyDescent="0.3">
      <c r="A8" s="963" t="s">
        <v>509</v>
      </c>
      <c r="B8" s="963"/>
      <c r="C8" s="963"/>
      <c r="D8" s="963"/>
      <c r="E8" s="963"/>
      <c r="F8" s="963"/>
      <c r="G8" s="963"/>
    </row>
    <row r="9" spans="1:7" x14ac:dyDescent="0.3">
      <c r="A9" s="962" t="s">
        <v>1024</v>
      </c>
      <c r="B9" s="962"/>
      <c r="C9" s="962"/>
      <c r="D9" s="962"/>
      <c r="E9" s="962"/>
      <c r="F9" s="962"/>
      <c r="G9" s="962"/>
    </row>
    <row r="10" spans="1:7" x14ac:dyDescent="0.3">
      <c r="A10" s="962"/>
      <c r="B10" s="962"/>
      <c r="C10" s="962"/>
      <c r="D10" s="962"/>
      <c r="E10" s="962"/>
      <c r="F10" s="962"/>
      <c r="G10" s="962"/>
    </row>
    <row r="11" spans="1:7" x14ac:dyDescent="0.3">
      <c r="A11" s="962"/>
      <c r="B11" s="962"/>
      <c r="C11" s="962"/>
      <c r="D11" s="962"/>
      <c r="E11" s="962"/>
      <c r="F11" s="962"/>
      <c r="G11" s="962"/>
    </row>
    <row r="12" spans="1:7" x14ac:dyDescent="0.3">
      <c r="A12" s="57"/>
      <c r="B12" s="57"/>
      <c r="C12" s="57"/>
      <c r="D12" s="57"/>
      <c r="E12" s="57"/>
      <c r="F12" s="57"/>
      <c r="G12" s="75"/>
    </row>
    <row r="13" spans="1:7" x14ac:dyDescent="0.3">
      <c r="A13" s="57"/>
      <c r="B13" s="57"/>
      <c r="C13" s="57"/>
      <c r="D13" s="57"/>
      <c r="E13" s="57"/>
      <c r="F13" s="57"/>
      <c r="G13" s="57"/>
    </row>
    <row r="14" spans="1:7" x14ac:dyDescent="0.3">
      <c r="A14" s="57"/>
      <c r="B14" s="57"/>
      <c r="C14" s="57"/>
      <c r="D14" s="57"/>
      <c r="E14" s="57"/>
      <c r="F14" s="57"/>
      <c r="G14" s="57"/>
    </row>
    <row r="15" spans="1:7" x14ac:dyDescent="0.3">
      <c r="A15" s="57"/>
      <c r="B15" s="57"/>
      <c r="C15" s="57"/>
      <c r="D15" s="57"/>
      <c r="E15" s="57"/>
      <c r="F15" s="57"/>
      <c r="G15" s="57"/>
    </row>
    <row r="16" spans="1:7" x14ac:dyDescent="0.3">
      <c r="A16" s="57"/>
      <c r="B16" s="57"/>
      <c r="C16" s="57"/>
      <c r="D16" s="57"/>
      <c r="E16" s="57"/>
      <c r="F16" s="57"/>
      <c r="G16" s="57"/>
    </row>
    <row r="17" spans="1:7" x14ac:dyDescent="0.3">
      <c r="A17" s="57"/>
      <c r="B17" s="57"/>
      <c r="C17" s="57"/>
      <c r="D17" s="57"/>
      <c r="E17" s="57"/>
      <c r="F17" s="57"/>
      <c r="G17" s="57"/>
    </row>
    <row r="18" spans="1:7" x14ac:dyDescent="0.3">
      <c r="A18" s="57"/>
      <c r="B18" s="57"/>
      <c r="C18" s="57"/>
      <c r="D18" s="57"/>
      <c r="E18" s="57"/>
      <c r="F18" s="57"/>
      <c r="G18" s="57"/>
    </row>
    <row r="19" spans="1:7" x14ac:dyDescent="0.3">
      <c r="A19" s="57"/>
      <c r="B19" s="57"/>
      <c r="C19" s="57"/>
      <c r="D19" s="57"/>
      <c r="E19" s="57"/>
      <c r="F19" s="57"/>
      <c r="G19" s="57"/>
    </row>
    <row r="20" spans="1:7" x14ac:dyDescent="0.3">
      <c r="A20" s="57"/>
      <c r="B20" s="57"/>
      <c r="C20" s="57"/>
      <c r="D20" s="57"/>
      <c r="E20" s="57"/>
      <c r="F20" s="57"/>
      <c r="G20" s="57"/>
    </row>
    <row r="21" spans="1:7" x14ac:dyDescent="0.3">
      <c r="A21" s="57"/>
      <c r="B21" s="57"/>
      <c r="C21" s="57"/>
      <c r="D21" s="57"/>
      <c r="E21" s="57"/>
      <c r="F21" s="57"/>
      <c r="G21" s="57"/>
    </row>
    <row r="22" spans="1:7" x14ac:dyDescent="0.3">
      <c r="A22" s="57"/>
      <c r="B22" s="57"/>
      <c r="C22" s="57"/>
      <c r="D22" s="57"/>
      <c r="E22" s="57"/>
      <c r="F22" s="57"/>
      <c r="G22" s="57"/>
    </row>
    <row r="23" spans="1:7" x14ac:dyDescent="0.3">
      <c r="A23" s="57"/>
      <c r="B23" s="57"/>
      <c r="C23" s="57"/>
      <c r="D23" s="57"/>
      <c r="E23" s="57"/>
      <c r="F23" s="57"/>
      <c r="G23" s="57"/>
    </row>
    <row r="24" spans="1:7" x14ac:dyDescent="0.3">
      <c r="A24" s="57"/>
      <c r="B24" s="57"/>
      <c r="C24" s="57"/>
      <c r="D24" s="57"/>
      <c r="E24" s="57"/>
      <c r="F24" s="57"/>
      <c r="G24" s="57"/>
    </row>
    <row r="25" spans="1:7" x14ac:dyDescent="0.3">
      <c r="A25" s="57"/>
      <c r="B25" s="57"/>
      <c r="C25" s="57"/>
      <c r="D25" s="57"/>
      <c r="E25" s="57"/>
      <c r="F25" s="57"/>
      <c r="G25" s="57"/>
    </row>
    <row r="26" spans="1:7" x14ac:dyDescent="0.3">
      <c r="A26" s="57"/>
      <c r="B26" s="57"/>
      <c r="C26" s="57"/>
      <c r="D26" s="57"/>
      <c r="E26" s="57"/>
      <c r="F26" s="57"/>
      <c r="G26" s="57"/>
    </row>
    <row r="27" spans="1:7" x14ac:dyDescent="0.3">
      <c r="A27" s="57"/>
      <c r="B27" s="57"/>
      <c r="C27" s="57"/>
      <c r="D27" s="57"/>
      <c r="E27" s="57"/>
      <c r="F27" s="57"/>
      <c r="G27" s="57"/>
    </row>
    <row r="28" spans="1:7" x14ac:dyDescent="0.3">
      <c r="A28" s="57"/>
      <c r="B28" s="57"/>
      <c r="C28" s="57"/>
      <c r="D28" s="57"/>
      <c r="E28" s="57"/>
      <c r="F28" s="57"/>
      <c r="G28" s="57"/>
    </row>
    <row r="29" spans="1:7" x14ac:dyDescent="0.3">
      <c r="A29" s="57"/>
      <c r="B29" s="57"/>
      <c r="C29" s="57"/>
      <c r="D29" s="57"/>
      <c r="E29" s="57"/>
      <c r="F29" s="57"/>
      <c r="G29" s="57"/>
    </row>
    <row r="30" spans="1:7" x14ac:dyDescent="0.3">
      <c r="A30" s="57"/>
      <c r="B30" s="57"/>
      <c r="C30" s="57"/>
      <c r="D30" s="57"/>
      <c r="E30" s="57"/>
      <c r="F30" s="57"/>
      <c r="G30" s="57"/>
    </row>
    <row r="31" spans="1:7" x14ac:dyDescent="0.3">
      <c r="A31" s="57"/>
      <c r="B31" s="57"/>
      <c r="C31" s="57"/>
      <c r="D31" s="57"/>
      <c r="E31" s="57"/>
      <c r="F31" s="57"/>
      <c r="G31" s="57"/>
    </row>
    <row r="32" spans="1:7" x14ac:dyDescent="0.3">
      <c r="A32" s="57"/>
      <c r="B32" s="57"/>
      <c r="C32" s="57"/>
      <c r="D32" s="57"/>
      <c r="E32" s="57"/>
      <c r="F32" s="57"/>
      <c r="G32" s="57"/>
    </row>
    <row r="33" spans="1:7" x14ac:dyDescent="0.3">
      <c r="A33" s="57"/>
      <c r="B33" s="57"/>
      <c r="C33" s="57"/>
      <c r="D33" s="57"/>
      <c r="E33" s="57"/>
      <c r="F33" s="57"/>
      <c r="G33" s="57"/>
    </row>
  </sheetData>
  <mergeCells count="7">
    <mergeCell ref="A6:G6"/>
    <mergeCell ref="A9:G11"/>
    <mergeCell ref="A8:G8"/>
    <mergeCell ref="A4:G4"/>
    <mergeCell ref="A2:F3"/>
    <mergeCell ref="G2:G3"/>
    <mergeCell ref="A7:G7"/>
  </mergeCells>
  <pageMargins left="0.25" right="0.25" top="0.75" bottom="0.75" header="0.3" footer="0.3"/>
  <pageSetup scale="8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B2:J65"/>
  <sheetViews>
    <sheetView zoomScale="85" zoomScaleNormal="85" workbookViewId="0">
      <selection activeCell="C45" sqref="C45"/>
    </sheetView>
  </sheetViews>
  <sheetFormatPr defaultColWidth="11.42578125" defaultRowHeight="16.5" x14ac:dyDescent="0.3"/>
  <cols>
    <col min="1" max="1" width="11.42578125" style="7"/>
    <col min="2" max="2" width="40.42578125" style="7" bestFit="1" customWidth="1"/>
    <col min="3" max="3" width="58" style="7" bestFit="1" customWidth="1"/>
    <col min="4" max="4" width="5.7109375" style="7" bestFit="1" customWidth="1"/>
    <col min="5" max="5" width="6.140625" style="7" bestFit="1" customWidth="1"/>
    <col min="6" max="6" width="11.42578125" style="7"/>
    <col min="7" max="7" width="27.7109375" style="7" bestFit="1" customWidth="1"/>
    <col min="8" max="8" width="40.28515625" style="7" bestFit="1" customWidth="1"/>
    <col min="9" max="9" width="20.140625" style="7" bestFit="1" customWidth="1"/>
    <col min="10" max="10" width="41" style="7" customWidth="1"/>
    <col min="11" max="16384" width="11.42578125" style="7"/>
  </cols>
  <sheetData>
    <row r="2" spans="2:10" x14ac:dyDescent="0.3">
      <c r="B2" s="3" t="s">
        <v>323</v>
      </c>
      <c r="C2" s="4" t="s">
        <v>510</v>
      </c>
      <c r="D2" s="4" t="s">
        <v>487</v>
      </c>
      <c r="E2" s="3" t="s">
        <v>371</v>
      </c>
      <c r="G2" s="3" t="s">
        <v>511</v>
      </c>
      <c r="H2" s="3" t="s">
        <v>512</v>
      </c>
      <c r="I2" s="63" t="s">
        <v>513</v>
      </c>
      <c r="J2" s="63" t="s">
        <v>324</v>
      </c>
    </row>
    <row r="3" spans="2:10" x14ac:dyDescent="0.3">
      <c r="B3" s="5" t="s">
        <v>726</v>
      </c>
      <c r="C3" s="6"/>
      <c r="D3" s="6" t="s">
        <v>846</v>
      </c>
      <c r="E3" s="5"/>
    </row>
    <row r="4" spans="2:10" ht="14.65" customHeight="1" x14ac:dyDescent="0.3">
      <c r="B4" s="5" t="s">
        <v>325</v>
      </c>
      <c r="C4" s="8" t="s">
        <v>514</v>
      </c>
      <c r="D4" s="8" t="s">
        <v>24</v>
      </c>
      <c r="E4" s="5" t="s">
        <v>515</v>
      </c>
      <c r="G4" s="8" t="s">
        <v>516</v>
      </c>
      <c r="H4" s="168" t="s">
        <v>35</v>
      </c>
      <c r="I4" s="7" t="s">
        <v>86</v>
      </c>
      <c r="J4" s="65" t="s">
        <v>330</v>
      </c>
    </row>
    <row r="5" spans="2:10" ht="14.65" customHeight="1" x14ac:dyDescent="0.3">
      <c r="B5" s="5" t="s">
        <v>329</v>
      </c>
      <c r="C5" s="8" t="s">
        <v>23</v>
      </c>
      <c r="D5" s="8" t="s">
        <v>517</v>
      </c>
      <c r="E5" s="5" t="s">
        <v>518</v>
      </c>
      <c r="G5" s="8" t="s">
        <v>519</v>
      </c>
      <c r="H5" s="168" t="s">
        <v>36</v>
      </c>
      <c r="I5" s="7" t="s">
        <v>87</v>
      </c>
      <c r="J5" s="65" t="s">
        <v>326</v>
      </c>
    </row>
    <row r="6" spans="2:10" ht="14.65" customHeight="1" x14ac:dyDescent="0.3">
      <c r="B6" s="170" t="s">
        <v>520</v>
      </c>
      <c r="C6" s="8" t="s">
        <v>521</v>
      </c>
      <c r="D6" s="8" t="s">
        <v>522</v>
      </c>
      <c r="E6" s="5" t="s">
        <v>523</v>
      </c>
      <c r="G6" s="8" t="s">
        <v>524</v>
      </c>
      <c r="H6" s="168" t="s">
        <v>39</v>
      </c>
      <c r="I6" s="7" t="s">
        <v>88</v>
      </c>
      <c r="J6" s="65" t="s">
        <v>327</v>
      </c>
    </row>
    <row r="7" spans="2:10" ht="30" customHeight="1" x14ac:dyDescent="0.3">
      <c r="B7" s="5" t="s">
        <v>308</v>
      </c>
      <c r="C7" s="8" t="s">
        <v>66</v>
      </c>
      <c r="D7" s="8" t="s">
        <v>51</v>
      </c>
      <c r="E7" s="5" t="s">
        <v>525</v>
      </c>
      <c r="G7" s="8" t="s">
        <v>526</v>
      </c>
      <c r="H7" s="169" t="s">
        <v>527</v>
      </c>
      <c r="J7" s="65" t="s">
        <v>328</v>
      </c>
    </row>
    <row r="8" spans="2:10" ht="14.65" customHeight="1" x14ac:dyDescent="0.3">
      <c r="B8" s="170" t="s">
        <v>528</v>
      </c>
      <c r="C8" s="8" t="s">
        <v>309</v>
      </c>
      <c r="D8" s="8" t="s">
        <v>529</v>
      </c>
      <c r="E8" s="5" t="s">
        <v>530</v>
      </c>
      <c r="G8" s="8" t="s">
        <v>531</v>
      </c>
      <c r="H8" s="168" t="s">
        <v>149</v>
      </c>
      <c r="J8" s="65" t="s">
        <v>532</v>
      </c>
    </row>
    <row r="9" spans="2:10" ht="14.65" customHeight="1" x14ac:dyDescent="0.3">
      <c r="B9" s="5" t="s">
        <v>533</v>
      </c>
      <c r="C9" s="8" t="s">
        <v>534</v>
      </c>
      <c r="D9" s="8" t="s">
        <v>535</v>
      </c>
      <c r="E9" s="5" t="s">
        <v>536</v>
      </c>
      <c r="G9" s="8" t="s">
        <v>537</v>
      </c>
      <c r="H9" s="168" t="s">
        <v>34</v>
      </c>
      <c r="J9" s="65" t="s">
        <v>538</v>
      </c>
    </row>
    <row r="10" spans="2:10" ht="14.65" customHeight="1" x14ac:dyDescent="0.3">
      <c r="B10" s="5" t="s">
        <v>539</v>
      </c>
      <c r="C10" s="8" t="s">
        <v>540</v>
      </c>
      <c r="D10" s="8" t="s">
        <v>490</v>
      </c>
      <c r="E10" s="3" t="s">
        <v>541</v>
      </c>
      <c r="G10" s="8" t="s">
        <v>542</v>
      </c>
      <c r="H10" s="168" t="s">
        <v>168</v>
      </c>
      <c r="J10" s="65" t="s">
        <v>543</v>
      </c>
    </row>
    <row r="11" spans="2:10" ht="14.65" customHeight="1" x14ac:dyDescent="0.3">
      <c r="B11" s="5" t="s">
        <v>334</v>
      </c>
      <c r="C11" s="8" t="s">
        <v>491</v>
      </c>
      <c r="D11" s="8" t="s">
        <v>492</v>
      </c>
      <c r="E11" s="5"/>
      <c r="G11" s="8" t="s">
        <v>544</v>
      </c>
      <c r="H11" s="168" t="s">
        <v>38</v>
      </c>
      <c r="J11" s="65" t="s">
        <v>545</v>
      </c>
    </row>
    <row r="12" spans="2:10" ht="14.65" customHeight="1" x14ac:dyDescent="0.3">
      <c r="B12" s="5" t="s">
        <v>335</v>
      </c>
      <c r="C12" s="8" t="s">
        <v>688</v>
      </c>
      <c r="D12" s="8" t="s">
        <v>493</v>
      </c>
      <c r="E12" s="5" t="s">
        <v>433</v>
      </c>
      <c r="G12" s="8" t="s">
        <v>546</v>
      </c>
      <c r="H12" s="168" t="s">
        <v>180</v>
      </c>
      <c r="J12" s="65" t="s">
        <v>547</v>
      </c>
    </row>
    <row r="13" spans="2:10" ht="14.65" customHeight="1" x14ac:dyDescent="0.3">
      <c r="B13" s="5" t="s">
        <v>760</v>
      </c>
      <c r="C13" s="8" t="s">
        <v>494</v>
      </c>
      <c r="D13" s="8" t="s">
        <v>495</v>
      </c>
      <c r="E13" s="5" t="s">
        <v>441</v>
      </c>
      <c r="G13" s="8" t="s">
        <v>548</v>
      </c>
      <c r="H13" s="168" t="s">
        <v>181</v>
      </c>
      <c r="J13" s="65" t="s">
        <v>549</v>
      </c>
    </row>
    <row r="14" spans="2:10" ht="14.65" customHeight="1" x14ac:dyDescent="0.35">
      <c r="B14" s="5"/>
      <c r="C14" s="8" t="s">
        <v>550</v>
      </c>
      <c r="D14" s="8" t="s">
        <v>496</v>
      </c>
      <c r="E14" s="5"/>
      <c r="G14" s="8" t="s">
        <v>551</v>
      </c>
      <c r="H14" s="168" t="s">
        <v>183</v>
      </c>
      <c r="J14" s="64"/>
    </row>
    <row r="15" spans="2:10" ht="14.65" customHeight="1" x14ac:dyDescent="0.35">
      <c r="B15" s="3" t="s">
        <v>552</v>
      </c>
      <c r="C15" s="8" t="s">
        <v>504</v>
      </c>
      <c r="D15" s="8" t="s">
        <v>505</v>
      </c>
      <c r="E15" s="5"/>
      <c r="G15" s="8" t="s">
        <v>553</v>
      </c>
      <c r="H15" s="168" t="s">
        <v>554</v>
      </c>
      <c r="J15" s="64"/>
    </row>
    <row r="16" spans="2:10" ht="29.25" x14ac:dyDescent="0.35">
      <c r="B16" s="5"/>
      <c r="C16" s="8" t="s">
        <v>555</v>
      </c>
      <c r="D16" s="8" t="s">
        <v>497</v>
      </c>
      <c r="E16" s="5"/>
      <c r="G16" s="8" t="s">
        <v>556</v>
      </c>
      <c r="H16" s="168" t="s">
        <v>197</v>
      </c>
      <c r="J16" s="64"/>
    </row>
    <row r="17" spans="2:10" ht="29.25" x14ac:dyDescent="0.35">
      <c r="B17" s="5" t="s">
        <v>52</v>
      </c>
      <c r="C17" s="8" t="s">
        <v>498</v>
      </c>
      <c r="D17" s="8" t="s">
        <v>499</v>
      </c>
      <c r="E17" s="5"/>
      <c r="G17" s="8" t="s">
        <v>557</v>
      </c>
      <c r="H17" s="168" t="s">
        <v>203</v>
      </c>
      <c r="J17" s="64"/>
    </row>
    <row r="18" spans="2:10" ht="29.25" x14ac:dyDescent="0.35">
      <c r="B18" s="5" t="s">
        <v>50</v>
      </c>
      <c r="C18" s="8" t="s">
        <v>558</v>
      </c>
      <c r="D18" s="8" t="s">
        <v>500</v>
      </c>
      <c r="E18" s="5"/>
      <c r="G18" s="8" t="s">
        <v>559</v>
      </c>
      <c r="H18" s="168" t="s">
        <v>208</v>
      </c>
      <c r="J18" s="64"/>
    </row>
    <row r="19" spans="2:10" ht="29.25" x14ac:dyDescent="0.35">
      <c r="B19" s="5" t="s">
        <v>560</v>
      </c>
      <c r="C19" s="8" t="s">
        <v>502</v>
      </c>
      <c r="D19" s="8" t="s">
        <v>503</v>
      </c>
      <c r="E19" s="5"/>
      <c r="G19" s="8" t="s">
        <v>561</v>
      </c>
      <c r="H19" s="168" t="s">
        <v>215</v>
      </c>
      <c r="J19" s="64"/>
    </row>
    <row r="20" spans="2:10" ht="29.25" x14ac:dyDescent="0.35">
      <c r="B20" s="5" t="s">
        <v>144</v>
      </c>
      <c r="C20" s="8" t="s">
        <v>562</v>
      </c>
      <c r="D20" s="8" t="s">
        <v>506</v>
      </c>
      <c r="E20" s="5"/>
      <c r="G20" s="8" t="s">
        <v>563</v>
      </c>
      <c r="H20" s="168" t="s">
        <v>564</v>
      </c>
      <c r="J20" s="64"/>
    </row>
    <row r="21" spans="2:10" x14ac:dyDescent="0.3">
      <c r="B21" s="5" t="s">
        <v>141</v>
      </c>
      <c r="C21" s="8" t="s">
        <v>565</v>
      </c>
      <c r="D21" s="8" t="s">
        <v>566</v>
      </c>
      <c r="E21" s="5"/>
      <c r="G21" s="8" t="s">
        <v>567</v>
      </c>
      <c r="H21" s="168" t="s">
        <v>229</v>
      </c>
    </row>
    <row r="22" spans="2:10" x14ac:dyDescent="0.3">
      <c r="B22" s="5"/>
      <c r="C22" s="8" t="s">
        <v>568</v>
      </c>
      <c r="D22" s="8" t="s">
        <v>569</v>
      </c>
      <c r="E22" s="5"/>
      <c r="G22" s="8" t="s">
        <v>570</v>
      </c>
      <c r="H22" s="168" t="s">
        <v>37</v>
      </c>
    </row>
    <row r="23" spans="2:10" x14ac:dyDescent="0.3">
      <c r="B23" s="3" t="s">
        <v>571</v>
      </c>
      <c r="C23" s="8" t="s">
        <v>572</v>
      </c>
      <c r="D23" s="8" t="s">
        <v>573</v>
      </c>
      <c r="E23" s="5"/>
      <c r="G23" s="8" t="s">
        <v>574</v>
      </c>
      <c r="H23" s="168" t="s">
        <v>40</v>
      </c>
    </row>
    <row r="24" spans="2:10" x14ac:dyDescent="0.3">
      <c r="B24" s="5"/>
      <c r="C24" s="8" t="s">
        <v>575</v>
      </c>
      <c r="D24" s="8" t="s">
        <v>576</v>
      </c>
      <c r="E24" s="5"/>
      <c r="G24" s="8" t="s">
        <v>577</v>
      </c>
      <c r="H24" s="168" t="s">
        <v>255</v>
      </c>
    </row>
    <row r="25" spans="2:10" x14ac:dyDescent="0.3">
      <c r="B25" s="5" t="s">
        <v>578</v>
      </c>
      <c r="C25" s="8" t="s">
        <v>579</v>
      </c>
      <c r="D25" s="8" t="s">
        <v>580</v>
      </c>
      <c r="E25" s="5"/>
      <c r="G25" s="8" t="s">
        <v>581</v>
      </c>
      <c r="H25" s="168" t="s">
        <v>269</v>
      </c>
    </row>
    <row r="26" spans="2:10" x14ac:dyDescent="0.3">
      <c r="B26" s="5" t="s">
        <v>360</v>
      </c>
      <c r="C26" s="8" t="s">
        <v>582</v>
      </c>
      <c r="D26" s="8" t="s">
        <v>583</v>
      </c>
      <c r="E26" s="5"/>
      <c r="G26" s="8" t="s">
        <v>584</v>
      </c>
      <c r="H26" s="168" t="s">
        <v>278</v>
      </c>
    </row>
    <row r="27" spans="2:10" x14ac:dyDescent="0.3">
      <c r="B27" s="5" t="s">
        <v>361</v>
      </c>
      <c r="C27" s="8" t="s">
        <v>585</v>
      </c>
      <c r="D27" s="8" t="s">
        <v>586</v>
      </c>
      <c r="E27" s="5"/>
      <c r="G27" s="8" t="s">
        <v>587</v>
      </c>
      <c r="H27" s="168" t="s">
        <v>285</v>
      </c>
    </row>
    <row r="28" spans="2:10" x14ac:dyDescent="0.3">
      <c r="B28" s="5" t="s">
        <v>362</v>
      </c>
      <c r="C28" s="8" t="s">
        <v>588</v>
      </c>
      <c r="D28" s="8" t="s">
        <v>589</v>
      </c>
      <c r="E28" s="5"/>
      <c r="G28" s="8" t="s">
        <v>590</v>
      </c>
      <c r="H28" s="168" t="s">
        <v>293</v>
      </c>
    </row>
    <row r="29" spans="2:10" x14ac:dyDescent="0.3">
      <c r="B29" s="5" t="s">
        <v>591</v>
      </c>
      <c r="C29" s="8" t="s">
        <v>592</v>
      </c>
      <c r="D29" s="8" t="s">
        <v>593</v>
      </c>
      <c r="E29" s="5"/>
      <c r="G29" s="8" t="s">
        <v>594</v>
      </c>
    </row>
    <row r="30" spans="2:10" x14ac:dyDescent="0.3">
      <c r="B30" s="5" t="s">
        <v>595</v>
      </c>
      <c r="C30" s="8" t="s">
        <v>596</v>
      </c>
      <c r="D30" s="8" t="s">
        <v>597</v>
      </c>
      <c r="E30" s="5"/>
      <c r="G30" s="8" t="s">
        <v>598</v>
      </c>
    </row>
    <row r="31" spans="2:10" x14ac:dyDescent="0.3">
      <c r="B31" s="5" t="s">
        <v>365</v>
      </c>
      <c r="C31" s="8" t="s">
        <v>599</v>
      </c>
      <c r="D31" s="8" t="s">
        <v>600</v>
      </c>
      <c r="E31" s="5"/>
      <c r="G31" s="8" t="s">
        <v>601</v>
      </c>
    </row>
    <row r="32" spans="2:10" x14ac:dyDescent="0.3">
      <c r="B32" s="5" t="s">
        <v>602</v>
      </c>
      <c r="C32" s="8" t="s">
        <v>603</v>
      </c>
      <c r="D32" s="8" t="s">
        <v>604</v>
      </c>
      <c r="E32" s="5"/>
      <c r="G32" s="8" t="s">
        <v>605</v>
      </c>
    </row>
    <row r="33" spans="2:7" x14ac:dyDescent="0.3">
      <c r="B33" s="5" t="s">
        <v>606</v>
      </c>
      <c r="C33" s="8" t="s">
        <v>607</v>
      </c>
      <c r="D33" s="8" t="s">
        <v>608</v>
      </c>
      <c r="E33" s="5"/>
      <c r="G33" s="8" t="s">
        <v>609</v>
      </c>
    </row>
    <row r="34" spans="2:7" x14ac:dyDescent="0.3">
      <c r="B34" s="5"/>
      <c r="C34" s="8" t="s">
        <v>610</v>
      </c>
      <c r="D34" s="8" t="s">
        <v>611</v>
      </c>
      <c r="E34" s="5"/>
      <c r="G34" s="8" t="s">
        <v>612</v>
      </c>
    </row>
    <row r="35" spans="2:7" x14ac:dyDescent="0.3">
      <c r="B35" s="5"/>
      <c r="C35" s="8" t="s">
        <v>613</v>
      </c>
      <c r="D35" s="8" t="s">
        <v>614</v>
      </c>
      <c r="E35" s="5"/>
      <c r="G35" s="8" t="s">
        <v>615</v>
      </c>
    </row>
    <row r="36" spans="2:7" x14ac:dyDescent="0.3">
      <c r="B36" s="5"/>
      <c r="C36" s="8" t="s">
        <v>616</v>
      </c>
      <c r="D36" s="8" t="s">
        <v>617</v>
      </c>
      <c r="E36" s="5"/>
      <c r="G36" s="8" t="s">
        <v>618</v>
      </c>
    </row>
    <row r="37" spans="2:7" x14ac:dyDescent="0.3">
      <c r="B37" s="5"/>
      <c r="C37" s="8" t="s">
        <v>619</v>
      </c>
      <c r="D37" s="8" t="s">
        <v>620</v>
      </c>
      <c r="E37" s="5"/>
      <c r="G37" s="8" t="s">
        <v>621</v>
      </c>
    </row>
    <row r="38" spans="2:7" x14ac:dyDescent="0.3">
      <c r="B38" s="5"/>
      <c r="C38" s="8" t="s">
        <v>622</v>
      </c>
      <c r="D38" s="8" t="s">
        <v>623</v>
      </c>
      <c r="E38" s="5"/>
      <c r="G38" s="8" t="s">
        <v>624</v>
      </c>
    </row>
    <row r="39" spans="2:7" x14ac:dyDescent="0.3">
      <c r="B39" s="5"/>
      <c r="C39" s="8" t="s">
        <v>625</v>
      </c>
      <c r="D39" s="8" t="s">
        <v>626</v>
      </c>
      <c r="E39" s="5"/>
      <c r="G39" s="8" t="s">
        <v>627</v>
      </c>
    </row>
    <row r="40" spans="2:7" x14ac:dyDescent="0.3">
      <c r="B40" s="5"/>
      <c r="C40" s="8" t="s">
        <v>628</v>
      </c>
      <c r="D40" s="8" t="s">
        <v>629</v>
      </c>
      <c r="E40" s="5"/>
      <c r="G40" s="8" t="s">
        <v>627</v>
      </c>
    </row>
    <row r="41" spans="2:7" x14ac:dyDescent="0.3">
      <c r="B41" s="5"/>
      <c r="C41" s="6" t="s">
        <v>25</v>
      </c>
      <c r="D41" s="6" t="s">
        <v>310</v>
      </c>
      <c r="E41" s="5"/>
      <c r="G41" s="8" t="s">
        <v>630</v>
      </c>
    </row>
    <row r="42" spans="2:7" x14ac:dyDescent="0.3">
      <c r="D42" s="7" t="s">
        <v>824</v>
      </c>
      <c r="G42" s="8" t="s">
        <v>631</v>
      </c>
    </row>
    <row r="43" spans="2:7" x14ac:dyDescent="0.3">
      <c r="D43" s="7" t="s">
        <v>825</v>
      </c>
      <c r="G43" s="8" t="s">
        <v>632</v>
      </c>
    </row>
    <row r="44" spans="2:7" x14ac:dyDescent="0.3">
      <c r="D44" s="7" t="s">
        <v>826</v>
      </c>
      <c r="G44" s="8" t="s">
        <v>633</v>
      </c>
    </row>
    <row r="45" spans="2:7" x14ac:dyDescent="0.3">
      <c r="D45" s="7" t="s">
        <v>850</v>
      </c>
      <c r="G45" s="8" t="s">
        <v>634</v>
      </c>
    </row>
    <row r="46" spans="2:7" x14ac:dyDescent="0.3">
      <c r="G46" s="8" t="s">
        <v>635</v>
      </c>
    </row>
    <row r="47" spans="2:7" x14ac:dyDescent="0.3">
      <c r="G47" s="8" t="s">
        <v>636</v>
      </c>
    </row>
    <row r="48" spans="2:7" x14ac:dyDescent="0.3">
      <c r="G48" s="8" t="s">
        <v>637</v>
      </c>
    </row>
    <row r="49" spans="7:7" x14ac:dyDescent="0.3">
      <c r="G49" s="8" t="s">
        <v>638</v>
      </c>
    </row>
    <row r="50" spans="7:7" x14ac:dyDescent="0.3">
      <c r="G50" s="8" t="s">
        <v>639</v>
      </c>
    </row>
    <row r="51" spans="7:7" x14ac:dyDescent="0.3">
      <c r="G51" s="8" t="s">
        <v>640</v>
      </c>
    </row>
    <row r="52" spans="7:7" x14ac:dyDescent="0.3">
      <c r="G52" s="8" t="s">
        <v>641</v>
      </c>
    </row>
    <row r="53" spans="7:7" x14ac:dyDescent="0.3">
      <c r="G53" s="8" t="s">
        <v>642</v>
      </c>
    </row>
    <row r="54" spans="7:7" x14ac:dyDescent="0.3">
      <c r="G54" s="8" t="s">
        <v>643</v>
      </c>
    </row>
    <row r="55" spans="7:7" x14ac:dyDescent="0.3">
      <c r="G55" s="8" t="s">
        <v>644</v>
      </c>
    </row>
    <row r="56" spans="7:7" x14ac:dyDescent="0.3">
      <c r="G56" s="8" t="s">
        <v>645</v>
      </c>
    </row>
    <row r="57" spans="7:7" x14ac:dyDescent="0.3">
      <c r="G57" s="8" t="s">
        <v>646</v>
      </c>
    </row>
    <row r="58" spans="7:7" x14ac:dyDescent="0.3">
      <c r="G58" s="8" t="s">
        <v>647</v>
      </c>
    </row>
    <row r="59" spans="7:7" x14ac:dyDescent="0.3">
      <c r="G59" s="8" t="s">
        <v>648</v>
      </c>
    </row>
    <row r="60" spans="7:7" x14ac:dyDescent="0.3">
      <c r="G60" s="8" t="s">
        <v>649</v>
      </c>
    </row>
    <row r="61" spans="7:7" x14ac:dyDescent="0.3">
      <c r="G61" s="8" t="s">
        <v>650</v>
      </c>
    </row>
    <row r="62" spans="7:7" x14ac:dyDescent="0.3">
      <c r="G62" s="8" t="s">
        <v>651</v>
      </c>
    </row>
    <row r="63" spans="7:7" x14ac:dyDescent="0.3">
      <c r="G63" s="8" t="s">
        <v>652</v>
      </c>
    </row>
    <row r="64" spans="7:7" x14ac:dyDescent="0.3">
      <c r="G64" s="8" t="s">
        <v>653</v>
      </c>
    </row>
    <row r="65" spans="7:7" x14ac:dyDescent="0.3">
      <c r="G65" s="8" t="s">
        <v>654</v>
      </c>
    </row>
  </sheetData>
  <sortState xmlns:xlrd2="http://schemas.microsoft.com/office/spreadsheetml/2017/richdata2" ref="G4:G66">
    <sortCondition ref="G4"/>
  </sortState>
  <customSheetViews>
    <customSheetView guid="{2CC906AC-0104-45EB-9AE4-D0DB5EA51F9E}" scale="85" topLeftCell="A13">
      <selection activeCell="E17" sqref="E17"/>
      <pageMargins left="0" right="0" top="0" bottom="0" header="0" footer="0"/>
      <pageSetup paperSize="9" scale="95" orientation="portrait" r:id="rId1"/>
    </customSheetView>
  </customSheetViews>
  <pageMargins left="0.78740157480314965" right="0.78740157480314965" top="0.78740157480314965" bottom="0.78740157480314965" header="0.78740157480314965" footer="0.31496062992125984"/>
  <pageSetup scale="9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58"/>
  <sheetViews>
    <sheetView view="pageLayout" zoomScale="64" zoomScaleNormal="55" zoomScaleSheetLayoutView="86" zoomScalePageLayoutView="64" workbookViewId="0">
      <selection activeCell="E33" sqref="E33:E34"/>
    </sheetView>
  </sheetViews>
  <sheetFormatPr defaultColWidth="1.42578125" defaultRowHeight="16.5" x14ac:dyDescent="0.25"/>
  <cols>
    <col min="1" max="1" width="37.85546875" style="69" customWidth="1"/>
    <col min="2" max="2" width="15.7109375" style="69" customWidth="1"/>
    <col min="3" max="3" width="32.5703125" style="69" customWidth="1"/>
    <col min="4" max="4" width="10.28515625" style="69" customWidth="1"/>
    <col min="5" max="5" width="8.28515625" style="69" customWidth="1"/>
    <col min="6" max="6" width="10.7109375" style="69" customWidth="1"/>
    <col min="7" max="7" width="7.42578125" style="69" customWidth="1"/>
    <col min="8" max="8" width="10.7109375" style="69" customWidth="1"/>
    <col min="9" max="10" width="10.5703125" style="69" customWidth="1"/>
    <col min="11" max="11" width="6" style="69" customWidth="1"/>
    <col min="12" max="16384" width="1.42578125" style="69"/>
  </cols>
  <sheetData>
    <row r="2" spans="1:10" x14ac:dyDescent="0.25">
      <c r="A2" s="589" t="s">
        <v>54</v>
      </c>
      <c r="B2" s="589"/>
      <c r="C2" s="589"/>
      <c r="D2" s="589"/>
      <c r="E2" s="589"/>
      <c r="F2" s="589"/>
      <c r="G2" s="533"/>
      <c r="H2" s="533"/>
      <c r="I2" s="533"/>
      <c r="J2" s="533"/>
    </row>
    <row r="3" spans="1:10" ht="13.9" customHeight="1" x14ac:dyDescent="0.25">
      <c r="A3" s="590"/>
      <c r="B3" s="590"/>
      <c r="C3" s="590"/>
      <c r="D3" s="590"/>
      <c r="E3" s="590"/>
      <c r="F3" s="590"/>
      <c r="G3" s="534"/>
      <c r="H3" s="534"/>
      <c r="I3" s="534"/>
      <c r="J3" s="534"/>
    </row>
    <row r="4" spans="1:10" ht="13.9" customHeight="1" x14ac:dyDescent="0.25">
      <c r="A4" s="591"/>
      <c r="B4" s="591"/>
      <c r="C4" s="591"/>
      <c r="D4" s="591"/>
      <c r="E4" s="591"/>
      <c r="F4" s="591"/>
      <c r="G4" s="535"/>
      <c r="H4" s="535"/>
      <c r="I4" s="535"/>
      <c r="J4" s="535"/>
    </row>
    <row r="5" spans="1:10" ht="22.9" customHeight="1" x14ac:dyDescent="0.25">
      <c r="A5" s="536" t="s">
        <v>55</v>
      </c>
      <c r="B5" s="537"/>
      <c r="C5" s="537"/>
      <c r="D5" s="537"/>
      <c r="E5" s="537"/>
      <c r="F5" s="537"/>
      <c r="G5" s="537"/>
      <c r="H5" s="537"/>
      <c r="I5" s="537"/>
      <c r="J5" s="538"/>
    </row>
    <row r="6" spans="1:10" x14ac:dyDescent="0.25">
      <c r="A6" s="539"/>
      <c r="B6" s="540"/>
      <c r="C6" s="540"/>
      <c r="D6" s="540"/>
      <c r="E6" s="540"/>
      <c r="F6" s="540"/>
      <c r="G6" s="540"/>
      <c r="H6" s="540"/>
      <c r="I6" s="540"/>
      <c r="J6" s="541"/>
    </row>
    <row r="7" spans="1:10" ht="18" x14ac:dyDescent="0.25">
      <c r="A7" s="595" t="s">
        <v>56</v>
      </c>
      <c r="B7" s="595"/>
      <c r="C7" s="595"/>
      <c r="D7" s="595"/>
      <c r="E7" s="595"/>
      <c r="F7" s="595"/>
      <c r="G7" s="595"/>
      <c r="H7" s="595"/>
      <c r="I7" s="595"/>
      <c r="J7" s="595"/>
    </row>
    <row r="8" spans="1:10" x14ac:dyDescent="0.25">
      <c r="A8" s="289"/>
      <c r="B8" s="290"/>
      <c r="C8" s="290"/>
      <c r="D8" s="290"/>
      <c r="E8" s="290"/>
      <c r="F8" s="290"/>
      <c r="G8" s="290"/>
      <c r="H8" s="290"/>
      <c r="I8" s="290"/>
      <c r="J8" s="291"/>
    </row>
    <row r="9" spans="1:10" s="166" customFormat="1" ht="19.899999999999999" customHeight="1" x14ac:dyDescent="0.25">
      <c r="A9" s="292" t="s">
        <v>35</v>
      </c>
      <c r="B9" s="165"/>
      <c r="C9" s="165"/>
      <c r="D9" s="165"/>
      <c r="E9" s="165"/>
      <c r="F9" s="165"/>
      <c r="G9" s="165"/>
      <c r="H9" s="165"/>
      <c r="I9" s="165"/>
      <c r="J9" s="293"/>
    </row>
    <row r="10" spans="1:10" ht="13.9" customHeight="1" x14ac:dyDescent="0.25">
      <c r="A10" s="502" t="s">
        <v>57</v>
      </c>
      <c r="B10" s="503"/>
      <c r="C10" s="503"/>
      <c r="D10" s="503"/>
      <c r="E10" s="503"/>
      <c r="F10" s="503"/>
      <c r="G10" s="503"/>
      <c r="H10" s="503"/>
      <c r="I10" s="503"/>
      <c r="J10" s="504"/>
    </row>
    <row r="11" spans="1:10" x14ac:dyDescent="0.25">
      <c r="A11" s="502"/>
      <c r="B11" s="503"/>
      <c r="C11" s="503"/>
      <c r="D11" s="503"/>
      <c r="E11" s="503"/>
      <c r="F11" s="503"/>
      <c r="G11" s="503"/>
      <c r="H11" s="503"/>
      <c r="I11" s="503"/>
      <c r="J11" s="504"/>
    </row>
    <row r="12" spans="1:10" x14ac:dyDescent="0.25">
      <c r="A12" s="502"/>
      <c r="B12" s="503"/>
      <c r="C12" s="503"/>
      <c r="D12" s="503"/>
      <c r="E12" s="503"/>
      <c r="F12" s="503"/>
      <c r="G12" s="503"/>
      <c r="H12" s="503"/>
      <c r="I12" s="503"/>
      <c r="J12" s="504"/>
    </row>
    <row r="13" spans="1:10" x14ac:dyDescent="0.25">
      <c r="A13" s="502"/>
      <c r="B13" s="503"/>
      <c r="C13" s="503"/>
      <c r="D13" s="503"/>
      <c r="E13" s="503"/>
      <c r="F13" s="503"/>
      <c r="G13" s="503"/>
      <c r="H13" s="503"/>
      <c r="I13" s="503"/>
      <c r="J13" s="504"/>
    </row>
    <row r="14" spans="1:10" ht="25.9" customHeight="1" x14ac:dyDescent="0.25">
      <c r="A14" s="502"/>
      <c r="B14" s="503"/>
      <c r="C14" s="503"/>
      <c r="D14" s="503"/>
      <c r="E14" s="503"/>
      <c r="F14" s="503"/>
      <c r="G14" s="503"/>
      <c r="H14" s="503"/>
      <c r="I14" s="503"/>
      <c r="J14" s="504"/>
    </row>
    <row r="15" spans="1:10" x14ac:dyDescent="0.25">
      <c r="A15" s="592" t="s">
        <v>58</v>
      </c>
      <c r="B15" s="593"/>
      <c r="C15" s="593"/>
      <c r="D15" s="593"/>
      <c r="E15" s="593"/>
      <c r="F15" s="593"/>
      <c r="G15" s="593"/>
      <c r="H15" s="593"/>
      <c r="I15" s="593"/>
      <c r="J15" s="594"/>
    </row>
    <row r="16" spans="1:10" x14ac:dyDescent="0.25">
      <c r="A16" s="502" t="s">
        <v>59</v>
      </c>
      <c r="B16" s="503"/>
      <c r="C16" s="503"/>
      <c r="D16" s="503"/>
      <c r="E16" s="503"/>
      <c r="F16" s="503"/>
      <c r="G16" s="503"/>
      <c r="H16" s="503"/>
      <c r="I16" s="503"/>
      <c r="J16" s="504"/>
    </row>
    <row r="17" spans="1:10" x14ac:dyDescent="0.25">
      <c r="A17" s="502"/>
      <c r="B17" s="503"/>
      <c r="C17" s="503"/>
      <c r="D17" s="503"/>
      <c r="E17" s="503"/>
      <c r="F17" s="503"/>
      <c r="G17" s="503"/>
      <c r="H17" s="503"/>
      <c r="I17" s="503"/>
      <c r="J17" s="504"/>
    </row>
    <row r="18" spans="1:10" x14ac:dyDescent="0.25">
      <c r="A18" s="502"/>
      <c r="B18" s="503"/>
      <c r="C18" s="503"/>
      <c r="D18" s="503"/>
      <c r="E18" s="503"/>
      <c r="F18" s="503"/>
      <c r="G18" s="503"/>
      <c r="H18" s="503"/>
      <c r="I18" s="503"/>
      <c r="J18" s="504"/>
    </row>
    <row r="19" spans="1:10" ht="25.9" customHeight="1" x14ac:dyDescent="0.25">
      <c r="A19" s="505"/>
      <c r="B19" s="506"/>
      <c r="C19" s="506"/>
      <c r="D19" s="506"/>
      <c r="E19" s="506"/>
      <c r="F19" s="506"/>
      <c r="G19" s="506"/>
      <c r="H19" s="506"/>
      <c r="I19" s="506"/>
      <c r="J19" s="507"/>
    </row>
    <row r="20" spans="1:10" x14ac:dyDescent="0.25">
      <c r="A20" s="96"/>
      <c r="B20" s="96"/>
      <c r="C20" s="96"/>
      <c r="D20" s="96"/>
      <c r="E20" s="96"/>
      <c r="F20" s="96"/>
      <c r="G20" s="96"/>
      <c r="H20" s="96"/>
      <c r="I20" s="96"/>
      <c r="J20" s="96"/>
    </row>
    <row r="21" spans="1:10" ht="43.9" customHeight="1" x14ac:dyDescent="0.25">
      <c r="A21" s="277" t="s">
        <v>60</v>
      </c>
      <c r="B21" s="277" t="s">
        <v>61</v>
      </c>
      <c r="C21" s="277" t="s">
        <v>47</v>
      </c>
      <c r="D21" s="532" t="s">
        <v>62</v>
      </c>
      <c r="E21" s="532"/>
      <c r="F21" s="532"/>
      <c r="G21" s="532"/>
      <c r="H21" s="274" t="s">
        <v>63</v>
      </c>
      <c r="I21" s="518" t="s">
        <v>64</v>
      </c>
      <c r="J21" s="518"/>
    </row>
    <row r="22" spans="1:10" ht="54.75" customHeight="1" x14ac:dyDescent="0.25">
      <c r="A22" s="201" t="s">
        <v>65</v>
      </c>
      <c r="B22" s="281" t="s">
        <v>433</v>
      </c>
      <c r="C22" s="282" t="s">
        <v>66</v>
      </c>
      <c r="D22" s="551" t="s">
        <v>749</v>
      </c>
      <c r="E22" s="551"/>
      <c r="F22" s="551"/>
      <c r="G22" s="551"/>
      <c r="H22" s="279">
        <v>2020.5</v>
      </c>
      <c r="I22" s="542" t="s">
        <v>968</v>
      </c>
      <c r="J22" s="543"/>
    </row>
    <row r="23" spans="1:10" ht="99" customHeight="1" x14ac:dyDescent="0.25">
      <c r="A23" s="201" t="s">
        <v>67</v>
      </c>
      <c r="B23" s="281" t="s">
        <v>433</v>
      </c>
      <c r="C23" s="282" t="s">
        <v>66</v>
      </c>
      <c r="D23" s="551" t="s">
        <v>750</v>
      </c>
      <c r="E23" s="551"/>
      <c r="F23" s="551"/>
      <c r="G23" s="551"/>
      <c r="H23" s="279">
        <v>6.1</v>
      </c>
      <c r="I23" s="543"/>
      <c r="J23" s="543"/>
    </row>
    <row r="24" spans="1:10" ht="75.75" customHeight="1" x14ac:dyDescent="0.25">
      <c r="A24" s="201" t="s">
        <v>68</v>
      </c>
      <c r="B24" s="281" t="s">
        <v>433</v>
      </c>
      <c r="C24" s="282" t="s">
        <v>66</v>
      </c>
      <c r="D24" s="551" t="s">
        <v>685</v>
      </c>
      <c r="E24" s="551"/>
      <c r="F24" s="551"/>
      <c r="G24" s="551"/>
      <c r="H24" s="279"/>
      <c r="I24" s="543"/>
      <c r="J24" s="543"/>
    </row>
    <row r="25" spans="1:10" ht="78.75" customHeight="1" x14ac:dyDescent="0.25">
      <c r="A25" s="201" t="s">
        <v>69</v>
      </c>
      <c r="B25" s="281" t="s">
        <v>433</v>
      </c>
      <c r="C25" s="282" t="s">
        <v>66</v>
      </c>
      <c r="D25" s="551" t="s">
        <v>961</v>
      </c>
      <c r="E25" s="551"/>
      <c r="F25" s="551"/>
      <c r="G25" s="551"/>
      <c r="H25" s="279"/>
      <c r="I25" s="543"/>
      <c r="J25" s="543"/>
    </row>
    <row r="26" spans="1:10" ht="64.5" customHeight="1" x14ac:dyDescent="0.25">
      <c r="A26" s="201" t="s">
        <v>70</v>
      </c>
      <c r="B26" s="281" t="s">
        <v>433</v>
      </c>
      <c r="C26" s="282" t="s">
        <v>66</v>
      </c>
      <c r="D26" s="551" t="s">
        <v>686</v>
      </c>
      <c r="E26" s="551"/>
      <c r="F26" s="551"/>
      <c r="G26" s="551"/>
      <c r="H26" s="279">
        <v>2019</v>
      </c>
      <c r="I26" s="543"/>
      <c r="J26" s="543"/>
    </row>
    <row r="27" spans="1:10" ht="60" customHeight="1" x14ac:dyDescent="0.25">
      <c r="A27" s="201" t="s">
        <v>71</v>
      </c>
      <c r="B27" s="281" t="s">
        <v>433</v>
      </c>
      <c r="C27" s="282" t="s">
        <v>25</v>
      </c>
      <c r="D27" s="551" t="s">
        <v>962</v>
      </c>
      <c r="E27" s="551"/>
      <c r="F27" s="551"/>
      <c r="G27" s="551"/>
      <c r="H27" s="279"/>
      <c r="I27" s="543"/>
      <c r="J27" s="543"/>
    </row>
    <row r="28" spans="1:10" ht="40.5" customHeight="1" x14ac:dyDescent="0.25">
      <c r="A28" s="275" t="s">
        <v>45</v>
      </c>
      <c r="B28" s="275" t="s">
        <v>21</v>
      </c>
      <c r="C28" s="277" t="s">
        <v>72</v>
      </c>
      <c r="D28" s="518" t="s">
        <v>73</v>
      </c>
      <c r="E28" s="518"/>
      <c r="F28" s="518" t="s">
        <v>48</v>
      </c>
      <c r="G28" s="518"/>
      <c r="H28" s="277" t="s">
        <v>74</v>
      </c>
      <c r="I28" s="532" t="s">
        <v>64</v>
      </c>
      <c r="J28" s="532"/>
    </row>
    <row r="29" spans="1:10" ht="34.5" x14ac:dyDescent="0.25">
      <c r="A29" s="202" t="s">
        <v>52</v>
      </c>
      <c r="B29" s="202" t="s">
        <v>673</v>
      </c>
      <c r="C29" s="279" t="s">
        <v>671</v>
      </c>
      <c r="D29" s="551" t="s">
        <v>963</v>
      </c>
      <c r="E29" s="551"/>
      <c r="F29" s="551" t="s">
        <v>140</v>
      </c>
      <c r="G29" s="551"/>
      <c r="H29" s="279">
        <v>2</v>
      </c>
      <c r="I29" s="552" t="s">
        <v>690</v>
      </c>
      <c r="J29" s="554"/>
    </row>
    <row r="30" spans="1:10" ht="43.5" customHeight="1" x14ac:dyDescent="0.25">
      <c r="A30" s="202" t="s">
        <v>50</v>
      </c>
      <c r="B30" s="202" t="s">
        <v>673</v>
      </c>
      <c r="C30" s="279" t="s">
        <v>663</v>
      </c>
      <c r="D30" s="551" t="s">
        <v>681</v>
      </c>
      <c r="E30" s="551"/>
      <c r="F30" s="551" t="s">
        <v>53</v>
      </c>
      <c r="G30" s="551"/>
      <c r="H30" s="279">
        <v>5</v>
      </c>
      <c r="I30" s="552" t="s">
        <v>674</v>
      </c>
      <c r="J30" s="554"/>
    </row>
    <row r="31" spans="1:10" ht="67.5" customHeight="1" x14ac:dyDescent="0.25">
      <c r="A31" s="202" t="s">
        <v>560</v>
      </c>
      <c r="B31" s="202" t="s">
        <v>673</v>
      </c>
      <c r="C31" s="279" t="s">
        <v>682</v>
      </c>
      <c r="D31" s="551" t="s">
        <v>681</v>
      </c>
      <c r="E31" s="551"/>
      <c r="F31" s="551" t="s">
        <v>53</v>
      </c>
      <c r="G31" s="551"/>
      <c r="H31" s="279">
        <v>2</v>
      </c>
      <c r="I31" s="552" t="s">
        <v>679</v>
      </c>
      <c r="J31" s="553"/>
    </row>
    <row r="32" spans="1:10" ht="58.5" customHeight="1" thickBot="1" x14ac:dyDescent="0.3">
      <c r="A32" s="202" t="s">
        <v>141</v>
      </c>
      <c r="B32" s="202" t="s">
        <v>673</v>
      </c>
      <c r="C32" s="279" t="s">
        <v>683</v>
      </c>
      <c r="D32" s="550" t="s">
        <v>964</v>
      </c>
      <c r="E32" s="550"/>
      <c r="F32" s="551" t="s">
        <v>140</v>
      </c>
      <c r="G32" s="551"/>
      <c r="H32" s="279">
        <v>1</v>
      </c>
      <c r="I32" s="552" t="s">
        <v>743</v>
      </c>
      <c r="J32" s="553"/>
    </row>
    <row r="33" spans="1:10" ht="60.75" customHeight="1" x14ac:dyDescent="0.25">
      <c r="A33" s="558" t="s">
        <v>75</v>
      </c>
      <c r="B33" s="559"/>
      <c r="C33" s="559"/>
      <c r="D33" s="560"/>
      <c r="E33" s="546" t="s">
        <v>76</v>
      </c>
      <c r="F33" s="546" t="s">
        <v>77</v>
      </c>
      <c r="G33" s="546" t="s">
        <v>78</v>
      </c>
      <c r="H33" s="546" t="s">
        <v>79</v>
      </c>
      <c r="I33" s="546" t="s">
        <v>80</v>
      </c>
      <c r="J33" s="548" t="s">
        <v>81</v>
      </c>
    </row>
    <row r="34" spans="1:10" ht="74.45" customHeight="1" thickBot="1" x14ac:dyDescent="0.3">
      <c r="A34" s="203" t="s">
        <v>82</v>
      </c>
      <c r="B34" s="584" t="s">
        <v>83</v>
      </c>
      <c r="C34" s="585"/>
      <c r="D34" s="586"/>
      <c r="E34" s="547"/>
      <c r="F34" s="547"/>
      <c r="G34" s="547"/>
      <c r="H34" s="547"/>
      <c r="I34" s="547"/>
      <c r="J34" s="549"/>
    </row>
    <row r="35" spans="1:10" ht="108.75" customHeight="1" thickBot="1" x14ac:dyDescent="0.3">
      <c r="A35" s="210" t="s">
        <v>84</v>
      </c>
      <c r="B35" s="555" t="s">
        <v>85</v>
      </c>
      <c r="C35" s="556"/>
      <c r="D35" s="557"/>
      <c r="E35" s="117" t="s">
        <v>87</v>
      </c>
      <c r="F35" s="117" t="s">
        <v>87</v>
      </c>
      <c r="G35" s="117" t="s">
        <v>87</v>
      </c>
      <c r="H35" s="117" t="s">
        <v>87</v>
      </c>
      <c r="I35" s="117" t="s">
        <v>87</v>
      </c>
      <c r="J35" s="204" t="str">
        <f>IF(AVERAGE(IF(E35="Alto",3,IF(E35="Medio",2,IF(E35="Bajo",1,0))),IF(F35="Alto",3,IF(F35="Medio",2,IF(F35="Bajo",1,0))),IF(G35="Alto",3,IF(G35="Medio",2,IF(G35="Bajo",1,0))),IF(H35="Alto",3,IF(H35="Medio",2,IF(H35="Bajo",1,0))),IF(I35="Alto",3,IF(I35="Medio",2,IF(I35="Bajo",1,0))))=3,"ALTO",IF(AVERAGE(IF(E35="Alto",3,IF(E35="Medio",2,IF(E35="Bajo",1,0))),IF(F35="Alto",3,IF(F35="Medio",2,IF(F35="Bajo",1,0))),IF(G35="Alto",3,IF(G35="Medio",2,IF(G35="Bajo",1,0))),IF(H35="Alto",3,IF(H35="Medio",2,IF(H35="Bajo",1,0))),IF(I35="Alto",3,IF(I35="Medio",2,IF(I35="Bajo",1,0))))&lt;2,"BAJO","MEDIO"))</f>
        <v>MEDIO</v>
      </c>
    </row>
    <row r="36" spans="1:10" ht="59.25" customHeight="1" x14ac:dyDescent="0.25">
      <c r="A36" s="587" t="s">
        <v>89</v>
      </c>
      <c r="B36" s="588"/>
      <c r="C36" s="588"/>
      <c r="D36" s="588"/>
      <c r="E36" s="546" t="s">
        <v>76</v>
      </c>
      <c r="F36" s="546" t="s">
        <v>77</v>
      </c>
      <c r="G36" s="546" t="s">
        <v>78</v>
      </c>
      <c r="H36" s="546" t="s">
        <v>79</v>
      </c>
      <c r="I36" s="546" t="s">
        <v>80</v>
      </c>
      <c r="J36" s="548" t="s">
        <v>81</v>
      </c>
    </row>
    <row r="37" spans="1:10" ht="79.150000000000006" customHeight="1" thickBot="1" x14ac:dyDescent="0.3">
      <c r="A37" s="203" t="s">
        <v>90</v>
      </c>
      <c r="B37" s="584" t="s">
        <v>83</v>
      </c>
      <c r="C37" s="585"/>
      <c r="D37" s="586"/>
      <c r="E37" s="547"/>
      <c r="F37" s="547"/>
      <c r="G37" s="547"/>
      <c r="H37" s="547"/>
      <c r="I37" s="547"/>
      <c r="J37" s="549"/>
    </row>
    <row r="38" spans="1:10" ht="68.45" customHeight="1" x14ac:dyDescent="0.25">
      <c r="A38" s="576" t="s">
        <v>91</v>
      </c>
      <c r="B38" s="578" t="s">
        <v>92</v>
      </c>
      <c r="C38" s="579"/>
      <c r="D38" s="580"/>
      <c r="E38" s="130" t="s">
        <v>93</v>
      </c>
      <c r="F38" s="120" t="s">
        <v>87</v>
      </c>
      <c r="G38" s="120" t="s">
        <v>86</v>
      </c>
      <c r="H38" s="120" t="s">
        <v>86</v>
      </c>
      <c r="I38" s="120" t="s">
        <v>86</v>
      </c>
      <c r="J38" s="205" t="str">
        <f>IF(AVERAGE(IF(F38="Alto",3,IF(F38="Medio",2,IF(F38="Bajo",1,0))),IF(G38="Alto",3,IF(G38="Medio",2,IF(G38="Bajo",1,0))),IF(H38="Alto",3,IF(H38="Medio",2,IF(H38="Bajo",1,0))),IF(I38="Alto",3,IF(I38="Medio",2,IF(I38="Bajo",1,0))))=3,"ALTO",IF(AVERAGE(IF(F38="Alto",3,IF(F38="Medio",2,IF(F38="Bajo",1,0))),IF(G38="Alto",3,IF(G38="Medio",2,IF(G38="Bajo",1,0))),IF(H38="Alto",3,IF(H38="Medio",2,IF(H38="Bajo",1,0))),IF(I38="Alto",3,IF(I38="Medio",2,IF(I38="Bajo",1,0))))&lt;2,"BAJO","MEDIO"))</f>
        <v>MEDIO</v>
      </c>
    </row>
    <row r="39" spans="1:10" ht="85.5" customHeight="1" x14ac:dyDescent="0.25">
      <c r="A39" s="574"/>
      <c r="B39" s="563" t="s">
        <v>94</v>
      </c>
      <c r="C39" s="564"/>
      <c r="D39" s="565"/>
      <c r="E39" s="131" t="s">
        <v>93</v>
      </c>
      <c r="F39" s="121" t="s">
        <v>87</v>
      </c>
      <c r="G39" s="121" t="s">
        <v>86</v>
      </c>
      <c r="H39" s="121" t="s">
        <v>86</v>
      </c>
      <c r="I39" s="121" t="s">
        <v>86</v>
      </c>
      <c r="J39" s="206" t="str">
        <f>IF(AVERAGE(IF(F39="Alto",3,IF(F39="Medio",2,IF(F39="Bajo",1,0))),IF(G39="Alto",3,IF(G39="Medio",2,IF(G39="Bajo",1,0))),IF(H39="Alto",3,IF(H39="Medio",2,IF(H39="Bajo",1,0))),IF(I39="Alto",3,IF(I39="Medio",2,IF(I39="Bajo",1,0))))=3,"ALTO",IF(AVERAGE(IF(F39="Alto",3,IF(F39="Medio",2,IF(F39="Bajo",1,0))),IF(G39="Alto",3,IF(G39="Medio",2,IF(G39="Bajo",1,0))),IF(H39="Alto",3,IF(H39="Medio",2,IF(H39="Bajo",1,0))),IF(I39="Alto",3,IF(I39="Medio",2,IF(I39="Bajo",1,0))))&lt;2,"BAJO","MEDIO"))</f>
        <v>MEDIO</v>
      </c>
    </row>
    <row r="40" spans="1:10" ht="75" customHeight="1" x14ac:dyDescent="0.25">
      <c r="A40" s="574"/>
      <c r="B40" s="563" t="s">
        <v>95</v>
      </c>
      <c r="C40" s="564"/>
      <c r="D40" s="565"/>
      <c r="E40" s="132" t="s">
        <v>87</v>
      </c>
      <c r="F40" s="121" t="s">
        <v>87</v>
      </c>
      <c r="G40" s="121" t="s">
        <v>88</v>
      </c>
      <c r="H40" s="121" t="s">
        <v>86</v>
      </c>
      <c r="I40" s="121" t="s">
        <v>86</v>
      </c>
      <c r="J40" s="206" t="str">
        <f>IF(AVERAGE(IF(E40="Alto",3,IF(E40="Medio",2,IF(E40="Bajo",1,0))),IF(F40="Alto",3,IF(F40="Medio",2,IF(F40="Bajo",1,0))),IF(G40="Alto",3,IF(G40="Medio",2,IF(G40="Bajo",1,0))),IF(H40="Alto",3,IF(H40="Medio",2,IF(H40="Bajo",1,0))),IF(I40="Alto",3,IF(I40="Medio",2,IF(I40="Bajo",1,0))))=3,"ALTO",IF(AVERAGE(IF(E40="Alto",3,IF(E40="Medio",2,IF(E40="Bajo",1,0))),IF(F40="Alto",3,IF(F40="Medio",2,IF(F40="Bajo",1,0))),IF(G40="Alto",3,IF(G40="Medio",2,IF(G40="Bajo",1,0))),IF(H40="Alto",3,IF(H40="Medio",2,IF(H40="Bajo",1,0))),IF(I40="Alto",3,IF(I40="Medio",2,IF(I40="Bajo",1,0))))&lt;2,"BAJO","MEDIO"))</f>
        <v>MEDIO</v>
      </c>
    </row>
    <row r="41" spans="1:10" ht="75.75" customHeight="1" x14ac:dyDescent="0.25">
      <c r="A41" s="577"/>
      <c r="B41" s="569" t="s">
        <v>965</v>
      </c>
      <c r="C41" s="570"/>
      <c r="D41" s="571"/>
      <c r="E41" s="133" t="s">
        <v>93</v>
      </c>
      <c r="F41" s="135" t="s">
        <v>87</v>
      </c>
      <c r="G41" s="135" t="s">
        <v>87</v>
      </c>
      <c r="H41" s="135" t="s">
        <v>86</v>
      </c>
      <c r="I41" s="135" t="s">
        <v>86</v>
      </c>
      <c r="J41" s="207" t="str">
        <f>IF(AVERAGE(IF(F41="Alto",3,IF(F41="Medio",2,IF(F41="Bajo",1,0))),IF(G41="Alto",3,IF(G41="Medio",2,IF(G41="Bajo",1,0))),IF(H41="Alto",3,IF(H41="Medio",2,IF(H41="Bajo",1,0))),IF(I41="Alto",3,IF(I41="Medio",2,IF(I41="Bajo",1,0))))=3,"ALTO",IF(AVERAGE(IF(F41="Alto",3,IF(F41="Medio",2,IF(F41="Bajo",1,0))),IF(G41="Alto",3,IF(G41="Medio",2,IF(G41="Bajo",1,0))),IF(H41="Alto",3,IF(H41="Medio",2,IF(H41="Bajo",1,0))),IF(I41="Alto",3,IF(I41="Medio",2,IF(I41="Bajo",1,0))))&lt;2,"BAJO","MEDIO"))</f>
        <v>MEDIO</v>
      </c>
    </row>
    <row r="42" spans="1:10" ht="118.9" customHeight="1" x14ac:dyDescent="0.25">
      <c r="A42" s="573" t="s">
        <v>97</v>
      </c>
      <c r="B42" s="563" t="s">
        <v>98</v>
      </c>
      <c r="C42" s="564"/>
      <c r="D42" s="565"/>
      <c r="E42" s="131" t="s">
        <v>93</v>
      </c>
      <c r="F42" s="121" t="s">
        <v>88</v>
      </c>
      <c r="G42" s="121" t="s">
        <v>88</v>
      </c>
      <c r="H42" s="121" t="s">
        <v>87</v>
      </c>
      <c r="I42" s="121" t="s">
        <v>86</v>
      </c>
      <c r="J42" s="206" t="str">
        <f>IF(AVERAGE(IF(F42="Alto",3,IF(F42="Medio",2,IF(F42="Bajo",1,0))),IF(G42="Alto",3,IF(G42="Medio",2,IF(G42="Bajo",1,0))),IF(H42="Alto",3,IF(H42="Medio",2,IF(H42="Bajo",1,0))),IF(I42="Alto",3,IF(I42="Medio",2,IF(I42="Bajo",1,0))))=3,"ALTO",IF(AVERAGE(IF(F42="Alto",3,IF(F42="Medio",2,IF(F42="Bajo",1,0))),IF(G42="Alto",3,IF(G42="Medio",2,IF(G42="Bajo",1,0))),IF(H42="Alto",3,IF(H42="Medio",2,IF(H42="Bajo",1,0))),IF(I42="Alto",3,IF(I42="Medio",2,IF(I42="Bajo",1,0))))&lt;2,"BAJO","MEDIO"))</f>
        <v>BAJO</v>
      </c>
    </row>
    <row r="43" spans="1:10" ht="110.45" customHeight="1" x14ac:dyDescent="0.25">
      <c r="A43" s="574"/>
      <c r="B43" s="563" t="s">
        <v>99</v>
      </c>
      <c r="C43" s="564"/>
      <c r="D43" s="565"/>
      <c r="E43" s="131" t="s">
        <v>93</v>
      </c>
      <c r="F43" s="121" t="s">
        <v>88</v>
      </c>
      <c r="G43" s="121" t="s">
        <v>88</v>
      </c>
      <c r="H43" s="121" t="s">
        <v>87</v>
      </c>
      <c r="I43" s="121" t="s">
        <v>86</v>
      </c>
      <c r="J43" s="206" t="str">
        <f t="shared" ref="J43:J45" si="0">IF(AVERAGE(IF(F43="Alto",3,IF(F43="Medio",2,IF(F43="Bajo",1,0))),IF(G43="Alto",3,IF(G43="Medio",2,IF(G43="Bajo",1,0))),IF(H43="Alto",3,IF(H43="Medio",2,IF(H43="Bajo",1,0))),IF(I43="Alto",3,IF(I43="Medio",2,IF(I43="Bajo",1,0))))=3,"ALTO",IF(AVERAGE(IF(F43="Alto",3,IF(F43="Medio",2,IF(F43="Bajo",1,0))),IF(G43="Alto",3,IF(G43="Medio",2,IF(G43="Bajo",1,0))),IF(H43="Alto",3,IF(H43="Medio",2,IF(H43="Bajo",1,0))),IF(I43="Alto",3,IF(I43="Medio",2,IF(I43="Bajo",1,0))))&lt;2,"BAJO","MEDIO"))</f>
        <v>BAJO</v>
      </c>
    </row>
    <row r="44" spans="1:10" ht="57.75" customHeight="1" thickBot="1" x14ac:dyDescent="0.3">
      <c r="A44" s="575"/>
      <c r="B44" s="566" t="s">
        <v>966</v>
      </c>
      <c r="C44" s="567"/>
      <c r="D44" s="568"/>
      <c r="E44" s="164" t="s">
        <v>93</v>
      </c>
      <c r="F44" s="122" t="s">
        <v>88</v>
      </c>
      <c r="G44" s="122" t="s">
        <v>87</v>
      </c>
      <c r="H44" s="122" t="s">
        <v>86</v>
      </c>
      <c r="I44" s="122" t="s">
        <v>86</v>
      </c>
      <c r="J44" s="217" t="str">
        <f>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MEDIO</v>
      </c>
    </row>
    <row r="45" spans="1:10" ht="141" customHeight="1" x14ac:dyDescent="0.25">
      <c r="A45" s="280" t="s">
        <v>101</v>
      </c>
      <c r="B45" s="569" t="s">
        <v>102</v>
      </c>
      <c r="C45" s="570"/>
      <c r="D45" s="571"/>
      <c r="E45" s="133" t="s">
        <v>93</v>
      </c>
      <c r="F45" s="135" t="s">
        <v>87</v>
      </c>
      <c r="G45" s="135" t="s">
        <v>88</v>
      </c>
      <c r="H45" s="135" t="s">
        <v>86</v>
      </c>
      <c r="I45" s="135" t="s">
        <v>86</v>
      </c>
      <c r="J45" s="207" t="str">
        <f t="shared" si="0"/>
        <v>MEDIO</v>
      </c>
    </row>
    <row r="46" spans="1:10" ht="159.75" customHeight="1" thickBot="1" x14ac:dyDescent="0.3">
      <c r="A46" s="208" t="s">
        <v>103</v>
      </c>
      <c r="B46" s="572" t="s">
        <v>104</v>
      </c>
      <c r="C46" s="572"/>
      <c r="D46" s="572"/>
      <c r="E46" s="127" t="s">
        <v>93</v>
      </c>
      <c r="F46" s="123" t="s">
        <v>87</v>
      </c>
      <c r="G46" s="127" t="s">
        <v>93</v>
      </c>
      <c r="H46" s="123" t="s">
        <v>86</v>
      </c>
      <c r="I46" s="123" t="s">
        <v>86</v>
      </c>
      <c r="J46" s="209" t="str">
        <f>IF(AVERAGE(IF(F46="Alto",3,IF(F46="Medio",2,IF(F46="Bajo",1,0))),IF(H46="Alto",3,IF(H46="Medio",2,IF(H46="Bajo",1,0))),IF(I46="Alto",3,IF(I46="Medio",2,IF(I46="Bajo",1,0))))=3,"ALTO",IF(AVERAGE(IF(F46="Alto",3,IF(F46="Medio",2,IF(F46="Bajo",1,0))),IF(H46="Alto",3,IF(H46="Medio",2,IF(H46="Bajo",1,0))),IF(I46="Alto",3,IF(I46="Medio",2,IF(I46="Bajo",1,0))))&lt;2,"BAJO","MEDIO"))</f>
        <v>MEDIO</v>
      </c>
    </row>
    <row r="47" spans="1:10" ht="65.25" customHeight="1" x14ac:dyDescent="0.25">
      <c r="A47" s="558" t="s">
        <v>105</v>
      </c>
      <c r="B47" s="559"/>
      <c r="C47" s="559"/>
      <c r="D47" s="560"/>
      <c r="E47" s="546" t="s">
        <v>76</v>
      </c>
      <c r="F47" s="546" t="s">
        <v>77</v>
      </c>
      <c r="G47" s="546" t="s">
        <v>78</v>
      </c>
      <c r="H47" s="546" t="s">
        <v>79</v>
      </c>
      <c r="I47" s="546" t="s">
        <v>80</v>
      </c>
      <c r="J47" s="548" t="s">
        <v>81</v>
      </c>
    </row>
    <row r="48" spans="1:10" ht="100.15" customHeight="1" thickBot="1" x14ac:dyDescent="0.3">
      <c r="A48" s="211" t="s">
        <v>106</v>
      </c>
      <c r="B48" s="561" t="s">
        <v>83</v>
      </c>
      <c r="C48" s="561"/>
      <c r="D48" s="562"/>
      <c r="E48" s="547"/>
      <c r="F48" s="547"/>
      <c r="G48" s="547"/>
      <c r="H48" s="547"/>
      <c r="I48" s="547"/>
      <c r="J48" s="549"/>
    </row>
    <row r="49" spans="1:10" ht="113.45" customHeight="1" x14ac:dyDescent="0.25">
      <c r="A49" s="576" t="s">
        <v>97</v>
      </c>
      <c r="B49" s="578" t="s">
        <v>98</v>
      </c>
      <c r="C49" s="579"/>
      <c r="D49" s="580"/>
      <c r="E49" s="125" t="s">
        <v>93</v>
      </c>
      <c r="F49" s="120" t="s">
        <v>88</v>
      </c>
      <c r="G49" s="120" t="s">
        <v>88</v>
      </c>
      <c r="H49" s="120" t="s">
        <v>87</v>
      </c>
      <c r="I49" s="120" t="s">
        <v>86</v>
      </c>
      <c r="J49" s="205" t="str">
        <f>IF(AVERAGE(IF(F49="Alto",3,IF(F49="Medio",2,IF(F49="Bajo",1,0))),IF(G49="Alto",3,IF(G49="Medio",2,IF(G49="Bajo",1,0))),IF(H49="Alto",3,IF(H49="Medio",2,IF(H49="Bajo",1,0))),IF(I49="Alto",3,IF(I49="Medio",2,IF(I49="Bajo",1,0))))=3,"ALTO",IF(AVERAGE(IF(F49="Alto",3,IF(F49="Medio",2,IF(F49="Bajo",1,0))),IF(G49="Alto",3,IF(G49="Medio",2,IF(G49="Bajo",1,0))),IF(H49="Alto",3,IF(H49="Medio",2,IF(H49="Bajo",1,0))),IF(I49="Alto",3,IF(I49="Medio",2,IF(I49="Bajo",1,0))))&lt;2,"BAJO","MEDIO"))</f>
        <v>BAJO</v>
      </c>
    </row>
    <row r="50" spans="1:10" ht="119.45" customHeight="1" x14ac:dyDescent="0.25">
      <c r="A50" s="574"/>
      <c r="B50" s="563" t="s">
        <v>99</v>
      </c>
      <c r="C50" s="564"/>
      <c r="D50" s="565"/>
      <c r="E50" s="126" t="s">
        <v>93</v>
      </c>
      <c r="F50" s="121" t="s">
        <v>88</v>
      </c>
      <c r="G50" s="121" t="s">
        <v>88</v>
      </c>
      <c r="H50" s="121" t="s">
        <v>87</v>
      </c>
      <c r="I50" s="121" t="s">
        <v>86</v>
      </c>
      <c r="J50" s="206" t="str">
        <f t="shared" ref="J50:J52" si="1">IF(AVERAGE(IF(F50="Alto",3,IF(F50="Medio",2,IF(F50="Bajo",1,0))),IF(G50="Alto",3,IF(G50="Medio",2,IF(G50="Bajo",1,0))),IF(H50="Alto",3,IF(H50="Medio",2,IF(H50="Bajo",1,0))),IF(I50="Alto",3,IF(I50="Medio",2,IF(I50="Bajo",1,0))))=3,"ALTO",IF(AVERAGE(IF(F50="Alto",3,IF(F50="Medio",2,IF(F50="Bajo",1,0))),IF(G50="Alto",3,IF(G50="Medio",2,IF(G50="Bajo",1,0))),IF(H50="Alto",3,IF(H50="Medio",2,IF(H50="Bajo",1,0))),IF(I50="Alto",3,IF(I50="Medio",2,IF(I50="Bajo",1,0))))&lt;2,"BAJO","MEDIO"))</f>
        <v>BAJO</v>
      </c>
    </row>
    <row r="51" spans="1:10" ht="57.6" customHeight="1" x14ac:dyDescent="0.25">
      <c r="A51" s="577"/>
      <c r="B51" s="563" t="s">
        <v>966</v>
      </c>
      <c r="C51" s="564"/>
      <c r="D51" s="565"/>
      <c r="E51" s="126" t="s">
        <v>93</v>
      </c>
      <c r="F51" s="121" t="s">
        <v>87</v>
      </c>
      <c r="G51" s="121" t="s">
        <v>87</v>
      </c>
      <c r="H51" s="121" t="s">
        <v>86</v>
      </c>
      <c r="I51" s="121" t="s">
        <v>86</v>
      </c>
      <c r="J51" s="212" t="str">
        <f t="shared" si="1"/>
        <v>MEDIO</v>
      </c>
    </row>
    <row r="52" spans="1:10" ht="134.25" customHeight="1" thickBot="1" x14ac:dyDescent="0.3">
      <c r="A52" s="213" t="s">
        <v>101</v>
      </c>
      <c r="B52" s="581" t="s">
        <v>102</v>
      </c>
      <c r="C52" s="572"/>
      <c r="D52" s="582"/>
      <c r="E52" s="127" t="s">
        <v>93</v>
      </c>
      <c r="F52" s="123" t="s">
        <v>87</v>
      </c>
      <c r="G52" s="123" t="s">
        <v>88</v>
      </c>
      <c r="H52" s="123" t="s">
        <v>86</v>
      </c>
      <c r="I52" s="123" t="s">
        <v>86</v>
      </c>
      <c r="J52" s="214" t="str">
        <f t="shared" si="1"/>
        <v>MEDIO</v>
      </c>
    </row>
    <row r="53" spans="1:10" ht="66" customHeight="1" x14ac:dyDescent="0.25">
      <c r="A53" s="558" t="s">
        <v>107</v>
      </c>
      <c r="B53" s="559"/>
      <c r="C53" s="559"/>
      <c r="D53" s="560"/>
      <c r="E53" s="546" t="s">
        <v>76</v>
      </c>
      <c r="F53" s="546" t="s">
        <v>77</v>
      </c>
      <c r="G53" s="546" t="s">
        <v>78</v>
      </c>
      <c r="H53" s="546" t="s">
        <v>79</v>
      </c>
      <c r="I53" s="546" t="s">
        <v>80</v>
      </c>
      <c r="J53" s="544" t="s">
        <v>81</v>
      </c>
    </row>
    <row r="54" spans="1:10" ht="64.150000000000006" customHeight="1" thickBot="1" x14ac:dyDescent="0.3">
      <c r="A54" s="211" t="s">
        <v>106</v>
      </c>
      <c r="B54" s="583" t="s">
        <v>83</v>
      </c>
      <c r="C54" s="561"/>
      <c r="D54" s="562"/>
      <c r="E54" s="547"/>
      <c r="F54" s="547"/>
      <c r="G54" s="547"/>
      <c r="H54" s="547"/>
      <c r="I54" s="547"/>
      <c r="J54" s="545"/>
    </row>
    <row r="55" spans="1:10" ht="114.6" customHeight="1" x14ac:dyDescent="0.25">
      <c r="A55" s="576" t="s">
        <v>97</v>
      </c>
      <c r="B55" s="578" t="s">
        <v>98</v>
      </c>
      <c r="C55" s="579"/>
      <c r="D55" s="580"/>
      <c r="E55" s="125" t="s">
        <v>93</v>
      </c>
      <c r="F55" s="120" t="s">
        <v>88</v>
      </c>
      <c r="G55" s="120" t="s">
        <v>88</v>
      </c>
      <c r="H55" s="120" t="s">
        <v>87</v>
      </c>
      <c r="I55" s="120" t="s">
        <v>86</v>
      </c>
      <c r="J55" s="205" t="str">
        <f t="shared" ref="J55:J57" si="2">IF(AVERAGE(IF(F55="Alto",3,IF(F55="Medio",2,IF(F55="Bajo",1,0))),IF(G55="Alto",3,IF(G55="Medio",2,IF(G55="Bajo",1,0))),IF(H55="Alto",3,IF(H55="Medio",2,IF(H55="Bajo",1,0))),IF(I55="Alto",3,IF(I55="Medio",2,IF(I55="Bajo",1,0))))=3,"ALTO",IF(AVERAGE(IF(F55="Alto",3,IF(F55="Medio",2,IF(F55="Bajo",1,0))),IF(G55="Alto",3,IF(G55="Medio",2,IF(G55="Bajo",1,0))),IF(H55="Alto",3,IF(H55="Medio",2,IF(H55="Bajo",1,0))),IF(I55="Alto",3,IF(I55="Medio",2,IF(I55="Bajo",1,0))))&lt;2,"BAJO","MEDIO"))</f>
        <v>BAJO</v>
      </c>
    </row>
    <row r="56" spans="1:10" ht="120.75" customHeight="1" x14ac:dyDescent="0.25">
      <c r="A56" s="574"/>
      <c r="B56" s="563" t="s">
        <v>99</v>
      </c>
      <c r="C56" s="564"/>
      <c r="D56" s="565"/>
      <c r="E56" s="126" t="s">
        <v>93</v>
      </c>
      <c r="F56" s="121" t="s">
        <v>88</v>
      </c>
      <c r="G56" s="121" t="s">
        <v>88</v>
      </c>
      <c r="H56" s="121" t="s">
        <v>87</v>
      </c>
      <c r="I56" s="121" t="s">
        <v>86</v>
      </c>
      <c r="J56" s="206" t="str">
        <f t="shared" si="2"/>
        <v>BAJO</v>
      </c>
    </row>
    <row r="57" spans="1:10" ht="72" customHeight="1" thickBot="1" x14ac:dyDescent="0.3">
      <c r="A57" s="575"/>
      <c r="B57" s="581" t="s">
        <v>966</v>
      </c>
      <c r="C57" s="572"/>
      <c r="D57" s="582"/>
      <c r="E57" s="128" t="s">
        <v>93</v>
      </c>
      <c r="F57" s="122" t="s">
        <v>87</v>
      </c>
      <c r="G57" s="122" t="s">
        <v>87</v>
      </c>
      <c r="H57" s="122" t="s">
        <v>86</v>
      </c>
      <c r="I57" s="122" t="s">
        <v>86</v>
      </c>
      <c r="J57" s="215" t="str">
        <f t="shared" si="2"/>
        <v>MEDIO</v>
      </c>
    </row>
    <row r="58" spans="1:10" ht="27.6" customHeight="1" x14ac:dyDescent="0.25">
      <c r="A58" s="71"/>
      <c r="B58" s="71"/>
      <c r="C58" s="71"/>
      <c r="D58" s="71"/>
      <c r="E58" s="72"/>
      <c r="F58" s="72"/>
      <c r="G58" s="72"/>
      <c r="H58" s="72"/>
      <c r="I58" s="72"/>
      <c r="J58" s="73"/>
    </row>
  </sheetData>
  <mergeCells count="84">
    <mergeCell ref="D23:G23"/>
    <mergeCell ref="D24:G24"/>
    <mergeCell ref="A2:F4"/>
    <mergeCell ref="B34:D34"/>
    <mergeCell ref="F31:G31"/>
    <mergeCell ref="D29:E29"/>
    <mergeCell ref="F29:G29"/>
    <mergeCell ref="A10:J14"/>
    <mergeCell ref="A15:J15"/>
    <mergeCell ref="A16:J19"/>
    <mergeCell ref="D21:G21"/>
    <mergeCell ref="I21:J21"/>
    <mergeCell ref="A7:J7"/>
    <mergeCell ref="I29:J29"/>
    <mergeCell ref="D25:G25"/>
    <mergeCell ref="D26:G26"/>
    <mergeCell ref="D27:G27"/>
    <mergeCell ref="D22:G22"/>
    <mergeCell ref="A38:A41"/>
    <mergeCell ref="B38:D38"/>
    <mergeCell ref="B39:D39"/>
    <mergeCell ref="B40:D40"/>
    <mergeCell ref="B41:D41"/>
    <mergeCell ref="B57:D57"/>
    <mergeCell ref="B56:D56"/>
    <mergeCell ref="B55:D55"/>
    <mergeCell ref="A55:A57"/>
    <mergeCell ref="B54:D54"/>
    <mergeCell ref="A49:A51"/>
    <mergeCell ref="B49:D49"/>
    <mergeCell ref="B50:D50"/>
    <mergeCell ref="B51:D51"/>
    <mergeCell ref="B52:D52"/>
    <mergeCell ref="E53:E54"/>
    <mergeCell ref="A53:D53"/>
    <mergeCell ref="I31:J31"/>
    <mergeCell ref="J47:J48"/>
    <mergeCell ref="A47:D47"/>
    <mergeCell ref="B48:D48"/>
    <mergeCell ref="E47:E48"/>
    <mergeCell ref="F47:F48"/>
    <mergeCell ref="G47:G48"/>
    <mergeCell ref="B42:D42"/>
    <mergeCell ref="B43:D43"/>
    <mergeCell ref="B44:D44"/>
    <mergeCell ref="B45:D45"/>
    <mergeCell ref="I47:I48"/>
    <mergeCell ref="B46:D46"/>
    <mergeCell ref="A42:A44"/>
    <mergeCell ref="D30:E30"/>
    <mergeCell ref="F30:G30"/>
    <mergeCell ref="I30:J30"/>
    <mergeCell ref="B35:D35"/>
    <mergeCell ref="A33:D33"/>
    <mergeCell ref="E33:E34"/>
    <mergeCell ref="F33:F34"/>
    <mergeCell ref="H47:H48"/>
    <mergeCell ref="D32:E32"/>
    <mergeCell ref="F32:G32"/>
    <mergeCell ref="I32:J32"/>
    <mergeCell ref="D31:E31"/>
    <mergeCell ref="J36:J37"/>
    <mergeCell ref="B37:D37"/>
    <mergeCell ref="A36:D36"/>
    <mergeCell ref="E36:E37"/>
    <mergeCell ref="F36:F37"/>
    <mergeCell ref="G36:G37"/>
    <mergeCell ref="H36:H37"/>
    <mergeCell ref="G2:J4"/>
    <mergeCell ref="A5:J6"/>
    <mergeCell ref="D28:E28"/>
    <mergeCell ref="I22:J27"/>
    <mergeCell ref="J53:J54"/>
    <mergeCell ref="I53:I54"/>
    <mergeCell ref="H53:H54"/>
    <mergeCell ref="G53:G54"/>
    <mergeCell ref="I33:I34"/>
    <mergeCell ref="I36:I37"/>
    <mergeCell ref="J33:J34"/>
    <mergeCell ref="G33:G34"/>
    <mergeCell ref="H33:H34"/>
    <mergeCell ref="F53:F54"/>
    <mergeCell ref="F28:G28"/>
    <mergeCell ref="I28:J28"/>
  </mergeCells>
  <conditionalFormatting sqref="J58 J35:J52">
    <cfRule type="cellIs" dxfId="489" priority="4" operator="equal">
      <formula>"ALTO"</formula>
    </cfRule>
    <cfRule type="cellIs" dxfId="488" priority="5" operator="equal">
      <formula>"BAJO"</formula>
    </cfRule>
    <cfRule type="cellIs" dxfId="487" priority="6" operator="equal">
      <formula>"MEDIO"</formula>
    </cfRule>
  </conditionalFormatting>
  <conditionalFormatting sqref="J55:J57">
    <cfRule type="cellIs" dxfId="486" priority="1" operator="equal">
      <formula>"ALTO"</formula>
    </cfRule>
    <cfRule type="cellIs" dxfId="485" priority="2" operator="equal">
      <formula>"BAJO"</formula>
    </cfRule>
    <cfRule type="cellIs" dxfId="484" priority="3" operator="equal">
      <formula>"MEDIO"</formula>
    </cfRule>
  </conditionalFormatting>
  <dataValidations count="3">
    <dataValidation showInputMessage="1" showErrorMessage="1" sqref="E55:E57 E38:E39 E41:E46 G46 E49:E52" xr:uid="{00000000-0002-0000-0300-000000000000}"/>
    <dataValidation type="list" allowBlank="1" showInputMessage="1" showErrorMessage="1" sqref="F55:I57 E58:I58 E40 E47:I52 F35:I46" xr:uid="{00000000-0002-0000-0300-000001000000}">
      <formula1>nivel</formula1>
    </dataValidation>
    <dataValidation type="list" showInputMessage="1" showErrorMessage="1" sqref="E35:E46" xr:uid="{00000000-0002-0000-0300-000002000000}">
      <formula1>nivel</formula1>
    </dataValidation>
  </dataValidations>
  <hyperlinks>
    <hyperlink ref="I30" r:id="rId1" xr:uid="{1FC9FF37-E27E-4CCA-947A-A8D975300892}"/>
    <hyperlink ref="I31" r:id="rId2" xr:uid="{B84CBE20-06E4-40BA-AA4A-52CE0864BB82}"/>
    <hyperlink ref="I29" r:id="rId3" xr:uid="{DE6F0386-78A8-44CF-AACA-5C86A43F174A}"/>
    <hyperlink ref="I32" r:id="rId4" xr:uid="{58C7850C-37D1-4126-9B87-79846038B8D5}"/>
  </hyperlinks>
  <pageMargins left="0.25" right="0.25" top="0.75" bottom="0.75" header="0.3" footer="0.3"/>
  <pageSetup scale="65" fitToHeight="0" orientation="portrait" r:id="rId5"/>
  <rowBreaks count="4" manualBreakCount="4">
    <brk id="32" max="9" man="1"/>
    <brk id="44" max="9" man="1"/>
    <brk id="52" max="9" man="1"/>
    <brk id="57" max="9" man="1"/>
  </rowBreaks>
  <drawing r:id="rId6"/>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3000000}">
          <x14:formula1>
            <xm:f>'Lista de Datos'!$E$12:$E$13</xm:f>
          </x14:formula1>
          <xm:sqref>B22:B27</xm:sqref>
        </x14:dataValidation>
        <x14:dataValidation type="list" allowBlank="1" showInputMessage="1" showErrorMessage="1" xr:uid="{00000000-0002-0000-0300-000005000000}">
          <x14:formula1>
            <xm:f>'Lista de Datos'!$C$4:$C$41</xm:f>
          </x14:formula1>
          <xm:sqref>C22:C27</xm:sqref>
        </x14:dataValidation>
        <x14:dataValidation type="list" allowBlank="1" showInputMessage="1" showErrorMessage="1" xr:uid="{82C36631-6CC6-4CF6-9B87-D234325C0383}">
          <x14:formula1>
            <xm:f>'Lista de Datos'!$B$16:$B$21</xm:f>
          </x14:formula1>
          <xm:sqref>A29:A32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54"/>
  <sheetViews>
    <sheetView view="pageLayout" topLeftCell="A25" zoomScale="71" zoomScaleNormal="70" zoomScaleSheetLayoutView="96" zoomScalePageLayoutView="71" workbookViewId="0">
      <selection activeCell="A16" sqref="A16:J19"/>
    </sheetView>
  </sheetViews>
  <sheetFormatPr defaultColWidth="6.7109375" defaultRowHeight="16.5" x14ac:dyDescent="0.25"/>
  <cols>
    <col min="1" max="1" width="41" style="69" customWidth="1"/>
    <col min="2" max="2" width="21.7109375" style="69" customWidth="1"/>
    <col min="3" max="3" width="38" style="69" customWidth="1"/>
    <col min="4" max="4" width="11.85546875" style="69" customWidth="1"/>
    <col min="5" max="5" width="13.28515625" style="69" customWidth="1"/>
    <col min="6" max="6" width="10.42578125" style="69" customWidth="1"/>
    <col min="7" max="7" width="8.5703125" style="69" customWidth="1"/>
    <col min="8" max="8" width="15" style="69" customWidth="1"/>
    <col min="9" max="9" width="18.28515625" style="69" customWidth="1"/>
    <col min="10" max="10" width="25.28515625" style="69" customWidth="1"/>
    <col min="11" max="11" width="9.7109375" style="69" customWidth="1"/>
    <col min="12" max="16384" width="6.7109375" style="69"/>
  </cols>
  <sheetData>
    <row r="2" spans="1:10" x14ac:dyDescent="0.25">
      <c r="A2" s="596" t="s">
        <v>54</v>
      </c>
      <c r="B2" s="597"/>
      <c r="C2" s="597"/>
      <c r="D2" s="597"/>
      <c r="E2" s="597"/>
      <c r="F2" s="598"/>
      <c r="G2" s="605"/>
      <c r="H2" s="606"/>
      <c r="I2" s="606"/>
      <c r="J2" s="607"/>
    </row>
    <row r="3" spans="1:10" ht="13.9" customHeight="1" x14ac:dyDescent="0.25">
      <c r="A3" s="599"/>
      <c r="B3" s="600"/>
      <c r="C3" s="600"/>
      <c r="D3" s="600"/>
      <c r="E3" s="600"/>
      <c r="F3" s="601"/>
      <c r="G3" s="608"/>
      <c r="H3" s="609"/>
      <c r="I3" s="609"/>
      <c r="J3" s="610"/>
    </row>
    <row r="4" spans="1:10" ht="13.9" customHeight="1" x14ac:dyDescent="0.25">
      <c r="A4" s="602"/>
      <c r="B4" s="603"/>
      <c r="C4" s="603"/>
      <c r="D4" s="603"/>
      <c r="E4" s="603"/>
      <c r="F4" s="604"/>
      <c r="G4" s="611"/>
      <c r="H4" s="612"/>
      <c r="I4" s="612"/>
      <c r="J4" s="613"/>
    </row>
    <row r="5" spans="1:10" ht="22.9" customHeight="1" x14ac:dyDescent="0.25">
      <c r="A5" s="614" t="s">
        <v>55</v>
      </c>
      <c r="B5" s="615"/>
      <c r="C5" s="615"/>
      <c r="D5" s="615"/>
      <c r="E5" s="615"/>
      <c r="F5" s="615"/>
      <c r="G5" s="615"/>
      <c r="H5" s="615"/>
      <c r="I5" s="615"/>
      <c r="J5" s="616"/>
    </row>
    <row r="6" spans="1:10" x14ac:dyDescent="0.25">
      <c r="A6" s="296"/>
      <c r="B6" s="297"/>
      <c r="C6" s="297"/>
      <c r="D6" s="297"/>
      <c r="E6" s="297"/>
      <c r="F6" s="297"/>
      <c r="G6" s="297"/>
      <c r="H6" s="297"/>
      <c r="I6" s="297"/>
      <c r="J6" s="298"/>
    </row>
    <row r="7" spans="1:10" ht="18" x14ac:dyDescent="0.25">
      <c r="A7" s="595" t="s">
        <v>108</v>
      </c>
      <c r="B7" s="595"/>
      <c r="C7" s="595"/>
      <c r="D7" s="595"/>
      <c r="E7" s="595"/>
      <c r="F7" s="595"/>
      <c r="G7" s="595"/>
      <c r="H7" s="595"/>
      <c r="I7" s="595"/>
      <c r="J7" s="595"/>
    </row>
    <row r="8" spans="1:10" x14ac:dyDescent="0.25">
      <c r="A8" s="287"/>
      <c r="B8" s="95"/>
      <c r="C8" s="95"/>
      <c r="D8" s="95"/>
      <c r="E8" s="95"/>
      <c r="F8" s="95"/>
      <c r="G8" s="95"/>
      <c r="H8" s="95"/>
      <c r="I8" s="95"/>
      <c r="J8" s="288"/>
    </row>
    <row r="9" spans="1:10" ht="17.25" x14ac:dyDescent="0.2">
      <c r="A9" s="294" t="s">
        <v>36</v>
      </c>
      <c r="B9" s="98"/>
      <c r="C9" s="98"/>
      <c r="D9" s="98"/>
      <c r="E9" s="98"/>
      <c r="F9" s="98"/>
      <c r="G9" s="98"/>
      <c r="H9" s="98"/>
      <c r="I9" s="98"/>
      <c r="J9" s="295"/>
    </row>
    <row r="10" spans="1:10" ht="13.9" customHeight="1" x14ac:dyDescent="0.25">
      <c r="A10" s="617" t="s">
        <v>109</v>
      </c>
      <c r="B10" s="618"/>
      <c r="C10" s="618"/>
      <c r="D10" s="618"/>
      <c r="E10" s="618"/>
      <c r="F10" s="618"/>
      <c r="G10" s="618"/>
      <c r="H10" s="618"/>
      <c r="I10" s="618"/>
      <c r="J10" s="619"/>
    </row>
    <row r="11" spans="1:10" x14ac:dyDescent="0.25">
      <c r="A11" s="617"/>
      <c r="B11" s="618"/>
      <c r="C11" s="618"/>
      <c r="D11" s="618"/>
      <c r="E11" s="618"/>
      <c r="F11" s="618"/>
      <c r="G11" s="618"/>
      <c r="H11" s="618"/>
      <c r="I11" s="618"/>
      <c r="J11" s="619"/>
    </row>
    <row r="12" spans="1:10" x14ac:dyDescent="0.25">
      <c r="A12" s="617"/>
      <c r="B12" s="618"/>
      <c r="C12" s="618"/>
      <c r="D12" s="618"/>
      <c r="E12" s="618"/>
      <c r="F12" s="618"/>
      <c r="G12" s="618"/>
      <c r="H12" s="618"/>
      <c r="I12" s="618"/>
      <c r="J12" s="619"/>
    </row>
    <row r="13" spans="1:10" x14ac:dyDescent="0.25">
      <c r="A13" s="617"/>
      <c r="B13" s="618"/>
      <c r="C13" s="618"/>
      <c r="D13" s="618"/>
      <c r="E13" s="618"/>
      <c r="F13" s="618"/>
      <c r="G13" s="618"/>
      <c r="H13" s="618"/>
      <c r="I13" s="618"/>
      <c r="J13" s="619"/>
    </row>
    <row r="14" spans="1:10" ht="15.6" customHeight="1" x14ac:dyDescent="0.25">
      <c r="A14" s="617"/>
      <c r="B14" s="618"/>
      <c r="C14" s="618"/>
      <c r="D14" s="618"/>
      <c r="E14" s="618"/>
      <c r="F14" s="618"/>
      <c r="G14" s="618"/>
      <c r="H14" s="618"/>
      <c r="I14" s="618"/>
      <c r="J14" s="619"/>
    </row>
    <row r="15" spans="1:10" x14ac:dyDescent="0.25">
      <c r="A15" s="620" t="s">
        <v>58</v>
      </c>
      <c r="B15" s="621"/>
      <c r="C15" s="621"/>
      <c r="D15" s="621"/>
      <c r="E15" s="621"/>
      <c r="F15" s="621"/>
      <c r="G15" s="621"/>
      <c r="H15" s="621"/>
      <c r="I15" s="621"/>
      <c r="J15" s="622"/>
    </row>
    <row r="16" spans="1:10" x14ac:dyDescent="0.25">
      <c r="A16" s="617" t="s">
        <v>59</v>
      </c>
      <c r="B16" s="618"/>
      <c r="C16" s="618"/>
      <c r="D16" s="618"/>
      <c r="E16" s="618"/>
      <c r="F16" s="618"/>
      <c r="G16" s="618"/>
      <c r="H16" s="618"/>
      <c r="I16" s="618"/>
      <c r="J16" s="619"/>
    </row>
    <row r="17" spans="1:10" x14ac:dyDescent="0.25">
      <c r="A17" s="617"/>
      <c r="B17" s="618"/>
      <c r="C17" s="618"/>
      <c r="D17" s="618"/>
      <c r="E17" s="618"/>
      <c r="F17" s="618"/>
      <c r="G17" s="618"/>
      <c r="H17" s="618"/>
      <c r="I17" s="618"/>
      <c r="J17" s="619"/>
    </row>
    <row r="18" spans="1:10" x14ac:dyDescent="0.25">
      <c r="A18" s="617"/>
      <c r="B18" s="618"/>
      <c r="C18" s="618"/>
      <c r="D18" s="618"/>
      <c r="E18" s="618"/>
      <c r="F18" s="618"/>
      <c r="G18" s="618"/>
      <c r="H18" s="618"/>
      <c r="I18" s="618"/>
      <c r="J18" s="619"/>
    </row>
    <row r="19" spans="1:10" ht="31.15" customHeight="1" x14ac:dyDescent="0.25">
      <c r="A19" s="617"/>
      <c r="B19" s="618"/>
      <c r="C19" s="618"/>
      <c r="D19" s="618"/>
      <c r="E19" s="618"/>
      <c r="F19" s="618"/>
      <c r="G19" s="618"/>
      <c r="H19" s="618"/>
      <c r="I19" s="618"/>
      <c r="J19" s="619"/>
    </row>
    <row r="20" spans="1:10" x14ac:dyDescent="0.25">
      <c r="A20" s="296"/>
      <c r="B20" s="297"/>
      <c r="C20" s="297"/>
      <c r="D20" s="297"/>
      <c r="E20" s="297"/>
      <c r="F20" s="297"/>
      <c r="G20" s="297"/>
      <c r="H20" s="297"/>
      <c r="I20" s="297"/>
      <c r="J20" s="298"/>
    </row>
    <row r="21" spans="1:10" ht="43.9" customHeight="1" x14ac:dyDescent="0.25">
      <c r="A21" s="277" t="s">
        <v>60</v>
      </c>
      <c r="B21" s="277" t="s">
        <v>61</v>
      </c>
      <c r="C21" s="275" t="s">
        <v>47</v>
      </c>
      <c r="D21" s="532" t="s">
        <v>62</v>
      </c>
      <c r="E21" s="532"/>
      <c r="F21" s="532"/>
      <c r="G21" s="532"/>
      <c r="H21" s="275" t="s">
        <v>63</v>
      </c>
      <c r="I21" s="518" t="s">
        <v>64</v>
      </c>
      <c r="J21" s="518"/>
    </row>
    <row r="22" spans="1:10" ht="56.45" customHeight="1" x14ac:dyDescent="0.25">
      <c r="A22" s="282" t="s">
        <v>110</v>
      </c>
      <c r="B22" s="281" t="s">
        <v>433</v>
      </c>
      <c r="C22" s="282" t="s">
        <v>25</v>
      </c>
      <c r="D22" s="551" t="s">
        <v>692</v>
      </c>
      <c r="E22" s="551"/>
      <c r="F22" s="551"/>
      <c r="G22" s="551"/>
      <c r="H22" s="279">
        <v>2020</v>
      </c>
      <c r="I22" s="542" t="s">
        <v>969</v>
      </c>
      <c r="J22" s="543"/>
    </row>
    <row r="23" spans="1:10" ht="40.9" customHeight="1" x14ac:dyDescent="0.25">
      <c r="A23" s="282" t="s">
        <v>111</v>
      </c>
      <c r="B23" s="281" t="s">
        <v>433</v>
      </c>
      <c r="C23" s="282" t="s">
        <v>25</v>
      </c>
      <c r="D23" s="551" t="s">
        <v>751</v>
      </c>
      <c r="E23" s="551"/>
      <c r="F23" s="551"/>
      <c r="G23" s="551"/>
      <c r="H23" s="279">
        <v>2020.2</v>
      </c>
      <c r="I23" s="543"/>
      <c r="J23" s="543"/>
    </row>
    <row r="24" spans="1:10" ht="67.5" customHeight="1" x14ac:dyDescent="0.25">
      <c r="A24" s="282" t="s">
        <v>112</v>
      </c>
      <c r="B24" s="281" t="s">
        <v>433</v>
      </c>
      <c r="C24" s="282" t="s">
        <v>25</v>
      </c>
      <c r="D24" s="551" t="s">
        <v>753</v>
      </c>
      <c r="E24" s="551"/>
      <c r="F24" s="551"/>
      <c r="G24" s="551"/>
      <c r="H24" s="278" t="s">
        <v>754</v>
      </c>
      <c r="I24" s="543"/>
      <c r="J24" s="543"/>
    </row>
    <row r="25" spans="1:10" ht="69.75" customHeight="1" x14ac:dyDescent="0.25">
      <c r="A25" s="282" t="s">
        <v>113</v>
      </c>
      <c r="B25" s="281" t="s">
        <v>433</v>
      </c>
      <c r="C25" s="282" t="s">
        <v>25</v>
      </c>
      <c r="D25" s="551" t="s">
        <v>693</v>
      </c>
      <c r="E25" s="551"/>
      <c r="F25" s="551"/>
      <c r="G25" s="551"/>
      <c r="H25" s="279">
        <v>2020</v>
      </c>
      <c r="I25" s="543"/>
      <c r="J25" s="543"/>
    </row>
    <row r="26" spans="1:10" ht="45.6" customHeight="1" x14ac:dyDescent="0.25">
      <c r="A26" s="282" t="s">
        <v>70</v>
      </c>
      <c r="B26" s="281" t="s">
        <v>433</v>
      </c>
      <c r="C26" s="282" t="s">
        <v>25</v>
      </c>
      <c r="D26" s="551" t="s">
        <v>686</v>
      </c>
      <c r="E26" s="551"/>
      <c r="F26" s="551"/>
      <c r="G26" s="551"/>
      <c r="H26" s="279">
        <v>2019</v>
      </c>
      <c r="I26" s="543"/>
      <c r="J26" s="543"/>
    </row>
    <row r="27" spans="1:10" ht="42" customHeight="1" x14ac:dyDescent="0.25">
      <c r="A27" s="282" t="s">
        <v>71</v>
      </c>
      <c r="B27" s="281" t="s">
        <v>433</v>
      </c>
      <c r="C27" s="282" t="s">
        <v>25</v>
      </c>
      <c r="D27" s="551" t="s">
        <v>962</v>
      </c>
      <c r="E27" s="551"/>
      <c r="F27" s="551"/>
      <c r="G27" s="551"/>
      <c r="H27" s="279"/>
      <c r="I27" s="543"/>
      <c r="J27" s="543"/>
    </row>
    <row r="28" spans="1:10" ht="32.25" customHeight="1" x14ac:dyDescent="0.25">
      <c r="A28" s="70"/>
      <c r="B28" s="70"/>
      <c r="C28" s="70"/>
      <c r="D28" s="70"/>
      <c r="E28" s="70"/>
      <c r="F28" s="70"/>
      <c r="G28" s="70"/>
      <c r="H28" s="70"/>
      <c r="I28" s="626"/>
      <c r="J28" s="626"/>
    </row>
    <row r="29" spans="1:10" ht="40.9" customHeight="1" x14ac:dyDescent="0.25">
      <c r="A29" s="275" t="s">
        <v>45</v>
      </c>
      <c r="B29" s="275" t="s">
        <v>21</v>
      </c>
      <c r="C29" s="277" t="s">
        <v>72</v>
      </c>
      <c r="D29" s="518" t="s">
        <v>73</v>
      </c>
      <c r="E29" s="518"/>
      <c r="F29" s="518" t="s">
        <v>48</v>
      </c>
      <c r="G29" s="518"/>
      <c r="H29" s="277" t="s">
        <v>74</v>
      </c>
      <c r="I29" s="532" t="s">
        <v>64</v>
      </c>
      <c r="J29" s="532"/>
    </row>
    <row r="30" spans="1:10" ht="36.75" customHeight="1" x14ac:dyDescent="0.25">
      <c r="A30" s="202" t="s">
        <v>52</v>
      </c>
      <c r="B30" s="202" t="s">
        <v>673</v>
      </c>
      <c r="C30" s="279" t="s">
        <v>671</v>
      </c>
      <c r="D30" s="551" t="s">
        <v>963</v>
      </c>
      <c r="E30" s="551"/>
      <c r="F30" s="551" t="s">
        <v>140</v>
      </c>
      <c r="G30" s="551"/>
      <c r="H30" s="279">
        <v>2</v>
      </c>
      <c r="I30" s="515" t="s">
        <v>690</v>
      </c>
      <c r="J30" s="516"/>
    </row>
    <row r="31" spans="1:10" ht="42" customHeight="1" x14ac:dyDescent="0.25">
      <c r="A31" s="202" t="s">
        <v>50</v>
      </c>
      <c r="B31" s="202" t="s">
        <v>673</v>
      </c>
      <c r="C31" s="279" t="s">
        <v>663</v>
      </c>
      <c r="D31" s="551" t="s">
        <v>681</v>
      </c>
      <c r="E31" s="551"/>
      <c r="F31" s="551" t="s">
        <v>53</v>
      </c>
      <c r="G31" s="551"/>
      <c r="H31" s="279">
        <v>5</v>
      </c>
      <c r="I31" s="515" t="s">
        <v>674</v>
      </c>
      <c r="J31" s="516"/>
    </row>
    <row r="32" spans="1:10" ht="48" customHeight="1" x14ac:dyDescent="0.25">
      <c r="A32" s="202" t="s">
        <v>560</v>
      </c>
      <c r="B32" s="202" t="s">
        <v>673</v>
      </c>
      <c r="C32" s="279" t="s">
        <v>682</v>
      </c>
      <c r="D32" s="551" t="s">
        <v>681</v>
      </c>
      <c r="E32" s="551"/>
      <c r="F32" s="551" t="s">
        <v>53</v>
      </c>
      <c r="G32" s="551"/>
      <c r="H32" s="279">
        <v>2</v>
      </c>
      <c r="I32" s="515" t="s">
        <v>679</v>
      </c>
      <c r="J32" s="623"/>
    </row>
    <row r="33" spans="1:10" ht="55.5" customHeight="1" x14ac:dyDescent="0.25">
      <c r="A33" s="202" t="s">
        <v>141</v>
      </c>
      <c r="B33" s="202" t="s">
        <v>673</v>
      </c>
      <c r="C33" s="279" t="s">
        <v>689</v>
      </c>
      <c r="D33" s="550" t="s">
        <v>970</v>
      </c>
      <c r="E33" s="550"/>
      <c r="F33" s="551" t="s">
        <v>140</v>
      </c>
      <c r="G33" s="551"/>
      <c r="H33" s="279">
        <v>1</v>
      </c>
      <c r="I33" s="515" t="s">
        <v>742</v>
      </c>
      <c r="J33" s="623"/>
    </row>
    <row r="34" spans="1:10" ht="15" customHeight="1" x14ac:dyDescent="0.25">
      <c r="A34" s="70"/>
      <c r="B34" s="70"/>
      <c r="C34" s="70"/>
      <c r="D34" s="70"/>
      <c r="E34" s="70"/>
      <c r="F34" s="70"/>
      <c r="G34" s="70"/>
      <c r="H34" s="70"/>
      <c r="I34" s="70"/>
      <c r="J34" s="70"/>
    </row>
    <row r="35" spans="1:10" ht="17.25" thickBot="1" x14ac:dyDescent="0.3">
      <c r="A35" s="71"/>
      <c r="B35" s="71"/>
      <c r="C35" s="71"/>
      <c r="D35" s="71"/>
      <c r="E35" s="72"/>
      <c r="F35" s="72"/>
      <c r="G35" s="72"/>
      <c r="H35" s="72"/>
      <c r="I35" s="72"/>
      <c r="J35" s="73"/>
    </row>
    <row r="36" spans="1:10" ht="56.65" customHeight="1" x14ac:dyDescent="0.25">
      <c r="A36" s="587" t="s">
        <v>114</v>
      </c>
      <c r="B36" s="588"/>
      <c r="C36" s="588"/>
      <c r="D36" s="588"/>
      <c r="E36" s="546" t="s">
        <v>76</v>
      </c>
      <c r="F36" s="546" t="s">
        <v>77</v>
      </c>
      <c r="G36" s="546" t="s">
        <v>78</v>
      </c>
      <c r="H36" s="546" t="s">
        <v>79</v>
      </c>
      <c r="I36" s="546" t="s">
        <v>80</v>
      </c>
      <c r="J36" s="548" t="s">
        <v>81</v>
      </c>
    </row>
    <row r="37" spans="1:10" ht="45" customHeight="1" thickBot="1" x14ac:dyDescent="0.3">
      <c r="A37" s="203" t="s">
        <v>90</v>
      </c>
      <c r="B37" s="584" t="s">
        <v>83</v>
      </c>
      <c r="C37" s="585"/>
      <c r="D37" s="586"/>
      <c r="E37" s="547"/>
      <c r="F37" s="547"/>
      <c r="G37" s="547"/>
      <c r="H37" s="547"/>
      <c r="I37" s="547"/>
      <c r="J37" s="549"/>
    </row>
    <row r="38" spans="1:10" ht="75" customHeight="1" x14ac:dyDescent="0.25">
      <c r="A38" s="576" t="s">
        <v>91</v>
      </c>
      <c r="B38" s="578" t="s">
        <v>92</v>
      </c>
      <c r="C38" s="579"/>
      <c r="D38" s="580"/>
      <c r="E38" s="130" t="s">
        <v>93</v>
      </c>
      <c r="F38" s="120" t="s">
        <v>87</v>
      </c>
      <c r="G38" s="120" t="s">
        <v>86</v>
      </c>
      <c r="H38" s="120" t="s">
        <v>86</v>
      </c>
      <c r="I38" s="120" t="s">
        <v>86</v>
      </c>
      <c r="J38" s="205" t="str">
        <f>IF(AVERAGE(IF(F38="Alto",3,IF(F38="Medio",2,IF(F38="Bajo",1,0))),IF(G38="Alto",3,IF(G38="Medio",2,IF(G38="Bajo",1,0))),IF(H38="Alto",3,IF(H38="Medio",2,IF(H38="Bajo",1,0))),IF(I38="Alto",3,IF(I38="Medio",2,IF(I38="Bajo",1,0))))=3,"ALTO",IF(AVERAGE(IF(F38="Alto",3,IF(F38="Medio",2,IF(F38="Bajo",1,0))),IF(G38="Alto",3,IF(G38="Medio",2,IF(G38="Bajo",1,0))),IF(H38="Alto",3,IF(H38="Medio",2,IF(H38="Bajo",1,0))),IF(I38="Alto",3,IF(I38="Medio",2,IF(I38="Bajo",1,0))))&lt;2,"BAJO","MEDIO"))</f>
        <v>MEDIO</v>
      </c>
    </row>
    <row r="39" spans="1:10" ht="78" customHeight="1" x14ac:dyDescent="0.25">
      <c r="A39" s="574"/>
      <c r="B39" s="563" t="s">
        <v>115</v>
      </c>
      <c r="C39" s="564"/>
      <c r="D39" s="565"/>
      <c r="E39" s="131" t="s">
        <v>93</v>
      </c>
      <c r="F39" s="121" t="s">
        <v>87</v>
      </c>
      <c r="G39" s="121" t="s">
        <v>86</v>
      </c>
      <c r="H39" s="121" t="s">
        <v>86</v>
      </c>
      <c r="I39" s="121" t="s">
        <v>86</v>
      </c>
      <c r="J39" s="206" t="str">
        <f>IF(AVERAGE(IF(F39="Alto",3,IF(F39="Medio",2,IF(F39="Bajo",1,0))),IF(G39="Alto",3,IF(G39="Medio",2,IF(G39="Bajo",1,0))),IF(H39="Alto",3,IF(H39="Medio",2,IF(H39="Bajo",1,0))),IF(I39="Alto",3,IF(I39="Medio",2,IF(I39="Bajo",1,0))))=3,"ALTO",IF(AVERAGE(IF(F39="Alto",3,IF(F39="Medio",2,IF(F39="Bajo",1,0))),IF(G39="Alto",3,IF(G39="Medio",2,IF(G39="Bajo",1,0))),IF(H39="Alto",3,IF(H39="Medio",2,IF(H39="Bajo",1,0))),IF(I39="Alto",3,IF(I39="Medio",2,IF(I39="Bajo",1,0))))&lt;2,"BAJO","MEDIO"))</f>
        <v>MEDIO</v>
      </c>
    </row>
    <row r="40" spans="1:10" ht="61.15" customHeight="1" x14ac:dyDescent="0.25">
      <c r="A40" s="574"/>
      <c r="B40" s="563" t="s">
        <v>116</v>
      </c>
      <c r="C40" s="564"/>
      <c r="D40" s="565"/>
      <c r="E40" s="132" t="s">
        <v>87</v>
      </c>
      <c r="F40" s="121" t="s">
        <v>87</v>
      </c>
      <c r="G40" s="121" t="s">
        <v>88</v>
      </c>
      <c r="H40" s="121" t="s">
        <v>86</v>
      </c>
      <c r="I40" s="121" t="s">
        <v>86</v>
      </c>
      <c r="J40" s="206" t="str">
        <f t="shared" ref="J40" si="0">IF(AVERAGE(IF(F40="Alto",3,IF(F40="Medio",2,IF(F40="Bajo",1,0))),IF(G40="Alto",3,IF(G40="Medio",2,IF(G40="Bajo",1,0))),IF(H40="Alto",3,IF(H40="Medio",2,IF(H40="Bajo",1,0))),IF(I40="Alto",3,IF(I40="Medio",2,IF(I40="Bajo",1,0))))=3,"ALTO",IF(AVERAGE(IF(F40="Alto",3,IF(F40="Medio",2,IF(F40="Bajo",1,0))),IF(G40="Alto",3,IF(G40="Medio",2,IF(G40="Bajo",1,0))),IF(H40="Alto",3,IF(H40="Medio",2,IF(H40="Bajo",1,0))),IF(I40="Alto",3,IF(I40="Medio",2,IF(I40="Bajo",1,0))))&lt;2,"BAJO","MEDIO"))</f>
        <v>MEDIO</v>
      </c>
    </row>
    <row r="41" spans="1:10" ht="67.150000000000006" customHeight="1" x14ac:dyDescent="0.25">
      <c r="A41" s="577"/>
      <c r="B41" s="569" t="s">
        <v>965</v>
      </c>
      <c r="C41" s="570"/>
      <c r="D41" s="571"/>
      <c r="E41" s="133" t="s">
        <v>93</v>
      </c>
      <c r="F41" s="135" t="s">
        <v>87</v>
      </c>
      <c r="G41" s="135" t="s">
        <v>87</v>
      </c>
      <c r="H41" s="135" t="s">
        <v>86</v>
      </c>
      <c r="I41" s="135" t="s">
        <v>86</v>
      </c>
      <c r="J41" s="207" t="str">
        <f>IF(AVERAGE(IF(F41="Alto",3,IF(F41="Medio",2,IF(F41="Bajo",1,0))),IF(G41="Alto",3,IF(G41="Medio",2,IF(G41="Bajo",1,0))),IF(H41="Alto",3,IF(H41="Medio",2,IF(H41="Bajo",1,0))),IF(I41="Alto",3,IF(I41="Medio",2,IF(I41="Bajo",1,0))))=3,"ALTO",IF(AVERAGE(IF(F41="Alto",3,IF(F41="Medio",2,IF(F41="Bajo",1,0))),IF(G41="Alto",3,IF(G41="Medio",2,IF(G41="Bajo",1,0))),IF(H41="Alto",3,IF(H41="Medio",2,IF(H41="Bajo",1,0))),IF(I41="Alto",3,IF(I41="Medio",2,IF(I41="Bajo",1,0))))&lt;2,"BAJO","MEDIO"))</f>
        <v>MEDIO</v>
      </c>
    </row>
    <row r="42" spans="1:10" ht="114.6" customHeight="1" x14ac:dyDescent="0.25">
      <c r="A42" s="573" t="s">
        <v>97</v>
      </c>
      <c r="B42" s="563" t="s">
        <v>98</v>
      </c>
      <c r="C42" s="564"/>
      <c r="D42" s="565"/>
      <c r="E42" s="131" t="s">
        <v>93</v>
      </c>
      <c r="F42" s="121" t="s">
        <v>88</v>
      </c>
      <c r="G42" s="121" t="s">
        <v>88</v>
      </c>
      <c r="H42" s="121" t="s">
        <v>87</v>
      </c>
      <c r="I42" s="121" t="s">
        <v>86</v>
      </c>
      <c r="J42" s="206" t="str">
        <f>IF(AVERAGE(IF(F42="Alto",3,IF(F42="Medio",2,IF(F42="Bajo",1,0))),IF(G42="Alto",3,IF(G42="Medio",2,IF(G42="Bajo",1,0))),IF(H42="Alto",3,IF(H42="Medio",2,IF(H42="Bajo",1,0))),IF(I42="Alto",3,IF(I42="Medio",2,IF(I42="Bajo",1,0))))=3,"ALTO",IF(AVERAGE(IF(F42="Alto",3,IF(F42="Medio",2,IF(F42="Bajo",1,0))),IF(G42="Alto",3,IF(G42="Medio",2,IF(G42="Bajo",1,0))),IF(H42="Alto",3,IF(H42="Medio",2,IF(H42="Bajo",1,0))),IF(I42="Alto",3,IF(I42="Medio",2,IF(I42="Bajo",1,0))))&lt;2,"BAJO","MEDIO"))</f>
        <v>BAJO</v>
      </c>
    </row>
    <row r="43" spans="1:10" ht="112.9" customHeight="1" x14ac:dyDescent="0.25">
      <c r="A43" s="574"/>
      <c r="B43" s="563" t="s">
        <v>99</v>
      </c>
      <c r="C43" s="564"/>
      <c r="D43" s="565"/>
      <c r="E43" s="131" t="s">
        <v>93</v>
      </c>
      <c r="F43" s="121" t="s">
        <v>88</v>
      </c>
      <c r="G43" s="121" t="s">
        <v>88</v>
      </c>
      <c r="H43" s="121" t="s">
        <v>87</v>
      </c>
      <c r="I43" s="121" t="s">
        <v>86</v>
      </c>
      <c r="J43" s="206" t="str">
        <f>IF(AVERAGE(IF(F43="Alto",3,IF(F43="Medio",2,IF(F43="Bajo",1,0))),IF(G43="Alto",3,IF(G43="Medio",2,IF(G43="Bajo",1,0))),IF(H43="Alto",3,IF(H43="Medio",2,IF(H43="Bajo",1,0))),IF(I43="Alto",3,IF(I43="Medio",2,IF(I43="Bajo",1,0))))=3,"ALTO",IF(AVERAGE(IF(F43="Alto",3,IF(F43="Medio",2,IF(F43="Bajo",1,0))),IF(G43="Alto",3,IF(G43="Medio",2,IF(G43="Bajo",1,0))),IF(H43="Alto",3,IF(H43="Medio",2,IF(H43="Bajo",1,0))),IF(I43="Alto",3,IF(I43="Medio",2,IF(I43="Bajo",1,0))))&lt;2,"BAJO","MEDIO"))</f>
        <v>BAJO</v>
      </c>
    </row>
    <row r="44" spans="1:10" ht="56.45" customHeight="1" x14ac:dyDescent="0.25">
      <c r="A44" s="577"/>
      <c r="B44" s="569" t="s">
        <v>966</v>
      </c>
      <c r="C44" s="570"/>
      <c r="D44" s="571"/>
      <c r="E44" s="133" t="s">
        <v>93</v>
      </c>
      <c r="F44" s="135" t="s">
        <v>88</v>
      </c>
      <c r="G44" s="135" t="s">
        <v>87</v>
      </c>
      <c r="H44" s="135" t="s">
        <v>86</v>
      </c>
      <c r="I44" s="135" t="s">
        <v>86</v>
      </c>
      <c r="J44" s="207" t="str">
        <f t="shared" ref="J44:J46" si="1">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MEDIO</v>
      </c>
    </row>
    <row r="45" spans="1:10" ht="108" customHeight="1" x14ac:dyDescent="0.25">
      <c r="A45" s="624" t="s">
        <v>117</v>
      </c>
      <c r="B45" s="563" t="s">
        <v>118</v>
      </c>
      <c r="C45" s="564"/>
      <c r="D45" s="565"/>
      <c r="E45" s="131" t="s">
        <v>93</v>
      </c>
      <c r="F45" s="131" t="s">
        <v>93</v>
      </c>
      <c r="G45" s="121" t="s">
        <v>87</v>
      </c>
      <c r="H45" s="121" t="s">
        <v>86</v>
      </c>
      <c r="I45" s="121" t="s">
        <v>86</v>
      </c>
      <c r="J45" s="207" t="str">
        <f>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MEDIO</v>
      </c>
    </row>
    <row r="46" spans="1:10" ht="115.9" customHeight="1" x14ac:dyDescent="0.25">
      <c r="A46" s="625"/>
      <c r="B46" s="563" t="s">
        <v>119</v>
      </c>
      <c r="C46" s="564"/>
      <c r="D46" s="565"/>
      <c r="E46" s="132" t="s">
        <v>88</v>
      </c>
      <c r="F46" s="155" t="s">
        <v>88</v>
      </c>
      <c r="G46" s="155" t="s">
        <v>88</v>
      </c>
      <c r="H46" s="155" t="s">
        <v>87</v>
      </c>
      <c r="I46" s="155" t="s">
        <v>87</v>
      </c>
      <c r="J46" s="206" t="str">
        <f t="shared" si="1"/>
        <v>BAJO</v>
      </c>
    </row>
    <row r="47" spans="1:10" ht="123.6" customHeight="1" thickBot="1" x14ac:dyDescent="0.3">
      <c r="A47" s="208" t="s">
        <v>101</v>
      </c>
      <c r="B47" s="572" t="s">
        <v>102</v>
      </c>
      <c r="C47" s="572"/>
      <c r="D47" s="572"/>
      <c r="E47" s="127" t="s">
        <v>93</v>
      </c>
      <c r="F47" s="123" t="s">
        <v>87</v>
      </c>
      <c r="G47" s="123" t="s">
        <v>88</v>
      </c>
      <c r="H47" s="123" t="s">
        <v>86</v>
      </c>
      <c r="I47" s="123" t="s">
        <v>86</v>
      </c>
      <c r="J47" s="209" t="str">
        <f>IF(AVERAGE(IF(F47="Alto",3,IF(F47="Medio",2,IF(F47="Bajo",1,0))),IF(H47="Alto",3,IF(H47="Medio",2,IF(H47="Bajo",1,0))),IF(I47="Alto",3,IF(I47="Medio",2,IF(I47="Bajo",1,0))))=3,"ALTO",IF(AVERAGE(IF(F47="Alto",3,IF(F47="Medio",2,IF(F47="Bajo",1,0))),IF(H47="Alto",3,IF(H47="Medio",2,IF(H47="Bajo",1,0))),IF(I47="Alto",3,IF(I47="Medio",2,IF(I47="Bajo",1,0))))&lt;2,"BAJO","MEDIO"))</f>
        <v>MEDIO</v>
      </c>
    </row>
    <row r="48" spans="1:10" ht="17.25" thickBot="1" x14ac:dyDescent="0.3">
      <c r="A48" s="71"/>
      <c r="B48" s="71"/>
      <c r="C48" s="71"/>
      <c r="D48" s="71"/>
      <c r="E48" s="74"/>
      <c r="F48" s="73"/>
      <c r="G48" s="74"/>
      <c r="H48" s="73"/>
      <c r="I48" s="73"/>
      <c r="J48" s="68"/>
    </row>
    <row r="49" spans="1:10" ht="13.9" customHeight="1" x14ac:dyDescent="0.25">
      <c r="A49" s="558" t="s">
        <v>120</v>
      </c>
      <c r="B49" s="559"/>
      <c r="C49" s="559"/>
      <c r="D49" s="560"/>
      <c r="E49" s="636" t="s">
        <v>76</v>
      </c>
      <c r="F49" s="546" t="s">
        <v>77</v>
      </c>
      <c r="G49" s="546" t="s">
        <v>78</v>
      </c>
      <c r="H49" s="546" t="s">
        <v>79</v>
      </c>
      <c r="I49" s="546" t="s">
        <v>80</v>
      </c>
      <c r="J49" s="548" t="s">
        <v>81</v>
      </c>
    </row>
    <row r="50" spans="1:10" ht="90" customHeight="1" thickBot="1" x14ac:dyDescent="0.3">
      <c r="A50" s="638"/>
      <c r="B50" s="639"/>
      <c r="C50" s="639"/>
      <c r="D50" s="640"/>
      <c r="E50" s="637"/>
      <c r="F50" s="547"/>
      <c r="G50" s="547"/>
      <c r="H50" s="547"/>
      <c r="I50" s="547"/>
      <c r="J50" s="549"/>
    </row>
    <row r="51" spans="1:10" ht="51" customHeight="1" x14ac:dyDescent="0.25">
      <c r="A51" s="627" t="s">
        <v>121</v>
      </c>
      <c r="B51" s="628"/>
      <c r="C51" s="628"/>
      <c r="D51" s="629"/>
      <c r="E51" s="157" t="s">
        <v>86</v>
      </c>
      <c r="F51" s="155" t="s">
        <v>86</v>
      </c>
      <c r="G51" s="155" t="s">
        <v>86</v>
      </c>
      <c r="H51" s="155" t="s">
        <v>86</v>
      </c>
      <c r="I51" s="155" t="s">
        <v>86</v>
      </c>
      <c r="J51" s="216" t="str">
        <f t="shared" ref="J51:J54" si="2">IF(AVERAGE(IF(E51="Alto",3,IF(E51="Medio",2,IF(E51="Bajo",1,0))),IF(F51="Alto",3,IF(F51="Medio",2,IF(F51="Bajo",1,0))),IF(G51="Alto",3,IF(G51="Medio",2,IF(G51="Bajo",1,0))),IF(H51="Alto",3,IF(H51="Medio",2,IF(H51="Bajo",1,0))),IF(I51="Alto",3,IF(I51="Medio",2,IF(I51="Bajo",1,0))))=3,"ALTO",IF(AVERAGE(IF(E51="Alto",3,IF(E51="Medio",2,IF(E51="Bajo",1,0))),IF(F51="Alto",3,IF(F51="Medio",2,IF(F51="Bajo",1,0))),IF(G51="Alto",3,IF(G51="Medio",2,IF(G51="Bajo",1,0))),IF(H51="Alto",3,IF(H51="Medio",2,IF(H51="Bajo",1,0))),IF(I51="Alto",3,IF(I51="Medio",2,IF(I51="Bajo",1,0))))&lt;2,"BAJO","MEDIO"))</f>
        <v>ALTO</v>
      </c>
    </row>
    <row r="52" spans="1:10" ht="68.25" customHeight="1" x14ac:dyDescent="0.25">
      <c r="A52" s="630" t="s">
        <v>122</v>
      </c>
      <c r="B52" s="631"/>
      <c r="C52" s="631"/>
      <c r="D52" s="632"/>
      <c r="E52" s="132" t="s">
        <v>86</v>
      </c>
      <c r="F52" s="121" t="s">
        <v>86</v>
      </c>
      <c r="G52" s="121" t="s">
        <v>86</v>
      </c>
      <c r="H52" s="121" t="s">
        <v>86</v>
      </c>
      <c r="I52" s="121" t="s">
        <v>86</v>
      </c>
      <c r="J52" s="206" t="str">
        <f t="shared" si="2"/>
        <v>ALTO</v>
      </c>
    </row>
    <row r="53" spans="1:10" ht="41.45" customHeight="1" x14ac:dyDescent="0.25">
      <c r="A53" s="630" t="s">
        <v>123</v>
      </c>
      <c r="B53" s="631"/>
      <c r="C53" s="631"/>
      <c r="D53" s="632"/>
      <c r="E53" s="132" t="s">
        <v>86</v>
      </c>
      <c r="F53" s="121" t="s">
        <v>86</v>
      </c>
      <c r="G53" s="121" t="s">
        <v>86</v>
      </c>
      <c r="H53" s="121" t="s">
        <v>86</v>
      </c>
      <c r="I53" s="121" t="s">
        <v>86</v>
      </c>
      <c r="J53" s="206" t="str">
        <f t="shared" si="2"/>
        <v>ALTO</v>
      </c>
    </row>
    <row r="54" spans="1:10" ht="69" customHeight="1" thickBot="1" x14ac:dyDescent="0.3">
      <c r="A54" s="633" t="s">
        <v>124</v>
      </c>
      <c r="B54" s="634"/>
      <c r="C54" s="634"/>
      <c r="D54" s="635"/>
      <c r="E54" s="158" t="s">
        <v>86</v>
      </c>
      <c r="F54" s="122" t="s">
        <v>86</v>
      </c>
      <c r="G54" s="122" t="s">
        <v>87</v>
      </c>
      <c r="H54" s="122" t="s">
        <v>87</v>
      </c>
      <c r="I54" s="122" t="s">
        <v>87</v>
      </c>
      <c r="J54" s="217" t="str">
        <f t="shared" si="2"/>
        <v>MEDIO</v>
      </c>
    </row>
  </sheetData>
  <mergeCells count="64">
    <mergeCell ref="I28:J28"/>
    <mergeCell ref="A51:D51"/>
    <mergeCell ref="A52:D52"/>
    <mergeCell ref="A53:D53"/>
    <mergeCell ref="A54:D54"/>
    <mergeCell ref="E49:E50"/>
    <mergeCell ref="A49:D50"/>
    <mergeCell ref="F49:F50"/>
    <mergeCell ref="G49:G50"/>
    <mergeCell ref="H49:H50"/>
    <mergeCell ref="I49:I50"/>
    <mergeCell ref="J49:J50"/>
    <mergeCell ref="A42:A44"/>
    <mergeCell ref="B42:D42"/>
    <mergeCell ref="B43:D43"/>
    <mergeCell ref="B44:D44"/>
    <mergeCell ref="A45:A46"/>
    <mergeCell ref="J36:J37"/>
    <mergeCell ref="B37:D37"/>
    <mergeCell ref="A38:A41"/>
    <mergeCell ref="B38:D38"/>
    <mergeCell ref="B39:D39"/>
    <mergeCell ref="B40:D40"/>
    <mergeCell ref="B41:D41"/>
    <mergeCell ref="A36:D36"/>
    <mergeCell ref="E36:E37"/>
    <mergeCell ref="F36:F37"/>
    <mergeCell ref="G36:G37"/>
    <mergeCell ref="H36:H37"/>
    <mergeCell ref="I36:I37"/>
    <mergeCell ref="B46:D46"/>
    <mergeCell ref="B45:D45"/>
    <mergeCell ref="D32:E32"/>
    <mergeCell ref="F32:G32"/>
    <mergeCell ref="I32:J32"/>
    <mergeCell ref="B47:D47"/>
    <mergeCell ref="D31:E31"/>
    <mergeCell ref="F31:G31"/>
    <mergeCell ref="I31:J31"/>
    <mergeCell ref="D33:E33"/>
    <mergeCell ref="F33:G33"/>
    <mergeCell ref="I33:J33"/>
    <mergeCell ref="D29:E29"/>
    <mergeCell ref="F29:G29"/>
    <mergeCell ref="I29:J29"/>
    <mergeCell ref="D30:E30"/>
    <mergeCell ref="F30:G30"/>
    <mergeCell ref="I30:J30"/>
    <mergeCell ref="D22:G22"/>
    <mergeCell ref="D23:G23"/>
    <mergeCell ref="D24:G24"/>
    <mergeCell ref="I22:J27"/>
    <mergeCell ref="D25:G25"/>
    <mergeCell ref="D26:G26"/>
    <mergeCell ref="D27:G27"/>
    <mergeCell ref="A2:F4"/>
    <mergeCell ref="G2:J4"/>
    <mergeCell ref="A7:J7"/>
    <mergeCell ref="D21:G21"/>
    <mergeCell ref="I21:J21"/>
    <mergeCell ref="A5:J5"/>
    <mergeCell ref="A10:J14"/>
    <mergeCell ref="A15:J15"/>
    <mergeCell ref="A16:J19"/>
  </mergeCells>
  <conditionalFormatting sqref="J35 J38:J39 J41:J48">
    <cfRule type="cellIs" dxfId="483" priority="25" operator="equal">
      <formula>"ALTO"</formula>
    </cfRule>
    <cfRule type="cellIs" dxfId="482" priority="26" operator="equal">
      <formula>"BAJO"</formula>
    </cfRule>
    <cfRule type="cellIs" dxfId="481" priority="27" operator="equal">
      <formula>"MEDIO"</formula>
    </cfRule>
  </conditionalFormatting>
  <conditionalFormatting sqref="J51:J54">
    <cfRule type="cellIs" dxfId="480" priority="4" operator="equal">
      <formula>"ALTO"</formula>
    </cfRule>
    <cfRule type="cellIs" dxfId="479" priority="5" operator="equal">
      <formula>"BAJO"</formula>
    </cfRule>
    <cfRule type="cellIs" dxfId="478" priority="6" operator="equal">
      <formula>"MEDIO"</formula>
    </cfRule>
  </conditionalFormatting>
  <conditionalFormatting sqref="J40">
    <cfRule type="cellIs" dxfId="477" priority="1" operator="equal">
      <formula>"ALTO"</formula>
    </cfRule>
    <cfRule type="cellIs" dxfId="476" priority="2" operator="equal">
      <formula>"BAJO"</formula>
    </cfRule>
    <cfRule type="cellIs" dxfId="475" priority="3" operator="equal">
      <formula>"MEDIO"</formula>
    </cfRule>
  </conditionalFormatting>
  <dataValidations count="2">
    <dataValidation type="list" allowBlank="1" showInputMessage="1" showErrorMessage="1" sqref="E48 G40:I48 E46 F40:F44 E35:I35 E51:I54 F46:F48 F38:I39 E40" xr:uid="{00000000-0002-0000-0400-000000000000}">
      <formula1>nivel</formula1>
    </dataValidation>
    <dataValidation showInputMessage="1" showErrorMessage="1" sqref="E38:E39 F45 E41:E45 E47" xr:uid="{00000000-0002-0000-0400-000001000000}"/>
  </dataValidations>
  <hyperlinks>
    <hyperlink ref="I31" r:id="rId1" xr:uid="{D3856725-F6CE-4664-8B65-7D3F96F3FA18}"/>
    <hyperlink ref="I32" r:id="rId2" xr:uid="{825CBC24-701D-4F9C-B1C8-8B17A10C9949}"/>
    <hyperlink ref="I30" r:id="rId3" xr:uid="{57DE74AD-8EB1-46EF-9FFE-D7C311345232}"/>
    <hyperlink ref="I33" r:id="rId4" xr:uid="{DC26C8E6-3AF8-464F-A501-89C5520BC049}"/>
  </hyperlinks>
  <pageMargins left="0.25" right="0.25" top="0.75" bottom="0.75" header="0.3" footer="0.3"/>
  <pageSetup scale="50" fitToHeight="0" orientation="portrait" r:id="rId5"/>
  <rowBreaks count="1" manualBreakCount="1">
    <brk id="35" max="9" man="1"/>
  </rowBreaks>
  <drawing r:id="rId6"/>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2000000}">
          <x14:formula1>
            <xm:f>'Lista de Datos'!$E$12:$E$13</xm:f>
          </x14:formula1>
          <xm:sqref>B22:B27</xm:sqref>
        </x14:dataValidation>
        <x14:dataValidation type="list" allowBlank="1" showInputMessage="1" showErrorMessage="1" xr:uid="{00000000-0002-0000-0400-000003000000}">
          <x14:formula1>
            <xm:f>'Lista de Datos'!$C$4:$C$41</xm:f>
          </x14:formula1>
          <xm:sqref>C22:C27</xm:sqref>
        </x14:dataValidation>
        <x14:dataValidation type="list" allowBlank="1" showInputMessage="1" showErrorMessage="1" xr:uid="{7B8D64F8-1843-454D-B7BE-90D75C29E8EC}">
          <x14:formula1>
            <xm:f>'Lista de Datos'!$B$16:$B$21</xm:f>
          </x14:formula1>
          <xm:sqref>A30:A33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63"/>
  <sheetViews>
    <sheetView view="pageLayout" zoomScale="73" zoomScaleNormal="70" zoomScaleSheetLayoutView="100" zoomScalePageLayoutView="73" workbookViewId="0">
      <selection activeCell="A14" sqref="A14:J17"/>
    </sheetView>
  </sheetViews>
  <sheetFormatPr defaultColWidth="6.7109375" defaultRowHeight="16.5" x14ac:dyDescent="0.25"/>
  <cols>
    <col min="1" max="1" width="49" style="69" customWidth="1"/>
    <col min="2" max="2" width="18.7109375" style="69" customWidth="1"/>
    <col min="3" max="3" width="37" style="69" bestFit="1" customWidth="1"/>
    <col min="4" max="4" width="9.28515625" style="69" customWidth="1"/>
    <col min="5" max="5" width="11.7109375" style="69" customWidth="1"/>
    <col min="6" max="6" width="10.140625" style="69" customWidth="1"/>
    <col min="7" max="7" width="7.85546875" style="69" customWidth="1"/>
    <col min="8" max="8" width="16.28515625" style="69" customWidth="1"/>
    <col min="9" max="9" width="21" style="69" customWidth="1"/>
    <col min="10" max="10" width="18.28515625" style="69" customWidth="1"/>
    <col min="11" max="11" width="9.7109375" style="69" customWidth="1"/>
    <col min="12" max="16384" width="6.7109375" style="69"/>
  </cols>
  <sheetData>
    <row r="2" spans="1:10" x14ac:dyDescent="0.25">
      <c r="A2" s="596" t="s">
        <v>54</v>
      </c>
      <c r="B2" s="597"/>
      <c r="C2" s="597"/>
      <c r="D2" s="597"/>
      <c r="E2" s="597"/>
      <c r="F2" s="597"/>
      <c r="G2" s="605"/>
      <c r="H2" s="606"/>
      <c r="I2" s="606"/>
      <c r="J2" s="607"/>
    </row>
    <row r="3" spans="1:10" ht="16.5" customHeight="1" x14ac:dyDescent="0.25">
      <c r="A3" s="599"/>
      <c r="B3" s="600"/>
      <c r="C3" s="600"/>
      <c r="D3" s="600"/>
      <c r="E3" s="600"/>
      <c r="F3" s="600"/>
      <c r="G3" s="608"/>
      <c r="H3" s="609"/>
      <c r="I3" s="609"/>
      <c r="J3" s="610"/>
    </row>
    <row r="4" spans="1:10" ht="16.5" customHeight="1" x14ac:dyDescent="0.25">
      <c r="A4" s="602"/>
      <c r="B4" s="603"/>
      <c r="C4" s="603"/>
      <c r="D4" s="603"/>
      <c r="E4" s="603"/>
      <c r="F4" s="603"/>
      <c r="G4" s="611"/>
      <c r="H4" s="612"/>
      <c r="I4" s="612"/>
      <c r="J4" s="613"/>
    </row>
    <row r="5" spans="1:10" ht="22.9" customHeight="1" x14ac:dyDescent="0.25">
      <c r="A5" s="614" t="s">
        <v>55</v>
      </c>
      <c r="B5" s="615"/>
      <c r="C5" s="615"/>
      <c r="D5" s="615"/>
      <c r="E5" s="615"/>
      <c r="F5" s="615"/>
      <c r="G5" s="615"/>
      <c r="H5" s="615"/>
      <c r="I5" s="615"/>
      <c r="J5" s="616"/>
    </row>
    <row r="6" spans="1:10" ht="24.75" customHeight="1" x14ac:dyDescent="0.25">
      <c r="A6" s="296"/>
      <c r="B6" s="297"/>
      <c r="C6" s="297"/>
      <c r="D6" s="297"/>
      <c r="E6" s="297"/>
      <c r="F6" s="297"/>
      <c r="G6" s="297"/>
      <c r="H6" s="297"/>
      <c r="I6" s="297"/>
      <c r="J6" s="298"/>
    </row>
    <row r="7" spans="1:10" ht="18" x14ac:dyDescent="0.25">
      <c r="A7" s="641" t="s">
        <v>125</v>
      </c>
      <c r="B7" s="642"/>
      <c r="C7" s="642"/>
      <c r="D7" s="642"/>
      <c r="E7" s="642"/>
      <c r="F7" s="642"/>
      <c r="G7" s="642"/>
      <c r="H7" s="642"/>
      <c r="I7" s="642"/>
      <c r="J7" s="643"/>
    </row>
    <row r="8" spans="1:10" x14ac:dyDescent="0.25">
      <c r="A8" s="289"/>
      <c r="B8" s="290"/>
      <c r="C8" s="290"/>
      <c r="D8" s="290"/>
      <c r="E8" s="290"/>
      <c r="F8" s="290"/>
      <c r="G8" s="290"/>
      <c r="H8" s="290"/>
      <c r="I8" s="290"/>
      <c r="J8" s="291"/>
    </row>
    <row r="9" spans="1:10" ht="17.25" x14ac:dyDescent="0.2">
      <c r="A9" s="294" t="s">
        <v>126</v>
      </c>
      <c r="B9" s="98"/>
      <c r="C9" s="98"/>
      <c r="D9" s="98"/>
      <c r="E9" s="98"/>
      <c r="F9" s="98"/>
      <c r="G9" s="98"/>
      <c r="H9" s="98"/>
      <c r="I9" s="98"/>
      <c r="J9" s="295"/>
    </row>
    <row r="10" spans="1:10" ht="13.9" customHeight="1" x14ac:dyDescent="0.25">
      <c r="A10" s="617" t="s">
        <v>127</v>
      </c>
      <c r="B10" s="618"/>
      <c r="C10" s="618"/>
      <c r="D10" s="618"/>
      <c r="E10" s="618"/>
      <c r="F10" s="618"/>
      <c r="G10" s="618"/>
      <c r="H10" s="618"/>
      <c r="I10" s="618"/>
      <c r="J10" s="619"/>
    </row>
    <row r="11" spans="1:10" x14ac:dyDescent="0.25">
      <c r="A11" s="617"/>
      <c r="B11" s="618"/>
      <c r="C11" s="618"/>
      <c r="D11" s="618"/>
      <c r="E11" s="618"/>
      <c r="F11" s="618"/>
      <c r="G11" s="618"/>
      <c r="H11" s="618"/>
      <c r="I11" s="618"/>
      <c r="J11" s="619"/>
    </row>
    <row r="12" spans="1:10" x14ac:dyDescent="0.25">
      <c r="A12" s="617"/>
      <c r="B12" s="618"/>
      <c r="C12" s="618"/>
      <c r="D12" s="618"/>
      <c r="E12" s="618"/>
      <c r="F12" s="618"/>
      <c r="G12" s="618"/>
      <c r="H12" s="618"/>
      <c r="I12" s="618"/>
      <c r="J12" s="619"/>
    </row>
    <row r="13" spans="1:10" x14ac:dyDescent="0.25">
      <c r="A13" s="620" t="s">
        <v>58</v>
      </c>
      <c r="B13" s="621"/>
      <c r="C13" s="621"/>
      <c r="D13" s="621"/>
      <c r="E13" s="621"/>
      <c r="F13" s="621"/>
      <c r="G13" s="621"/>
      <c r="H13" s="621"/>
      <c r="I13" s="621"/>
      <c r="J13" s="622"/>
    </row>
    <row r="14" spans="1:10" x14ac:dyDescent="0.25">
      <c r="A14" s="617" t="s">
        <v>59</v>
      </c>
      <c r="B14" s="618"/>
      <c r="C14" s="618"/>
      <c r="D14" s="618"/>
      <c r="E14" s="618"/>
      <c r="F14" s="618"/>
      <c r="G14" s="618"/>
      <c r="H14" s="618"/>
      <c r="I14" s="618"/>
      <c r="J14" s="619"/>
    </row>
    <row r="15" spans="1:10" x14ac:dyDescent="0.25">
      <c r="A15" s="617"/>
      <c r="B15" s="618"/>
      <c r="C15" s="618"/>
      <c r="D15" s="618"/>
      <c r="E15" s="618"/>
      <c r="F15" s="618"/>
      <c r="G15" s="618"/>
      <c r="H15" s="618"/>
      <c r="I15" s="618"/>
      <c r="J15" s="619"/>
    </row>
    <row r="16" spans="1:10" x14ac:dyDescent="0.25">
      <c r="A16" s="617"/>
      <c r="B16" s="618"/>
      <c r="C16" s="618"/>
      <c r="D16" s="618"/>
      <c r="E16" s="618"/>
      <c r="F16" s="618"/>
      <c r="G16" s="618"/>
      <c r="H16" s="618"/>
      <c r="I16" s="618"/>
      <c r="J16" s="619"/>
    </row>
    <row r="17" spans="1:10" ht="31.15" customHeight="1" x14ac:dyDescent="0.25">
      <c r="A17" s="617"/>
      <c r="B17" s="618"/>
      <c r="C17" s="618"/>
      <c r="D17" s="618"/>
      <c r="E17" s="618"/>
      <c r="F17" s="618"/>
      <c r="G17" s="618"/>
      <c r="H17" s="618"/>
      <c r="I17" s="618"/>
      <c r="J17" s="619"/>
    </row>
    <row r="18" spans="1:10" ht="20.25" customHeight="1" x14ac:dyDescent="0.25">
      <c r="A18" s="296"/>
      <c r="B18" s="297"/>
      <c r="C18" s="297"/>
      <c r="D18" s="297"/>
      <c r="E18" s="297"/>
      <c r="F18" s="297"/>
      <c r="G18" s="297"/>
      <c r="H18" s="297"/>
      <c r="I18" s="297"/>
      <c r="J18" s="298"/>
    </row>
    <row r="19" spans="1:10" ht="69" customHeight="1" x14ac:dyDescent="0.25">
      <c r="A19" s="277" t="s">
        <v>60</v>
      </c>
      <c r="B19" s="277" t="s">
        <v>61</v>
      </c>
      <c r="C19" s="275" t="s">
        <v>47</v>
      </c>
      <c r="D19" s="532" t="s">
        <v>62</v>
      </c>
      <c r="E19" s="532"/>
      <c r="F19" s="532"/>
      <c r="G19" s="532"/>
      <c r="H19" s="275" t="s">
        <v>63</v>
      </c>
      <c r="I19" s="518" t="s">
        <v>64</v>
      </c>
      <c r="J19" s="518"/>
    </row>
    <row r="20" spans="1:10" ht="42.75" customHeight="1" x14ac:dyDescent="0.25">
      <c r="A20" s="282" t="s">
        <v>128</v>
      </c>
      <c r="B20" s="281" t="s">
        <v>433</v>
      </c>
      <c r="C20" s="282" t="s">
        <v>25</v>
      </c>
      <c r="D20" s="551" t="s">
        <v>751</v>
      </c>
      <c r="E20" s="551"/>
      <c r="F20" s="551"/>
      <c r="G20" s="551"/>
      <c r="H20" s="279">
        <v>2020.2</v>
      </c>
      <c r="I20" s="550" t="s">
        <v>971</v>
      </c>
      <c r="J20" s="550"/>
    </row>
    <row r="21" spans="1:10" ht="43.5" customHeight="1" x14ac:dyDescent="0.25">
      <c r="A21" s="282" t="s">
        <v>129</v>
      </c>
      <c r="B21" s="281" t="s">
        <v>433</v>
      </c>
      <c r="C21" s="282" t="s">
        <v>25</v>
      </c>
      <c r="D21" s="551" t="s">
        <v>692</v>
      </c>
      <c r="E21" s="551"/>
      <c r="F21" s="551"/>
      <c r="G21" s="551"/>
      <c r="H21" s="279">
        <v>2020</v>
      </c>
      <c r="I21" s="550"/>
      <c r="J21" s="550"/>
    </row>
    <row r="22" spans="1:10" ht="56.25" customHeight="1" x14ac:dyDescent="0.25">
      <c r="A22" s="282" t="s">
        <v>130</v>
      </c>
      <c r="B22" s="281" t="s">
        <v>433</v>
      </c>
      <c r="C22" s="282" t="s">
        <v>25</v>
      </c>
      <c r="D22" s="551" t="s">
        <v>752</v>
      </c>
      <c r="E22" s="551"/>
      <c r="F22" s="551"/>
      <c r="G22" s="551"/>
      <c r="H22" s="279">
        <v>2020.3</v>
      </c>
      <c r="I22" s="550"/>
      <c r="J22" s="550"/>
    </row>
    <row r="23" spans="1:10" ht="67.900000000000006" customHeight="1" x14ac:dyDescent="0.25">
      <c r="A23" s="282" t="s">
        <v>112</v>
      </c>
      <c r="B23" s="281" t="s">
        <v>433</v>
      </c>
      <c r="C23" s="282" t="s">
        <v>25</v>
      </c>
      <c r="D23" s="551" t="s">
        <v>753</v>
      </c>
      <c r="E23" s="551"/>
      <c r="F23" s="551"/>
      <c r="G23" s="551"/>
      <c r="H23" s="278" t="s">
        <v>754</v>
      </c>
      <c r="I23" s="550"/>
      <c r="J23" s="550"/>
    </row>
    <row r="24" spans="1:10" ht="45.75" customHeight="1" x14ac:dyDescent="0.25">
      <c r="A24" s="282" t="s">
        <v>70</v>
      </c>
      <c r="B24" s="281" t="s">
        <v>433</v>
      </c>
      <c r="C24" s="282" t="s">
        <v>25</v>
      </c>
      <c r="D24" s="551" t="s">
        <v>686</v>
      </c>
      <c r="E24" s="551"/>
      <c r="F24" s="551"/>
      <c r="G24" s="551"/>
      <c r="H24" s="279">
        <v>2019</v>
      </c>
      <c r="I24" s="550"/>
      <c r="J24" s="550"/>
    </row>
    <row r="25" spans="1:10" ht="42" customHeight="1" x14ac:dyDescent="0.25">
      <c r="A25" s="282" t="s">
        <v>71</v>
      </c>
      <c r="B25" s="281" t="s">
        <v>433</v>
      </c>
      <c r="C25" s="282" t="s">
        <v>25</v>
      </c>
      <c r="D25" s="551" t="s">
        <v>962</v>
      </c>
      <c r="E25" s="551"/>
      <c r="F25" s="551"/>
      <c r="G25" s="551"/>
      <c r="H25" s="279"/>
      <c r="I25" s="550"/>
      <c r="J25" s="550"/>
    </row>
    <row r="26" spans="1:10" ht="36.75" customHeight="1" x14ac:dyDescent="0.25">
      <c r="A26" s="70"/>
      <c r="B26" s="70"/>
      <c r="C26" s="70"/>
      <c r="D26" s="70"/>
      <c r="E26" s="70"/>
      <c r="F26" s="70"/>
      <c r="G26" s="70"/>
      <c r="H26" s="70"/>
      <c r="I26" s="626"/>
      <c r="J26" s="626"/>
    </row>
    <row r="27" spans="1:10" ht="57" customHeight="1" x14ac:dyDescent="0.25">
      <c r="A27" s="275" t="s">
        <v>45</v>
      </c>
      <c r="B27" s="275" t="s">
        <v>21</v>
      </c>
      <c r="C27" s="277" t="s">
        <v>72</v>
      </c>
      <c r="D27" s="518" t="s">
        <v>73</v>
      </c>
      <c r="E27" s="518"/>
      <c r="F27" s="518" t="s">
        <v>48</v>
      </c>
      <c r="G27" s="518"/>
      <c r="H27" s="277" t="s">
        <v>74</v>
      </c>
      <c r="I27" s="532" t="s">
        <v>64</v>
      </c>
      <c r="J27" s="532"/>
    </row>
    <row r="28" spans="1:10" ht="52.5" customHeight="1" x14ac:dyDescent="0.25">
      <c r="A28" s="202" t="s">
        <v>52</v>
      </c>
      <c r="B28" s="202" t="s">
        <v>673</v>
      </c>
      <c r="C28" s="279" t="s">
        <v>671</v>
      </c>
      <c r="D28" s="551" t="s">
        <v>963</v>
      </c>
      <c r="E28" s="551"/>
      <c r="F28" s="551" t="s">
        <v>140</v>
      </c>
      <c r="G28" s="551"/>
      <c r="H28" s="279">
        <v>2</v>
      </c>
      <c r="I28" s="644" t="s">
        <v>690</v>
      </c>
      <c r="J28" s="645"/>
    </row>
    <row r="29" spans="1:10" ht="49.5" customHeight="1" x14ac:dyDescent="0.25">
      <c r="A29" s="202" t="s">
        <v>50</v>
      </c>
      <c r="B29" s="202" t="s">
        <v>673</v>
      </c>
      <c r="C29" s="279" t="s">
        <v>663</v>
      </c>
      <c r="D29" s="551" t="s">
        <v>681</v>
      </c>
      <c r="E29" s="551"/>
      <c r="F29" s="551" t="s">
        <v>53</v>
      </c>
      <c r="G29" s="551"/>
      <c r="H29" s="279">
        <v>5</v>
      </c>
      <c r="I29" s="644" t="s">
        <v>674</v>
      </c>
      <c r="J29" s="645"/>
    </row>
    <row r="30" spans="1:10" ht="56.25" customHeight="1" x14ac:dyDescent="0.25">
      <c r="A30" s="202" t="s">
        <v>560</v>
      </c>
      <c r="B30" s="202" t="s">
        <v>673</v>
      </c>
      <c r="C30" s="279" t="s">
        <v>682</v>
      </c>
      <c r="D30" s="551" t="s">
        <v>681</v>
      </c>
      <c r="E30" s="551"/>
      <c r="F30" s="551" t="s">
        <v>53</v>
      </c>
      <c r="G30" s="551"/>
      <c r="H30" s="279">
        <v>2</v>
      </c>
      <c r="I30" s="644" t="s">
        <v>679</v>
      </c>
      <c r="J30" s="551"/>
    </row>
    <row r="31" spans="1:10" ht="63.75" customHeight="1" x14ac:dyDescent="0.25">
      <c r="A31" s="299" t="s">
        <v>141</v>
      </c>
      <c r="B31" s="299" t="s">
        <v>673</v>
      </c>
      <c r="C31" s="300" t="s">
        <v>689</v>
      </c>
      <c r="D31" s="646" t="s">
        <v>970</v>
      </c>
      <c r="E31" s="646"/>
      <c r="F31" s="647" t="s">
        <v>140</v>
      </c>
      <c r="G31" s="647"/>
      <c r="H31" s="300">
        <v>1</v>
      </c>
      <c r="I31" s="648" t="s">
        <v>742</v>
      </c>
      <c r="J31" s="647"/>
    </row>
    <row r="32" spans="1:10" x14ac:dyDescent="0.25">
      <c r="A32" s="68"/>
      <c r="B32" s="68"/>
      <c r="C32" s="68"/>
      <c r="D32" s="68"/>
      <c r="E32" s="68"/>
      <c r="F32" s="68"/>
      <c r="G32" s="68"/>
      <c r="H32" s="68"/>
      <c r="I32" s="68"/>
      <c r="J32" s="68"/>
    </row>
    <row r="33" spans="1:10" ht="17.25" thickBot="1" x14ac:dyDescent="0.3">
      <c r="A33" s="71"/>
      <c r="B33" s="71"/>
      <c r="C33" s="71"/>
      <c r="D33" s="71"/>
      <c r="E33" s="72"/>
      <c r="F33" s="72"/>
      <c r="G33" s="72"/>
      <c r="H33" s="72"/>
      <c r="I33" s="72"/>
      <c r="J33" s="73"/>
    </row>
    <row r="34" spans="1:10" ht="56.65" customHeight="1" x14ac:dyDescent="0.25">
      <c r="A34" s="587" t="s">
        <v>131</v>
      </c>
      <c r="B34" s="588"/>
      <c r="C34" s="588"/>
      <c r="D34" s="588"/>
      <c r="E34" s="546" t="s">
        <v>76</v>
      </c>
      <c r="F34" s="546" t="s">
        <v>77</v>
      </c>
      <c r="G34" s="546" t="s">
        <v>78</v>
      </c>
      <c r="H34" s="546" t="s">
        <v>79</v>
      </c>
      <c r="I34" s="546" t="s">
        <v>80</v>
      </c>
      <c r="J34" s="548" t="s">
        <v>81</v>
      </c>
    </row>
    <row r="35" spans="1:10" ht="67.5" customHeight="1" thickBot="1" x14ac:dyDescent="0.3">
      <c r="A35" s="203" t="s">
        <v>90</v>
      </c>
      <c r="B35" s="584" t="s">
        <v>83</v>
      </c>
      <c r="C35" s="585"/>
      <c r="D35" s="586"/>
      <c r="E35" s="547"/>
      <c r="F35" s="547"/>
      <c r="G35" s="547"/>
      <c r="H35" s="547"/>
      <c r="I35" s="547"/>
      <c r="J35" s="549"/>
    </row>
    <row r="36" spans="1:10" ht="76.900000000000006" customHeight="1" x14ac:dyDescent="0.25">
      <c r="A36" s="576" t="s">
        <v>91</v>
      </c>
      <c r="B36" s="578" t="s">
        <v>92</v>
      </c>
      <c r="C36" s="579"/>
      <c r="D36" s="580"/>
      <c r="E36" s="130" t="s">
        <v>93</v>
      </c>
      <c r="F36" s="120" t="s">
        <v>87</v>
      </c>
      <c r="G36" s="120" t="s">
        <v>86</v>
      </c>
      <c r="H36" s="120" t="s">
        <v>86</v>
      </c>
      <c r="I36" s="120" t="s">
        <v>86</v>
      </c>
      <c r="J36" s="205" t="str">
        <f>IF(AVERAGE(IF(F36="Alto",3,IF(F36="Medio",2,IF(F36="Bajo",1,0))),IF(G36="Alto",3,IF(G36="Medio",2,IF(G36="Bajo",1,0))),IF(H36="Alto",3,IF(H36="Medio",2,IF(H36="Bajo",1,0))),IF(I36="Alto",3,IF(I36="Medio",2,IF(I36="Bajo",1,0))))=3,"ALTO",IF(AVERAGE(IF(F36="Alto",3,IF(F36="Medio",2,IF(F36="Bajo",1,0))),IF(G36="Alto",3,IF(G36="Medio",2,IF(G36="Bajo",1,0))),IF(H36="Alto",3,IF(H36="Medio",2,IF(H36="Bajo",1,0))),IF(I36="Alto",3,IF(I36="Medio",2,IF(I36="Bajo",1,0))))&lt;2,"BAJO","MEDIO"))</f>
        <v>MEDIO</v>
      </c>
    </row>
    <row r="37" spans="1:10" ht="78.599999999999994" customHeight="1" x14ac:dyDescent="0.25">
      <c r="A37" s="574"/>
      <c r="B37" s="563" t="s">
        <v>115</v>
      </c>
      <c r="C37" s="564"/>
      <c r="D37" s="565"/>
      <c r="E37" s="131" t="s">
        <v>93</v>
      </c>
      <c r="F37" s="121" t="s">
        <v>87</v>
      </c>
      <c r="G37" s="121" t="s">
        <v>86</v>
      </c>
      <c r="H37" s="121" t="s">
        <v>86</v>
      </c>
      <c r="I37" s="121" t="s">
        <v>86</v>
      </c>
      <c r="J37" s="206" t="str">
        <f>IF(AVERAGE(IF(F37="Alto",3,IF(F37="Medio",2,IF(F37="Bajo",1,0))),IF(G37="Alto",3,IF(G37="Medio",2,IF(G37="Bajo",1,0))),IF(H37="Alto",3,IF(H37="Medio",2,IF(H37="Bajo",1,0))),IF(I37="Alto",3,IF(I37="Medio",2,IF(I37="Bajo",1,0))))=3,"ALTO",IF(AVERAGE(IF(F37="Alto",3,IF(F37="Medio",2,IF(F37="Bajo",1,0))),IF(G37="Alto",3,IF(G37="Medio",2,IF(G37="Bajo",1,0))),IF(H37="Alto",3,IF(H37="Medio",2,IF(H37="Bajo",1,0))),IF(I37="Alto",3,IF(I37="Medio",2,IF(I37="Bajo",1,0))))&lt;2,"BAJO","MEDIO"))</f>
        <v>MEDIO</v>
      </c>
    </row>
    <row r="38" spans="1:10" ht="61.15" customHeight="1" x14ac:dyDescent="0.25">
      <c r="A38" s="574"/>
      <c r="B38" s="563" t="s">
        <v>116</v>
      </c>
      <c r="C38" s="564"/>
      <c r="D38" s="565"/>
      <c r="E38" s="132" t="s">
        <v>87</v>
      </c>
      <c r="F38" s="121" t="s">
        <v>87</v>
      </c>
      <c r="G38" s="121" t="s">
        <v>88</v>
      </c>
      <c r="H38" s="121" t="s">
        <v>86</v>
      </c>
      <c r="I38" s="121" t="s">
        <v>86</v>
      </c>
      <c r="J38" s="206" t="str">
        <f t="shared" ref="J38" si="0">IF(AVERAGE(IF(F38="Alto",3,IF(F38="Medio",2,IF(F38="Bajo",1,0))),IF(G38="Alto",3,IF(G38="Medio",2,IF(G38="Bajo",1,0))),IF(H38="Alto",3,IF(H38="Medio",2,IF(H38="Bajo",1,0))),IF(I38="Alto",3,IF(I38="Medio",2,IF(I38="Bajo",1,0))))=3,"ALTO",IF(AVERAGE(IF(F38="Alto",3,IF(F38="Medio",2,IF(F38="Bajo",1,0))),IF(G38="Alto",3,IF(G38="Medio",2,IF(G38="Bajo",1,0))),IF(H38="Alto",3,IF(H38="Medio",2,IF(H38="Bajo",1,0))),IF(I38="Alto",3,IF(I38="Medio",2,IF(I38="Bajo",1,0))))&lt;2,"BAJO","MEDIO"))</f>
        <v>MEDIO</v>
      </c>
    </row>
    <row r="39" spans="1:10" ht="67.150000000000006" customHeight="1" x14ac:dyDescent="0.25">
      <c r="A39" s="577"/>
      <c r="B39" s="569" t="s">
        <v>965</v>
      </c>
      <c r="C39" s="570"/>
      <c r="D39" s="571"/>
      <c r="E39" s="133" t="s">
        <v>93</v>
      </c>
      <c r="F39" s="135" t="s">
        <v>87</v>
      </c>
      <c r="G39" s="135" t="s">
        <v>87</v>
      </c>
      <c r="H39" s="135" t="s">
        <v>86</v>
      </c>
      <c r="I39" s="135" t="s">
        <v>86</v>
      </c>
      <c r="J39" s="207" t="str">
        <f>IF(AVERAGE(IF(F39="Alto",3,IF(F39="Medio",2,IF(F39="Bajo",1,0))),IF(G39="Alto",3,IF(G39="Medio",2,IF(G39="Bajo",1,0))),IF(H39="Alto",3,IF(H39="Medio",2,IF(H39="Bajo",1,0))),IF(I39="Alto",3,IF(I39="Medio",2,IF(I39="Bajo",1,0))))=3,"ALTO",IF(AVERAGE(IF(F39="Alto",3,IF(F39="Medio",2,IF(F39="Bajo",1,0))),IF(G39="Alto",3,IF(G39="Medio",2,IF(G39="Bajo",1,0))),IF(H39="Alto",3,IF(H39="Medio",2,IF(H39="Bajo",1,0))),IF(I39="Alto",3,IF(I39="Medio",2,IF(I39="Bajo",1,0))))&lt;2,"BAJO","MEDIO"))</f>
        <v>MEDIO</v>
      </c>
    </row>
    <row r="40" spans="1:10" ht="114.6" customHeight="1" x14ac:dyDescent="0.25">
      <c r="A40" s="573" t="s">
        <v>97</v>
      </c>
      <c r="B40" s="563" t="s">
        <v>98</v>
      </c>
      <c r="C40" s="564"/>
      <c r="D40" s="565"/>
      <c r="E40" s="131" t="s">
        <v>93</v>
      </c>
      <c r="F40" s="121" t="s">
        <v>88</v>
      </c>
      <c r="G40" s="121" t="s">
        <v>88</v>
      </c>
      <c r="H40" s="121" t="s">
        <v>87</v>
      </c>
      <c r="I40" s="121" t="s">
        <v>86</v>
      </c>
      <c r="J40" s="206" t="str">
        <f>IF(AVERAGE(IF(F40="Alto",3,IF(F40="Medio",2,IF(F40="Bajo",1,0))),IF(G40="Alto",3,IF(G40="Medio",2,IF(G40="Bajo",1,0))),IF(H40="Alto",3,IF(H40="Medio",2,IF(H40="Bajo",1,0))),IF(I40="Alto",3,IF(I40="Medio",2,IF(I40="Bajo",1,0))))=3,"ALTO",IF(AVERAGE(IF(F40="Alto",3,IF(F40="Medio",2,IF(F40="Bajo",1,0))),IF(G40="Alto",3,IF(G40="Medio",2,IF(G40="Bajo",1,0))),IF(H40="Alto",3,IF(H40="Medio",2,IF(H40="Bajo",1,0))),IF(I40="Alto",3,IF(I40="Medio",2,IF(I40="Bajo",1,0))))&lt;2,"BAJO","MEDIO"))</f>
        <v>BAJO</v>
      </c>
    </row>
    <row r="41" spans="1:10" ht="112.9" customHeight="1" x14ac:dyDescent="0.25">
      <c r="A41" s="574"/>
      <c r="B41" s="563" t="s">
        <v>99</v>
      </c>
      <c r="C41" s="564"/>
      <c r="D41" s="565"/>
      <c r="E41" s="131" t="s">
        <v>93</v>
      </c>
      <c r="F41" s="121" t="s">
        <v>88</v>
      </c>
      <c r="G41" s="121" t="s">
        <v>88</v>
      </c>
      <c r="H41" s="121" t="s">
        <v>87</v>
      </c>
      <c r="I41" s="121" t="s">
        <v>86</v>
      </c>
      <c r="J41" s="206" t="str">
        <f t="shared" ref="J41:J44" si="1">IF(AVERAGE(IF(F41="Alto",3,IF(F41="Medio",2,IF(F41="Bajo",1,0))),IF(G41="Alto",3,IF(G41="Medio",2,IF(G41="Bajo",1,0))),IF(H41="Alto",3,IF(H41="Medio",2,IF(H41="Bajo",1,0))),IF(I41="Alto",3,IF(I41="Medio",2,IF(I41="Bajo",1,0))))=3,"ALTO",IF(AVERAGE(IF(F41="Alto",3,IF(F41="Medio",2,IF(F41="Bajo",1,0))),IF(G41="Alto",3,IF(G41="Medio",2,IF(G41="Bajo",1,0))),IF(H41="Alto",3,IF(H41="Medio",2,IF(H41="Bajo",1,0))),IF(I41="Alto",3,IF(I41="Medio",2,IF(I41="Bajo",1,0))))&lt;2,"BAJO","MEDIO"))</f>
        <v>BAJO</v>
      </c>
    </row>
    <row r="42" spans="1:10" ht="58.9" customHeight="1" x14ac:dyDescent="0.25">
      <c r="A42" s="577"/>
      <c r="B42" s="569" t="s">
        <v>966</v>
      </c>
      <c r="C42" s="570"/>
      <c r="D42" s="571"/>
      <c r="E42" s="133" t="s">
        <v>93</v>
      </c>
      <c r="F42" s="135" t="s">
        <v>88</v>
      </c>
      <c r="G42" s="135" t="s">
        <v>87</v>
      </c>
      <c r="H42" s="135" t="s">
        <v>86</v>
      </c>
      <c r="I42" s="135" t="s">
        <v>86</v>
      </c>
      <c r="J42" s="207" t="str">
        <f t="shared" si="1"/>
        <v>MEDIO</v>
      </c>
    </row>
    <row r="43" spans="1:10" ht="115.9" customHeight="1" x14ac:dyDescent="0.25">
      <c r="A43" s="649" t="s">
        <v>117</v>
      </c>
      <c r="B43" s="563" t="s">
        <v>118</v>
      </c>
      <c r="C43" s="564"/>
      <c r="D43" s="565"/>
      <c r="E43" s="131" t="s">
        <v>93</v>
      </c>
      <c r="F43" s="131" t="s">
        <v>93</v>
      </c>
      <c r="G43" s="121" t="s">
        <v>87</v>
      </c>
      <c r="H43" s="121" t="s">
        <v>86</v>
      </c>
      <c r="I43" s="121" t="s">
        <v>86</v>
      </c>
      <c r="J43" s="207" t="str">
        <f>IF(AVERAGE(IF(F43="Alto",3,IF(F43="Medio",2,IF(F43="Bajo",1,0))),IF(G43="Alto",3,IF(G43="Medio",2,IF(G43="Bajo",1,0))),IF(H43="Alto",3,IF(H43="Medio",2,IF(H43="Bajo",1,0))),IF(I43="Alto",3,IF(I43="Medio",2,IF(I43="Bajo",1,0))))=3,"ALTO",IF(AVERAGE(IF(F43="Alto",3,IF(F43="Medio",2,IF(F43="Bajo",1,0))),IF(G43="Alto",3,IF(G43="Medio",2,IF(G43="Bajo",1,0))),IF(H43="Alto",3,IF(H43="Medio",2,IF(H43="Bajo",1,0))),IF(I43="Alto",3,IF(I43="Medio",2,IF(I43="Bajo",1,0))))&lt;2,"BAJO","MEDIO"))</f>
        <v>MEDIO</v>
      </c>
    </row>
    <row r="44" spans="1:10" ht="115.9" customHeight="1" x14ac:dyDescent="0.25">
      <c r="A44" s="650"/>
      <c r="B44" s="563" t="s">
        <v>119</v>
      </c>
      <c r="C44" s="564"/>
      <c r="D44" s="565"/>
      <c r="E44" s="132" t="s">
        <v>88</v>
      </c>
      <c r="F44" s="155" t="s">
        <v>88</v>
      </c>
      <c r="G44" s="155" t="s">
        <v>88</v>
      </c>
      <c r="H44" s="155" t="s">
        <v>87</v>
      </c>
      <c r="I44" s="155" t="s">
        <v>87</v>
      </c>
      <c r="J44" s="206" t="str">
        <f t="shared" si="1"/>
        <v>BAJO</v>
      </c>
    </row>
    <row r="45" spans="1:10" ht="136.15" customHeight="1" thickBot="1" x14ac:dyDescent="0.3">
      <c r="A45" s="208" t="s">
        <v>101</v>
      </c>
      <c r="B45" s="572" t="s">
        <v>102</v>
      </c>
      <c r="C45" s="572"/>
      <c r="D45" s="572"/>
      <c r="E45" s="127" t="s">
        <v>93</v>
      </c>
      <c r="F45" s="123" t="s">
        <v>87</v>
      </c>
      <c r="G45" s="123" t="s">
        <v>88</v>
      </c>
      <c r="H45" s="123" t="s">
        <v>86</v>
      </c>
      <c r="I45" s="123" t="s">
        <v>86</v>
      </c>
      <c r="J45" s="209" t="str">
        <f>IF(AVERAGE(IF(F45="Alto",3,IF(F45="Medio",2,IF(F45="Bajo",1,0))),IF(H45="Alto",3,IF(H45="Medio",2,IF(H45="Bajo",1,0))),IF(I45="Alto",3,IF(I45="Medio",2,IF(I45="Bajo",1,0))))=3,"ALTO",IF(AVERAGE(IF(F45="Alto",3,IF(F45="Medio",2,IF(F45="Bajo",1,0))),IF(H45="Alto",3,IF(H45="Medio",2,IF(H45="Bajo",1,0))),IF(I45="Alto",3,IF(I45="Medio",2,IF(I45="Bajo",1,0))))&lt;2,"BAJO","MEDIO"))</f>
        <v>MEDIO</v>
      </c>
    </row>
    <row r="46" spans="1:10" ht="18" customHeight="1" x14ac:dyDescent="0.25">
      <c r="A46" s="71"/>
      <c r="B46" s="71"/>
      <c r="C46" s="71"/>
      <c r="D46" s="71"/>
      <c r="E46" s="74"/>
      <c r="F46" s="73"/>
      <c r="G46" s="74"/>
      <c r="H46" s="73"/>
      <c r="I46" s="73"/>
      <c r="J46" s="68"/>
    </row>
    <row r="47" spans="1:10" ht="18" customHeight="1" thickBot="1" x14ac:dyDescent="0.3">
      <c r="A47" s="71"/>
      <c r="B47" s="71"/>
      <c r="C47" s="71"/>
      <c r="D47" s="71"/>
      <c r="E47" s="74"/>
      <c r="F47" s="73"/>
      <c r="G47" s="74"/>
      <c r="H47" s="73"/>
      <c r="I47" s="73"/>
      <c r="J47" s="68"/>
    </row>
    <row r="48" spans="1:10" ht="56.45" customHeight="1" x14ac:dyDescent="0.25">
      <c r="A48" s="558" t="s">
        <v>132</v>
      </c>
      <c r="B48" s="559"/>
      <c r="C48" s="559"/>
      <c r="D48" s="559"/>
      <c r="E48" s="546" t="s">
        <v>76</v>
      </c>
      <c r="F48" s="546" t="s">
        <v>77</v>
      </c>
      <c r="G48" s="546" t="s">
        <v>78</v>
      </c>
      <c r="H48" s="546" t="s">
        <v>79</v>
      </c>
      <c r="I48" s="546" t="s">
        <v>80</v>
      </c>
      <c r="J48" s="548" t="s">
        <v>81</v>
      </c>
    </row>
    <row r="49" spans="1:10" ht="66" customHeight="1" thickBot="1" x14ac:dyDescent="0.3">
      <c r="A49" s="203" t="s">
        <v>82</v>
      </c>
      <c r="B49" s="584" t="s">
        <v>83</v>
      </c>
      <c r="C49" s="585"/>
      <c r="D49" s="586"/>
      <c r="E49" s="547"/>
      <c r="F49" s="547"/>
      <c r="G49" s="547"/>
      <c r="H49" s="547"/>
      <c r="I49" s="547"/>
      <c r="J49" s="549"/>
    </row>
    <row r="50" spans="1:10" ht="76.150000000000006" customHeight="1" x14ac:dyDescent="0.25">
      <c r="A50" s="576" t="s">
        <v>91</v>
      </c>
      <c r="B50" s="578" t="s">
        <v>92</v>
      </c>
      <c r="C50" s="579"/>
      <c r="D50" s="580"/>
      <c r="E50" s="130" t="s">
        <v>93</v>
      </c>
      <c r="F50" s="120" t="s">
        <v>87</v>
      </c>
      <c r="G50" s="120" t="s">
        <v>86</v>
      </c>
      <c r="H50" s="120" t="s">
        <v>86</v>
      </c>
      <c r="I50" s="120" t="s">
        <v>86</v>
      </c>
      <c r="J50" s="205" t="str">
        <f>IF(AVERAGE(IF(F50="Alto",3,IF(F50="Medio",2,IF(F50="Bajo",1,0))),IF(G50="Alto",3,IF(G50="Medio",2,IF(G50="Bajo",1,0))),IF(H50="Alto",3,IF(H50="Medio",2,IF(H50="Bajo",1,0))),IF(I50="Alto",3,IF(I50="Medio",2,IF(I50="Bajo",1,0))))=3,"ALTO",IF(AVERAGE(IF(F50="Alto",3,IF(F50="Medio",2,IF(F50="Bajo",1,0))),IF(G50="Alto",3,IF(G50="Medio",2,IF(G50="Bajo",1,0))),IF(H50="Alto",3,IF(H50="Medio",2,IF(H50="Bajo",1,0))),IF(I50="Alto",3,IF(I50="Medio",2,IF(I50="Bajo",1,0))))&lt;2,"BAJO","MEDIO"))</f>
        <v>MEDIO</v>
      </c>
    </row>
    <row r="51" spans="1:10" ht="76.900000000000006" customHeight="1" x14ac:dyDescent="0.25">
      <c r="A51" s="574"/>
      <c r="B51" s="563" t="s">
        <v>115</v>
      </c>
      <c r="C51" s="564"/>
      <c r="D51" s="565"/>
      <c r="E51" s="131" t="s">
        <v>93</v>
      </c>
      <c r="F51" s="121" t="s">
        <v>87</v>
      </c>
      <c r="G51" s="121" t="s">
        <v>86</v>
      </c>
      <c r="H51" s="121" t="s">
        <v>86</v>
      </c>
      <c r="I51" s="121" t="s">
        <v>86</v>
      </c>
      <c r="J51" s="206" t="str">
        <f>IF(AVERAGE(IF(F51="Alto",3,IF(F51="Medio",2,IF(F51="Bajo",1,0))),IF(G51="Alto",3,IF(G51="Medio",2,IF(G51="Bajo",1,0))),IF(H51="Alto",3,IF(H51="Medio",2,IF(H51="Bajo",1,0))),IF(I51="Alto",3,IF(I51="Medio",2,IF(I51="Bajo",1,0))))=3,"ALTO",IF(AVERAGE(IF(F51="Alto",3,IF(F51="Medio",2,IF(F51="Bajo",1,0))),IF(G51="Alto",3,IF(G51="Medio",2,IF(G51="Bajo",1,0))),IF(H51="Alto",3,IF(H51="Medio",2,IF(H51="Bajo",1,0))),IF(I51="Alto",3,IF(I51="Medio",2,IF(I51="Bajo",1,0))))&lt;2,"BAJO","MEDIO"))</f>
        <v>MEDIO</v>
      </c>
    </row>
    <row r="52" spans="1:10" ht="80.45" customHeight="1" x14ac:dyDescent="0.25">
      <c r="A52" s="574"/>
      <c r="B52" s="563" t="s">
        <v>116</v>
      </c>
      <c r="C52" s="564"/>
      <c r="D52" s="565"/>
      <c r="E52" s="132" t="s">
        <v>87</v>
      </c>
      <c r="F52" s="121" t="s">
        <v>87</v>
      </c>
      <c r="G52" s="121" t="s">
        <v>88</v>
      </c>
      <c r="H52" s="121" t="s">
        <v>86</v>
      </c>
      <c r="I52" s="121" t="s">
        <v>86</v>
      </c>
      <c r="J52" s="206" t="str">
        <f t="shared" ref="J52" si="2">IF(AVERAGE(IF(F52="Alto",3,IF(F52="Medio",2,IF(F52="Bajo",1,0))),IF(G52="Alto",3,IF(G52="Medio",2,IF(G52="Bajo",1,0))),IF(H52="Alto",3,IF(H52="Medio",2,IF(H52="Bajo",1,0))),IF(I52="Alto",3,IF(I52="Medio",2,IF(I52="Bajo",1,0))))=3,"ALTO",IF(AVERAGE(IF(F52="Alto",3,IF(F52="Medio",2,IF(F52="Bajo",1,0))),IF(G52="Alto",3,IF(G52="Medio",2,IF(G52="Bajo",1,0))),IF(H52="Alto",3,IF(H52="Medio",2,IF(H52="Bajo",1,0))),IF(I52="Alto",3,IF(I52="Medio",2,IF(I52="Bajo",1,0))))&lt;2,"BAJO","MEDIO"))</f>
        <v>MEDIO</v>
      </c>
    </row>
    <row r="53" spans="1:10" ht="76.150000000000006" customHeight="1" x14ac:dyDescent="0.25">
      <c r="A53" s="577"/>
      <c r="B53" s="569" t="s">
        <v>965</v>
      </c>
      <c r="C53" s="570"/>
      <c r="D53" s="571"/>
      <c r="E53" s="133" t="s">
        <v>93</v>
      </c>
      <c r="F53" s="135" t="s">
        <v>87</v>
      </c>
      <c r="G53" s="135" t="s">
        <v>87</v>
      </c>
      <c r="H53" s="135" t="s">
        <v>86</v>
      </c>
      <c r="I53" s="135" t="s">
        <v>86</v>
      </c>
      <c r="J53" s="207" t="str">
        <f>IF(AVERAGE(IF(F53="Alto",3,IF(F53="Medio",2,IF(F53="Bajo",1,0))),IF(G53="Alto",3,IF(G53="Medio",2,IF(G53="Bajo",1,0))),IF(H53="Alto",3,IF(H53="Medio",2,IF(H53="Bajo",1,0))),IF(I53="Alto",3,IF(I53="Medio",2,IF(I53="Bajo",1,0))))=3,"ALTO",IF(AVERAGE(IF(F53="Alto",3,IF(F53="Medio",2,IF(F53="Bajo",1,0))),IF(G53="Alto",3,IF(G53="Medio",2,IF(G53="Bajo",1,0))),IF(H53="Alto",3,IF(H53="Medio",2,IF(H53="Bajo",1,0))),IF(I53="Alto",3,IF(I53="Medio",2,IF(I53="Bajo",1,0))))&lt;2,"BAJO","MEDIO"))</f>
        <v>MEDIO</v>
      </c>
    </row>
    <row r="54" spans="1:10" ht="121.5" customHeight="1" x14ac:dyDescent="0.25">
      <c r="A54" s="218" t="s">
        <v>101</v>
      </c>
      <c r="B54" s="563" t="s">
        <v>102</v>
      </c>
      <c r="C54" s="564"/>
      <c r="D54" s="565"/>
      <c r="E54" s="131" t="s">
        <v>93</v>
      </c>
      <c r="F54" s="121" t="s">
        <v>87</v>
      </c>
      <c r="G54" s="121" t="s">
        <v>88</v>
      </c>
      <c r="H54" s="121" t="s">
        <v>86</v>
      </c>
      <c r="I54" s="121" t="s">
        <v>86</v>
      </c>
      <c r="J54" s="206" t="str">
        <f>IF(AVERAGE(IF(F54="Alto",3,IF(F54="Medio",2,IF(F54="Bajo",1,0))),IF(G54="Alto",3,IF(G54="Medio",2,IF(G54="Bajo",1,0))),IF(H54="Alto",3,IF(H54="Medio",2,IF(H54="Bajo",1,0))),IF(I54="Alto",3,IF(I54="Medio",2,IF(I54="Bajo",1,0))))=3,"ALTO",IF(AVERAGE(IF(F54="Alto",3,IF(F54="Medio",2,IF(F54="Bajo",1,0))),IF(G54="Alto",3,IF(G54="Medio",2,IF(G54="Bajo",1,0))),IF(H54="Alto",3,IF(H54="Medio",2,IF(H54="Bajo",1,0))),IF(I54="Alto",3,IF(I54="Medio",2,IF(I54="Bajo",1,0))))&lt;2,"BAJO","MEDIO"))</f>
        <v>MEDIO</v>
      </c>
    </row>
    <row r="55" spans="1:10" ht="94.15" customHeight="1" x14ac:dyDescent="0.25">
      <c r="A55" s="624" t="s">
        <v>117</v>
      </c>
      <c r="B55" s="563" t="s">
        <v>118</v>
      </c>
      <c r="C55" s="564"/>
      <c r="D55" s="565"/>
      <c r="E55" s="131" t="s">
        <v>93</v>
      </c>
      <c r="F55" s="131" t="s">
        <v>93</v>
      </c>
      <c r="G55" s="121" t="s">
        <v>87</v>
      </c>
      <c r="H55" s="121" t="s">
        <v>86</v>
      </c>
      <c r="I55" s="121" t="s">
        <v>86</v>
      </c>
      <c r="J55" s="207" t="str">
        <f>IF(AVERAGE(IF(F55="Alto",3,IF(F55="Medio",2,IF(F55="Bajo",1,0))),IF(G55="Alto",3,IF(G55="Medio",2,IF(G55="Bajo",1,0))),IF(H55="Alto",3,IF(H55="Medio",2,IF(H55="Bajo",1,0))),IF(I55="Alto",3,IF(I55="Medio",2,IF(I55="Bajo",1,0))))=3,"ALTO",IF(AVERAGE(IF(F55="Alto",3,IF(F55="Medio",2,IF(F55="Bajo",1,0))),IF(G55="Alto",3,IF(G55="Medio",2,IF(G55="Bajo",1,0))),IF(H55="Alto",3,IF(H55="Medio",2,IF(H55="Bajo",1,0))),IF(I55="Alto",3,IF(I55="Medio",2,IF(I55="Bajo",1,0))))&lt;2,"BAJO","MEDIO"))</f>
        <v>MEDIO</v>
      </c>
    </row>
    <row r="56" spans="1:10" ht="90" customHeight="1" thickBot="1" x14ac:dyDescent="0.3">
      <c r="A56" s="651"/>
      <c r="B56" s="581" t="s">
        <v>133</v>
      </c>
      <c r="C56" s="572"/>
      <c r="D56" s="582"/>
      <c r="E56" s="156" t="s">
        <v>87</v>
      </c>
      <c r="F56" s="123" t="s">
        <v>87</v>
      </c>
      <c r="G56" s="123" t="s">
        <v>88</v>
      </c>
      <c r="H56" s="123" t="s">
        <v>87</v>
      </c>
      <c r="I56" s="123" t="s">
        <v>86</v>
      </c>
      <c r="J56" s="209" t="str">
        <f t="shared" ref="J56" si="3">IF(AVERAGE(IF(F56="Alto",3,IF(F56="Medio",2,IF(F56="Bajo",1,0))),IF(G56="Alto",3,IF(G56="Medio",2,IF(G56="Bajo",1,0))),IF(H56="Alto",3,IF(H56="Medio",2,IF(H56="Bajo",1,0))),IF(I56="Alto",3,IF(I56="Medio",2,IF(I56="Bajo",1,0))))=3,"ALTO",IF(AVERAGE(IF(F56="Alto",3,IF(F56="Medio",2,IF(F56="Bajo",1,0))),IF(G56="Alto",3,IF(G56="Medio",2,IF(G56="Bajo",1,0))),IF(H56="Alto",3,IF(H56="Medio",2,IF(H56="Bajo",1,0))),IF(I56="Alto",3,IF(I56="Medio",2,IF(I56="Bajo",1,0))))&lt;2,"BAJO","MEDIO"))</f>
        <v>MEDIO</v>
      </c>
    </row>
    <row r="57" spans="1:10" ht="21" customHeight="1" x14ac:dyDescent="0.25">
      <c r="A57" s="71"/>
      <c r="B57" s="71"/>
      <c r="C57" s="71"/>
      <c r="D57" s="71"/>
      <c r="E57" s="74"/>
      <c r="F57" s="73"/>
      <c r="G57" s="74"/>
      <c r="H57" s="73"/>
      <c r="I57" s="73"/>
      <c r="J57" s="68"/>
    </row>
    <row r="58" spans="1:10" ht="21" customHeight="1" thickBot="1" x14ac:dyDescent="0.3">
      <c r="A58" s="70"/>
      <c r="B58" s="70"/>
      <c r="C58" s="70"/>
      <c r="D58" s="70"/>
      <c r="E58" s="70"/>
      <c r="F58" s="70"/>
      <c r="G58" s="70"/>
      <c r="H58" s="70"/>
      <c r="I58" s="70"/>
      <c r="J58" s="70"/>
    </row>
    <row r="59" spans="1:10" ht="59.45" customHeight="1" x14ac:dyDescent="0.25">
      <c r="A59" s="558" t="s">
        <v>134</v>
      </c>
      <c r="B59" s="559"/>
      <c r="C59" s="559"/>
      <c r="D59" s="560"/>
      <c r="E59" s="546" t="s">
        <v>76</v>
      </c>
      <c r="F59" s="546" t="s">
        <v>77</v>
      </c>
      <c r="G59" s="546" t="s">
        <v>78</v>
      </c>
      <c r="H59" s="546" t="s">
        <v>79</v>
      </c>
      <c r="I59" s="546" t="s">
        <v>80</v>
      </c>
      <c r="J59" s="548" t="s">
        <v>81</v>
      </c>
    </row>
    <row r="60" spans="1:10" ht="46.15" customHeight="1" thickBot="1" x14ac:dyDescent="0.3">
      <c r="A60" s="211" t="s">
        <v>106</v>
      </c>
      <c r="B60" s="561" t="s">
        <v>83</v>
      </c>
      <c r="C60" s="561"/>
      <c r="D60" s="562"/>
      <c r="E60" s="547"/>
      <c r="F60" s="547"/>
      <c r="G60" s="547"/>
      <c r="H60" s="547"/>
      <c r="I60" s="547"/>
      <c r="J60" s="549"/>
    </row>
    <row r="61" spans="1:10" ht="150" customHeight="1" x14ac:dyDescent="0.25">
      <c r="A61" s="219" t="s">
        <v>91</v>
      </c>
      <c r="B61" s="578" t="s">
        <v>115</v>
      </c>
      <c r="C61" s="579"/>
      <c r="D61" s="580"/>
      <c r="E61" s="125" t="s">
        <v>93</v>
      </c>
      <c r="F61" s="120" t="s">
        <v>87</v>
      </c>
      <c r="G61" s="120" t="s">
        <v>86</v>
      </c>
      <c r="H61" s="120" t="s">
        <v>86</v>
      </c>
      <c r="I61" s="120" t="s">
        <v>86</v>
      </c>
      <c r="J61" s="205" t="str">
        <f>IF(AVERAGE(IF(F61="Alto",3,IF(F61="Medio",2,IF(F61="Bajo",1,0))),IF(G61="Alto",3,IF(G61="Medio",2,IF(G61="Bajo",1,0))),IF(H61="Alto",3,IF(H61="Medio",2,IF(H61="Bajo",1,0))),IF(I61="Alto",3,IF(I61="Medio",2,IF(I61="Bajo",1,0))))=3,"ALTO",IF(AVERAGE(IF(F61="Alto",3,IF(F61="Medio",2,IF(F61="Bajo",1,0))),IF(G61="Alto",3,IF(G61="Medio",2,IF(G61="Bajo",1,0))),IF(H61="Alto",3,IF(H61="Medio",2,IF(H61="Bajo",1,0))),IF(I61="Alto",3,IF(I61="Medio",2,IF(I61="Bajo",1,0))))&lt;2,"BAJO","MEDIO"))</f>
        <v>MEDIO</v>
      </c>
    </row>
    <row r="62" spans="1:10" ht="100.9" customHeight="1" x14ac:dyDescent="0.25">
      <c r="A62" s="624" t="s">
        <v>135</v>
      </c>
      <c r="B62" s="563" t="s">
        <v>118</v>
      </c>
      <c r="C62" s="564"/>
      <c r="D62" s="565"/>
      <c r="E62" s="126" t="s">
        <v>93</v>
      </c>
      <c r="F62" s="121" t="s">
        <v>87</v>
      </c>
      <c r="G62" s="121" t="s">
        <v>87</v>
      </c>
      <c r="H62" s="121" t="s">
        <v>86</v>
      </c>
      <c r="I62" s="121" t="s">
        <v>86</v>
      </c>
      <c r="J62" s="212" t="str">
        <f t="shared" ref="J62:J63" si="4">IF(AVERAGE(IF(F62="Alto",3,IF(F62="Medio",2,IF(F62="Bajo",1,0))),IF(G62="Alto",3,IF(G62="Medio",2,IF(G62="Bajo",1,0))),IF(H62="Alto",3,IF(H62="Medio",2,IF(H62="Bajo",1,0))),IF(I62="Alto",3,IF(I62="Medio",2,IF(I62="Bajo",1,0))))=3,"ALTO",IF(AVERAGE(IF(F62="Alto",3,IF(F62="Medio",2,IF(F62="Bajo",1,0))),IF(G62="Alto",3,IF(G62="Medio",2,IF(G62="Bajo",1,0))),IF(H62="Alto",3,IF(H62="Medio",2,IF(H62="Bajo",1,0))),IF(I62="Alto",3,IF(I62="Medio",2,IF(I62="Bajo",1,0))))&lt;2,"BAJO","MEDIO"))</f>
        <v>MEDIO</v>
      </c>
    </row>
    <row r="63" spans="1:10" ht="76.150000000000006" customHeight="1" thickBot="1" x14ac:dyDescent="0.3">
      <c r="A63" s="651"/>
      <c r="B63" s="581" t="s">
        <v>133</v>
      </c>
      <c r="C63" s="572"/>
      <c r="D63" s="582"/>
      <c r="E63" s="127" t="s">
        <v>93</v>
      </c>
      <c r="F63" s="123" t="s">
        <v>88</v>
      </c>
      <c r="G63" s="123" t="s">
        <v>87</v>
      </c>
      <c r="H63" s="123" t="s">
        <v>87</v>
      </c>
      <c r="I63" s="123" t="s">
        <v>86</v>
      </c>
      <c r="J63" s="214" t="str">
        <f t="shared" si="4"/>
        <v>MEDIO</v>
      </c>
    </row>
  </sheetData>
  <mergeCells count="82">
    <mergeCell ref="I26:J26"/>
    <mergeCell ref="B61:D61"/>
    <mergeCell ref="B62:D62"/>
    <mergeCell ref="A2:F4"/>
    <mergeCell ref="G2:J4"/>
    <mergeCell ref="I48:I49"/>
    <mergeCell ref="J48:J49"/>
    <mergeCell ref="G59:G60"/>
    <mergeCell ref="G48:G49"/>
    <mergeCell ref="H59:H60"/>
    <mergeCell ref="I59:I60"/>
    <mergeCell ref="H48:H49"/>
    <mergeCell ref="J59:J60"/>
    <mergeCell ref="B60:D60"/>
    <mergeCell ref="B51:D51"/>
    <mergeCell ref="B52:D52"/>
    <mergeCell ref="B63:D63"/>
    <mergeCell ref="A62:A63"/>
    <mergeCell ref="A48:D48"/>
    <mergeCell ref="E48:E49"/>
    <mergeCell ref="F48:F49"/>
    <mergeCell ref="B54:D54"/>
    <mergeCell ref="A55:A56"/>
    <mergeCell ref="B55:D55"/>
    <mergeCell ref="B56:D56"/>
    <mergeCell ref="B49:D49"/>
    <mergeCell ref="A50:A53"/>
    <mergeCell ref="B50:D50"/>
    <mergeCell ref="A59:D59"/>
    <mergeCell ref="E59:E60"/>
    <mergeCell ref="F59:F60"/>
    <mergeCell ref="B53:D53"/>
    <mergeCell ref="J34:J35"/>
    <mergeCell ref="B35:D35"/>
    <mergeCell ref="A36:A39"/>
    <mergeCell ref="B36:D36"/>
    <mergeCell ref="B37:D37"/>
    <mergeCell ref="B38:D38"/>
    <mergeCell ref="B39:D39"/>
    <mergeCell ref="A34:D34"/>
    <mergeCell ref="E34:E35"/>
    <mergeCell ref="F34:F35"/>
    <mergeCell ref="G34:G35"/>
    <mergeCell ref="H34:H35"/>
    <mergeCell ref="I34:I35"/>
    <mergeCell ref="B45:D45"/>
    <mergeCell ref="A40:A42"/>
    <mergeCell ref="B40:D40"/>
    <mergeCell ref="B41:D41"/>
    <mergeCell ref="B42:D42"/>
    <mergeCell ref="A43:A44"/>
    <mergeCell ref="B43:D43"/>
    <mergeCell ref="B44:D44"/>
    <mergeCell ref="D31:E31"/>
    <mergeCell ref="F31:G31"/>
    <mergeCell ref="I31:J31"/>
    <mergeCell ref="D30:E30"/>
    <mergeCell ref="F30:G30"/>
    <mergeCell ref="I30:J30"/>
    <mergeCell ref="D29:E29"/>
    <mergeCell ref="F29:G29"/>
    <mergeCell ref="I29:J29"/>
    <mergeCell ref="D27:E27"/>
    <mergeCell ref="F27:G27"/>
    <mergeCell ref="I27:J27"/>
    <mergeCell ref="D28:E28"/>
    <mergeCell ref="F28:G28"/>
    <mergeCell ref="I28:J28"/>
    <mergeCell ref="D23:G23"/>
    <mergeCell ref="A7:J7"/>
    <mergeCell ref="I20:J25"/>
    <mergeCell ref="D24:G24"/>
    <mergeCell ref="D25:G25"/>
    <mergeCell ref="D20:G20"/>
    <mergeCell ref="D21:G21"/>
    <mergeCell ref="D22:G22"/>
    <mergeCell ref="A5:J5"/>
    <mergeCell ref="A10:J12"/>
    <mergeCell ref="A13:J13"/>
    <mergeCell ref="A14:J17"/>
    <mergeCell ref="D19:G19"/>
    <mergeCell ref="I19:J19"/>
  </mergeCells>
  <conditionalFormatting sqref="J33 J61:J63 J36:J37 J50:J51 J53:J57 J39:J47">
    <cfRule type="cellIs" dxfId="474" priority="16" operator="equal">
      <formula>"ALTO"</formula>
    </cfRule>
    <cfRule type="cellIs" dxfId="473" priority="17" operator="equal">
      <formula>"BAJO"</formula>
    </cfRule>
    <cfRule type="cellIs" dxfId="472" priority="18" operator="equal">
      <formula>"MEDIO"</formula>
    </cfRule>
  </conditionalFormatting>
  <conditionalFormatting sqref="J52">
    <cfRule type="cellIs" dxfId="471" priority="4" operator="equal">
      <formula>"ALTO"</formula>
    </cfRule>
    <cfRule type="cellIs" dxfId="470" priority="5" operator="equal">
      <formula>"BAJO"</formula>
    </cfRule>
    <cfRule type="cellIs" dxfId="469" priority="6" operator="equal">
      <formula>"MEDIO"</formula>
    </cfRule>
  </conditionalFormatting>
  <conditionalFormatting sqref="J38">
    <cfRule type="cellIs" dxfId="468" priority="1" operator="equal">
      <formula>"ALTO"</formula>
    </cfRule>
    <cfRule type="cellIs" dxfId="467" priority="2" operator="equal">
      <formula>"BAJO"</formula>
    </cfRule>
    <cfRule type="cellIs" dxfId="466" priority="3" operator="equal">
      <formula>"MEDIO"</formula>
    </cfRule>
  </conditionalFormatting>
  <dataValidations disablePrompts="1" count="2">
    <dataValidation showInputMessage="1" showErrorMessage="1" sqref="E36:E37 F43 E39:E43 E45 E61:E63 E50:E51 F55 E53:E55" xr:uid="{00000000-0002-0000-0500-000000000000}"/>
    <dataValidation type="list" allowBlank="1" showInputMessage="1" showErrorMessage="1" sqref="F38:F42 E44 E33:I33 G38:I47 F61:I63 E46:E47 E52:F52 F44:F47 F53:F54 E56:F57 G52:I57 F50:I51 F36:I37 E38" xr:uid="{00000000-0002-0000-0500-000001000000}">
      <formula1>nivel</formula1>
    </dataValidation>
  </dataValidations>
  <hyperlinks>
    <hyperlink ref="I29" r:id="rId1" xr:uid="{A5AC4C89-C936-4B2F-AA50-7EF12D7DC6FF}"/>
    <hyperlink ref="I30" r:id="rId2" xr:uid="{9E2F3E73-9A92-48A0-8203-19319D98E69C}"/>
    <hyperlink ref="I28" r:id="rId3" xr:uid="{2DA839B2-1CF7-43DB-9051-56583D9037BC}"/>
    <hyperlink ref="I31" r:id="rId4" xr:uid="{742880A1-C6B9-41FE-A5BB-C21BFA69AE43}"/>
  </hyperlinks>
  <pageMargins left="0.25" right="0.25" top="0.75" bottom="0.75" header="0.3" footer="0.3"/>
  <pageSetup scale="51" fitToHeight="0" orientation="portrait" r:id="rId5"/>
  <rowBreaks count="2" manualBreakCount="2">
    <brk id="31" max="9" man="1"/>
    <brk id="46" max="9" man="1"/>
  </rowBreaks>
  <drawing r:id="rId6"/>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500-000002000000}">
          <x14:formula1>
            <xm:f>'Lista de Datos'!$E$12:$E$13</xm:f>
          </x14:formula1>
          <xm:sqref>B20:B25</xm:sqref>
        </x14:dataValidation>
        <x14:dataValidation type="list" allowBlank="1" showInputMessage="1" showErrorMessage="1" xr:uid="{00000000-0002-0000-0500-000004000000}">
          <x14:formula1>
            <xm:f>'Lista de Datos'!$C$4:$C$41</xm:f>
          </x14:formula1>
          <xm:sqref>C20:C25</xm:sqref>
        </x14:dataValidation>
        <x14:dataValidation type="list" allowBlank="1" showInputMessage="1" showErrorMessage="1" xr:uid="{1C09CFD0-1AA3-4D5D-8C0D-1FAFF87827E6}">
          <x14:formula1>
            <xm:f>'Lista de Datos'!$B$16:$B$21</xm:f>
          </x14:formula1>
          <xm:sqref>A28:A31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45"/>
  <sheetViews>
    <sheetView view="pageLayout" zoomScale="55" zoomScaleNormal="70" zoomScaleSheetLayoutView="96" zoomScalePageLayoutView="55" workbookViewId="0">
      <selection activeCell="A14" sqref="A14:J17"/>
    </sheetView>
  </sheetViews>
  <sheetFormatPr defaultColWidth="6.7109375" defaultRowHeight="16.5" x14ac:dyDescent="0.25"/>
  <cols>
    <col min="1" max="1" width="42.7109375" style="69" customWidth="1"/>
    <col min="2" max="2" width="18.7109375" style="69" customWidth="1"/>
    <col min="3" max="3" width="35.85546875" style="69" bestFit="1" customWidth="1"/>
    <col min="4" max="4" width="8.5703125" style="69" customWidth="1"/>
    <col min="5" max="5" width="15.85546875" style="69" customWidth="1"/>
    <col min="6" max="6" width="10.140625" style="69" customWidth="1"/>
    <col min="7" max="7" width="8.140625" style="69" customWidth="1"/>
    <col min="8" max="8" width="21.28515625" style="69" customWidth="1"/>
    <col min="9" max="9" width="18.28515625" style="69" customWidth="1"/>
    <col min="10" max="10" width="19.5703125" style="69" customWidth="1"/>
    <col min="11" max="11" width="9.7109375" style="69" customWidth="1"/>
    <col min="12" max="16384" width="6.7109375" style="69"/>
  </cols>
  <sheetData>
    <row r="2" spans="1:10" x14ac:dyDescent="0.25">
      <c r="A2" s="589" t="s">
        <v>54</v>
      </c>
      <c r="B2" s="589"/>
      <c r="C2" s="589"/>
      <c r="D2" s="589"/>
      <c r="E2" s="589"/>
      <c r="F2" s="589"/>
      <c r="G2" s="533"/>
      <c r="H2" s="533"/>
      <c r="I2" s="533"/>
      <c r="J2" s="533"/>
    </row>
    <row r="3" spans="1:10" ht="16.5" customHeight="1" x14ac:dyDescent="0.25">
      <c r="A3" s="590"/>
      <c r="B3" s="590"/>
      <c r="C3" s="590"/>
      <c r="D3" s="590"/>
      <c r="E3" s="590"/>
      <c r="F3" s="590"/>
      <c r="G3" s="534"/>
      <c r="H3" s="534"/>
      <c r="I3" s="534"/>
      <c r="J3" s="534"/>
    </row>
    <row r="4" spans="1:10" ht="16.5" customHeight="1" x14ac:dyDescent="0.25">
      <c r="A4" s="591"/>
      <c r="B4" s="591"/>
      <c r="C4" s="591"/>
      <c r="D4" s="591"/>
      <c r="E4" s="591"/>
      <c r="F4" s="591"/>
      <c r="G4" s="535"/>
      <c r="H4" s="535"/>
      <c r="I4" s="535"/>
      <c r="J4" s="535"/>
    </row>
    <row r="5" spans="1:10" ht="22.9" customHeight="1" x14ac:dyDescent="0.25">
      <c r="A5" s="614" t="s">
        <v>55</v>
      </c>
      <c r="B5" s="615"/>
      <c r="C5" s="615"/>
      <c r="D5" s="615"/>
      <c r="E5" s="615"/>
      <c r="F5" s="615"/>
      <c r="G5" s="615"/>
      <c r="H5" s="615"/>
      <c r="I5" s="615"/>
      <c r="J5" s="616"/>
    </row>
    <row r="6" spans="1:10" x14ac:dyDescent="0.25">
      <c r="A6" s="296"/>
      <c r="B6" s="297"/>
      <c r="C6" s="297"/>
      <c r="D6" s="297"/>
      <c r="E6" s="297"/>
      <c r="F6" s="297"/>
      <c r="G6" s="297"/>
      <c r="H6" s="297"/>
      <c r="I6" s="297"/>
      <c r="J6" s="298"/>
    </row>
    <row r="7" spans="1:10" ht="18" x14ac:dyDescent="0.25">
      <c r="A7" s="641" t="s">
        <v>148</v>
      </c>
      <c r="B7" s="642"/>
      <c r="C7" s="642"/>
      <c r="D7" s="642"/>
      <c r="E7" s="642"/>
      <c r="F7" s="642"/>
      <c r="G7" s="642"/>
      <c r="H7" s="642"/>
      <c r="I7" s="642"/>
      <c r="J7" s="643"/>
    </row>
    <row r="8" spans="1:10" x14ac:dyDescent="0.25">
      <c r="A8" s="287"/>
      <c r="B8" s="95"/>
      <c r="C8" s="95"/>
      <c r="D8" s="95"/>
      <c r="E8" s="95"/>
      <c r="F8" s="95"/>
      <c r="G8" s="95"/>
      <c r="H8" s="95"/>
      <c r="I8" s="95"/>
      <c r="J8" s="288"/>
    </row>
    <row r="9" spans="1:10" s="166" customFormat="1" ht="20.45" customHeight="1" x14ac:dyDescent="0.25">
      <c r="A9" s="301" t="s">
        <v>149</v>
      </c>
      <c r="B9" s="165"/>
      <c r="C9" s="165"/>
      <c r="D9" s="165"/>
      <c r="E9" s="165"/>
      <c r="F9" s="165"/>
      <c r="G9" s="165"/>
      <c r="H9" s="165"/>
      <c r="I9" s="165"/>
      <c r="J9" s="293"/>
    </row>
    <row r="10" spans="1:10" ht="13.9" customHeight="1" x14ac:dyDescent="0.25">
      <c r="A10" s="617" t="s">
        <v>150</v>
      </c>
      <c r="B10" s="618"/>
      <c r="C10" s="618"/>
      <c r="D10" s="618"/>
      <c r="E10" s="618"/>
      <c r="F10" s="618"/>
      <c r="G10" s="618"/>
      <c r="H10" s="618"/>
      <c r="I10" s="618"/>
      <c r="J10" s="619"/>
    </row>
    <row r="11" spans="1:10" x14ac:dyDescent="0.25">
      <c r="A11" s="617"/>
      <c r="B11" s="618"/>
      <c r="C11" s="618"/>
      <c r="D11" s="618"/>
      <c r="E11" s="618"/>
      <c r="F11" s="618"/>
      <c r="G11" s="618"/>
      <c r="H11" s="618"/>
      <c r="I11" s="618"/>
      <c r="J11" s="619"/>
    </row>
    <row r="12" spans="1:10" x14ac:dyDescent="0.25">
      <c r="A12" s="617"/>
      <c r="B12" s="618"/>
      <c r="C12" s="618"/>
      <c r="D12" s="618"/>
      <c r="E12" s="618"/>
      <c r="F12" s="618"/>
      <c r="G12" s="618"/>
      <c r="H12" s="618"/>
      <c r="I12" s="618"/>
      <c r="J12" s="619"/>
    </row>
    <row r="13" spans="1:10" ht="17.45" customHeight="1" x14ac:dyDescent="0.25">
      <c r="A13" s="620" t="s">
        <v>58</v>
      </c>
      <c r="B13" s="621"/>
      <c r="C13" s="621"/>
      <c r="D13" s="621"/>
      <c r="E13" s="621"/>
      <c r="F13" s="621"/>
      <c r="G13" s="621"/>
      <c r="H13" s="621"/>
      <c r="I13" s="621"/>
      <c r="J13" s="622"/>
    </row>
    <row r="14" spans="1:10" x14ac:dyDescent="0.25">
      <c r="A14" s="617" t="s">
        <v>59</v>
      </c>
      <c r="B14" s="618"/>
      <c r="C14" s="618"/>
      <c r="D14" s="618"/>
      <c r="E14" s="618"/>
      <c r="F14" s="618"/>
      <c r="G14" s="618"/>
      <c r="H14" s="618"/>
      <c r="I14" s="618"/>
      <c r="J14" s="619"/>
    </row>
    <row r="15" spans="1:10" x14ac:dyDescent="0.25">
      <c r="A15" s="617"/>
      <c r="B15" s="618"/>
      <c r="C15" s="618"/>
      <c r="D15" s="618"/>
      <c r="E15" s="618"/>
      <c r="F15" s="618"/>
      <c r="G15" s="618"/>
      <c r="H15" s="618"/>
      <c r="I15" s="618"/>
      <c r="J15" s="619"/>
    </row>
    <row r="16" spans="1:10" x14ac:dyDescent="0.25">
      <c r="A16" s="617"/>
      <c r="B16" s="618"/>
      <c r="C16" s="618"/>
      <c r="D16" s="618"/>
      <c r="E16" s="618"/>
      <c r="F16" s="618"/>
      <c r="G16" s="618"/>
      <c r="H16" s="618"/>
      <c r="I16" s="618"/>
      <c r="J16" s="619"/>
    </row>
    <row r="17" spans="1:10" ht="31.15" customHeight="1" x14ac:dyDescent="0.25">
      <c r="A17" s="617"/>
      <c r="B17" s="618"/>
      <c r="C17" s="618"/>
      <c r="D17" s="618"/>
      <c r="E17" s="618"/>
      <c r="F17" s="618"/>
      <c r="G17" s="618"/>
      <c r="H17" s="618"/>
      <c r="I17" s="618"/>
      <c r="J17" s="619"/>
    </row>
    <row r="18" spans="1:10" x14ac:dyDescent="0.25">
      <c r="A18" s="296"/>
      <c r="B18" s="297"/>
      <c r="C18" s="297"/>
      <c r="D18" s="297"/>
      <c r="E18" s="297"/>
      <c r="F18" s="297"/>
      <c r="G18" s="297"/>
      <c r="H18" s="297"/>
      <c r="I18" s="297"/>
      <c r="J18" s="298"/>
    </row>
    <row r="19" spans="1:10" ht="43.9" customHeight="1" x14ac:dyDescent="0.25">
      <c r="A19" s="277" t="s">
        <v>60</v>
      </c>
      <c r="B19" s="277" t="s">
        <v>61</v>
      </c>
      <c r="C19" s="275" t="s">
        <v>47</v>
      </c>
      <c r="D19" s="532" t="s">
        <v>62</v>
      </c>
      <c r="E19" s="532"/>
      <c r="F19" s="532"/>
      <c r="G19" s="532"/>
      <c r="H19" s="275" t="s">
        <v>63</v>
      </c>
      <c r="I19" s="518" t="s">
        <v>64</v>
      </c>
      <c r="J19" s="518"/>
    </row>
    <row r="20" spans="1:10" ht="48.6" customHeight="1" x14ac:dyDescent="0.25">
      <c r="A20" s="282" t="s">
        <v>151</v>
      </c>
      <c r="B20" s="281" t="s">
        <v>433</v>
      </c>
      <c r="C20" s="282" t="s">
        <v>25</v>
      </c>
      <c r="D20" s="551" t="s">
        <v>755</v>
      </c>
      <c r="E20" s="551"/>
      <c r="F20" s="551"/>
      <c r="G20" s="551"/>
      <c r="H20" s="279" t="s">
        <v>756</v>
      </c>
      <c r="I20" s="550" t="s">
        <v>759</v>
      </c>
      <c r="J20" s="551"/>
    </row>
    <row r="21" spans="1:10" ht="48.6" customHeight="1" x14ac:dyDescent="0.25">
      <c r="A21" s="282" t="s">
        <v>111</v>
      </c>
      <c r="B21" s="281" t="s">
        <v>433</v>
      </c>
      <c r="C21" s="282" t="s">
        <v>25</v>
      </c>
      <c r="D21" s="551" t="s">
        <v>972</v>
      </c>
      <c r="E21" s="551"/>
      <c r="F21" s="551"/>
      <c r="G21" s="551"/>
      <c r="H21" s="279">
        <v>2020.2</v>
      </c>
      <c r="I21" s="551"/>
      <c r="J21" s="551"/>
    </row>
    <row r="22" spans="1:10" ht="58.9" customHeight="1" x14ac:dyDescent="0.25">
      <c r="A22" s="282" t="s">
        <v>112</v>
      </c>
      <c r="B22" s="281" t="s">
        <v>433</v>
      </c>
      <c r="C22" s="282" t="s">
        <v>25</v>
      </c>
      <c r="D22" s="551" t="s">
        <v>972</v>
      </c>
      <c r="E22" s="551"/>
      <c r="F22" s="551"/>
      <c r="G22" s="551"/>
      <c r="H22" s="279">
        <v>2020.2</v>
      </c>
      <c r="I22" s="551"/>
      <c r="J22" s="551"/>
    </row>
    <row r="23" spans="1:10" ht="45.6" customHeight="1" x14ac:dyDescent="0.25">
      <c r="A23" s="282" t="s">
        <v>152</v>
      </c>
      <c r="B23" s="281" t="s">
        <v>433</v>
      </c>
      <c r="C23" s="282" t="s">
        <v>25</v>
      </c>
      <c r="D23" s="551" t="s">
        <v>757</v>
      </c>
      <c r="E23" s="551"/>
      <c r="F23" s="551"/>
      <c r="G23" s="551"/>
      <c r="H23" s="279">
        <v>2020.2</v>
      </c>
      <c r="I23" s="551"/>
      <c r="J23" s="551"/>
    </row>
    <row r="24" spans="1:10" ht="40.15" customHeight="1" x14ac:dyDescent="0.25">
      <c r="A24" s="282" t="s">
        <v>136</v>
      </c>
      <c r="B24" s="281" t="s">
        <v>433</v>
      </c>
      <c r="C24" s="282" t="s">
        <v>25</v>
      </c>
      <c r="D24" s="551" t="s">
        <v>758</v>
      </c>
      <c r="E24" s="551"/>
      <c r="F24" s="551"/>
      <c r="G24" s="551"/>
      <c r="H24" s="279">
        <v>2019</v>
      </c>
      <c r="I24" s="551"/>
      <c r="J24" s="551"/>
    </row>
    <row r="25" spans="1:10" ht="52.15" customHeight="1" x14ac:dyDescent="0.25">
      <c r="A25" s="282" t="s">
        <v>70</v>
      </c>
      <c r="B25" s="281" t="s">
        <v>433</v>
      </c>
      <c r="C25" s="282" t="s">
        <v>25</v>
      </c>
      <c r="D25" s="551" t="s">
        <v>686</v>
      </c>
      <c r="E25" s="551"/>
      <c r="F25" s="551"/>
      <c r="G25" s="551"/>
      <c r="H25" s="279">
        <v>2019</v>
      </c>
      <c r="I25" s="551"/>
      <c r="J25" s="551"/>
    </row>
    <row r="26" spans="1:10" ht="42" customHeight="1" x14ac:dyDescent="0.25">
      <c r="A26" s="282" t="s">
        <v>71</v>
      </c>
      <c r="B26" s="281" t="s">
        <v>433</v>
      </c>
      <c r="C26" s="282" t="s">
        <v>25</v>
      </c>
      <c r="D26" s="551" t="s">
        <v>962</v>
      </c>
      <c r="E26" s="551"/>
      <c r="F26" s="551"/>
      <c r="G26" s="551"/>
      <c r="H26" s="279"/>
      <c r="I26" s="551"/>
      <c r="J26" s="551"/>
    </row>
    <row r="27" spans="1:10" x14ac:dyDescent="0.25">
      <c r="A27" s="70"/>
      <c r="B27" s="70"/>
      <c r="C27" s="70"/>
      <c r="D27" s="70"/>
      <c r="E27" s="70"/>
      <c r="F27" s="70"/>
      <c r="G27" s="70"/>
      <c r="H27" s="70"/>
      <c r="I27" s="70"/>
      <c r="J27" s="70"/>
    </row>
    <row r="28" spans="1:10" ht="40.9" customHeight="1" x14ac:dyDescent="0.25">
      <c r="A28" s="275" t="s">
        <v>45</v>
      </c>
      <c r="B28" s="275" t="s">
        <v>21</v>
      </c>
      <c r="C28" s="277" t="s">
        <v>72</v>
      </c>
      <c r="D28" s="518" t="s">
        <v>73</v>
      </c>
      <c r="E28" s="518"/>
      <c r="F28" s="518" t="s">
        <v>48</v>
      </c>
      <c r="G28" s="518"/>
      <c r="H28" s="277" t="s">
        <v>74</v>
      </c>
      <c r="I28" s="532" t="s">
        <v>64</v>
      </c>
      <c r="J28" s="532"/>
    </row>
    <row r="29" spans="1:10" ht="34.5" customHeight="1" x14ac:dyDescent="0.25">
      <c r="A29" s="202" t="s">
        <v>52</v>
      </c>
      <c r="B29" s="202" t="s">
        <v>673</v>
      </c>
      <c r="C29" s="279" t="s">
        <v>671</v>
      </c>
      <c r="D29" s="551" t="s">
        <v>963</v>
      </c>
      <c r="E29" s="551"/>
      <c r="F29" s="551" t="s">
        <v>140</v>
      </c>
      <c r="G29" s="551"/>
      <c r="H29" s="279">
        <v>2</v>
      </c>
      <c r="I29" s="515" t="s">
        <v>690</v>
      </c>
      <c r="J29" s="516"/>
    </row>
    <row r="30" spans="1:10" ht="35.25" customHeight="1" x14ac:dyDescent="0.25">
      <c r="A30" s="202" t="s">
        <v>50</v>
      </c>
      <c r="B30" s="202" t="s">
        <v>673</v>
      </c>
      <c r="C30" s="279" t="s">
        <v>663</v>
      </c>
      <c r="D30" s="551" t="s">
        <v>681</v>
      </c>
      <c r="E30" s="551"/>
      <c r="F30" s="551" t="s">
        <v>53</v>
      </c>
      <c r="G30" s="551"/>
      <c r="H30" s="279">
        <v>5</v>
      </c>
      <c r="I30" s="515" t="s">
        <v>674</v>
      </c>
      <c r="J30" s="516"/>
    </row>
    <row r="31" spans="1:10" ht="27.75" customHeight="1" x14ac:dyDescent="0.25">
      <c r="A31" s="202" t="s">
        <v>560</v>
      </c>
      <c r="B31" s="202" t="s">
        <v>673</v>
      </c>
      <c r="C31" s="279" t="s">
        <v>682</v>
      </c>
      <c r="D31" s="551" t="s">
        <v>681</v>
      </c>
      <c r="E31" s="551"/>
      <c r="F31" s="551" t="s">
        <v>53</v>
      </c>
      <c r="G31" s="551"/>
      <c r="H31" s="279">
        <v>2</v>
      </c>
      <c r="I31" s="515" t="s">
        <v>679</v>
      </c>
      <c r="J31" s="623"/>
    </row>
    <row r="32" spans="1:10" ht="39" customHeight="1" x14ac:dyDescent="0.25">
      <c r="A32" s="202" t="s">
        <v>141</v>
      </c>
      <c r="B32" s="202" t="s">
        <v>673</v>
      </c>
      <c r="C32" s="279" t="s">
        <v>683</v>
      </c>
      <c r="D32" s="550" t="s">
        <v>964</v>
      </c>
      <c r="E32" s="550"/>
      <c r="F32" s="551" t="s">
        <v>140</v>
      </c>
      <c r="G32" s="551"/>
      <c r="H32" s="279">
        <v>1</v>
      </c>
      <c r="I32" s="515" t="s">
        <v>743</v>
      </c>
      <c r="J32" s="623"/>
    </row>
    <row r="33" spans="1:10" ht="21" customHeight="1" x14ac:dyDescent="0.25">
      <c r="A33" s="70"/>
      <c r="B33" s="70"/>
      <c r="C33" s="70"/>
      <c r="D33" s="70"/>
      <c r="E33" s="70"/>
      <c r="F33" s="70"/>
      <c r="G33" s="70"/>
      <c r="H33" s="70"/>
      <c r="I33" s="70"/>
      <c r="J33" s="70"/>
    </row>
    <row r="34" spans="1:10" ht="17.25" thickBot="1" x14ac:dyDescent="0.3">
      <c r="A34" s="71"/>
      <c r="B34" s="71"/>
      <c r="C34" s="71"/>
      <c r="D34" s="71"/>
      <c r="E34" s="72"/>
      <c r="F34" s="72"/>
      <c r="G34" s="72"/>
      <c r="H34" s="72"/>
      <c r="I34" s="72"/>
      <c r="J34" s="73"/>
    </row>
    <row r="35" spans="1:10" ht="56.65" customHeight="1" x14ac:dyDescent="0.25">
      <c r="A35" s="587" t="s">
        <v>153</v>
      </c>
      <c r="B35" s="588"/>
      <c r="C35" s="588"/>
      <c r="D35" s="588"/>
      <c r="E35" s="546" t="s">
        <v>76</v>
      </c>
      <c r="F35" s="546" t="s">
        <v>77</v>
      </c>
      <c r="G35" s="546" t="s">
        <v>78</v>
      </c>
      <c r="H35" s="546" t="s">
        <v>79</v>
      </c>
      <c r="I35" s="546" t="s">
        <v>80</v>
      </c>
      <c r="J35" s="548" t="s">
        <v>81</v>
      </c>
    </row>
    <row r="36" spans="1:10" ht="45" customHeight="1" thickBot="1" x14ac:dyDescent="0.3">
      <c r="A36" s="203" t="s">
        <v>90</v>
      </c>
      <c r="B36" s="584" t="s">
        <v>83</v>
      </c>
      <c r="C36" s="585"/>
      <c r="D36" s="586"/>
      <c r="E36" s="547"/>
      <c r="F36" s="547"/>
      <c r="G36" s="547"/>
      <c r="H36" s="547"/>
      <c r="I36" s="547"/>
      <c r="J36" s="549"/>
    </row>
    <row r="37" spans="1:10" ht="70.900000000000006" customHeight="1" x14ac:dyDescent="0.25">
      <c r="A37" s="576" t="s">
        <v>91</v>
      </c>
      <c r="B37" s="578" t="s">
        <v>92</v>
      </c>
      <c r="C37" s="579"/>
      <c r="D37" s="580"/>
      <c r="E37" s="130" t="s">
        <v>93</v>
      </c>
      <c r="F37" s="120" t="s">
        <v>87</v>
      </c>
      <c r="G37" s="120" t="s">
        <v>87</v>
      </c>
      <c r="H37" s="120" t="s">
        <v>86</v>
      </c>
      <c r="I37" s="120" t="s">
        <v>86</v>
      </c>
      <c r="J37" s="205" t="str">
        <f>IF(AVERAGE(IF(F37="Alto",3,IF(F37="Medio",2,IF(F37="Bajo",1,0))),IF(G37="Alto",3,IF(G37="Medio",2,IF(G37="Bajo",1,0))),IF(H37="Alto",3,IF(H37="Medio",2,IF(H37="Bajo",1,0))),IF(I37="Alto",3,IF(I37="Medio",2,IF(I37="Bajo",1,0))))=3,"ALTO",IF(AVERAGE(IF(F37="Alto",3,IF(F37="Medio",2,IF(F37="Bajo",1,0))),IF(G37="Alto",3,IF(G37="Medio",2,IF(G37="Bajo",1,0))),IF(H37="Alto",3,IF(H37="Medio",2,IF(H37="Bajo",1,0))),IF(I37="Alto",3,IF(I37="Medio",2,IF(I37="Bajo",1,0))))&lt;2,"BAJO","MEDIO"))</f>
        <v>MEDIO</v>
      </c>
    </row>
    <row r="38" spans="1:10" ht="70.900000000000006" customHeight="1" x14ac:dyDescent="0.25">
      <c r="A38" s="574"/>
      <c r="B38" s="563" t="s">
        <v>115</v>
      </c>
      <c r="C38" s="564"/>
      <c r="D38" s="565"/>
      <c r="E38" s="131" t="s">
        <v>93</v>
      </c>
      <c r="F38" s="121" t="s">
        <v>88</v>
      </c>
      <c r="G38" s="121" t="s">
        <v>86</v>
      </c>
      <c r="H38" s="121" t="s">
        <v>87</v>
      </c>
      <c r="I38" s="121" t="s">
        <v>86</v>
      </c>
      <c r="J38" s="206" t="str">
        <f>IF(AVERAGE(IF(F38="Alto",3,IF(F38="Medio",2,IF(F38="Bajo",1,0))),IF(G38="Alto",3,IF(G38="Medio",2,IF(G38="Bajo",1,0))),IF(H38="Alto",3,IF(H38="Medio",2,IF(H38="Bajo",1,0))),IF(I38="Alto",3,IF(I38="Medio",2,IF(I38="Bajo",1,0))))=3,"ALTO",IF(AVERAGE(IF(F38="Alto",3,IF(F38="Medio",2,IF(F38="Bajo",1,0))),IF(G38="Alto",3,IF(G38="Medio",2,IF(G38="Bajo",1,0))),IF(H38="Alto",3,IF(H38="Medio",2,IF(H38="Bajo",1,0))),IF(I38="Alto",3,IF(I38="Medio",2,IF(I38="Bajo",1,0))))&lt;2,"BAJO","MEDIO"))</f>
        <v>MEDIO</v>
      </c>
    </row>
    <row r="39" spans="1:10" ht="61.15" customHeight="1" x14ac:dyDescent="0.25">
      <c r="A39" s="574"/>
      <c r="B39" s="563" t="s">
        <v>116</v>
      </c>
      <c r="C39" s="564"/>
      <c r="D39" s="565"/>
      <c r="E39" s="132" t="s">
        <v>86</v>
      </c>
      <c r="F39" s="121" t="s">
        <v>86</v>
      </c>
      <c r="G39" s="121" t="s">
        <v>86</v>
      </c>
      <c r="H39" s="121" t="s">
        <v>86</v>
      </c>
      <c r="I39" s="121" t="s">
        <v>86</v>
      </c>
      <c r="J39" s="206" t="str">
        <f>IF(AVERAGE(IF(E39="Alto",3,IF(E39="Medio",2,IF(E39="Bajo",1,0))),IF(F39="Alto",3,IF(F39="Medio",2,IF(F39="Bajo",1,0))),IF(G39="Alto",3,IF(G39="Medio",2,IF(G39="Bajo",1,0))),IF(H39="Alto",3,IF(H39="Medio",2,IF(H39="Bajo",1,0))),IF(I39="Alto",3,IF(I39="Medio",2,IF(I39="Bajo",1,0))))=3,"ALTO",IF(AVERAGE(IF(E39="Alto",3,IF(E39="Medio",2,IF(E39="Bajo",1,0))),IF(F39="Alto",3,IF(F39="Medio",2,IF(F39="Bajo",1,0))),IF(G39="Alto",3,IF(G39="Medio",2,IF(G39="Bajo",1,0))),IF(H39="Alto",3,IF(H39="Medio",2,IF(H39="Bajo",1,0))),IF(I39="Alto",3,IF(I39="Medio",2,IF(I39="Bajo",1,0))))&lt;2,"BAJO","MEDIO"))</f>
        <v>ALTO</v>
      </c>
    </row>
    <row r="40" spans="1:10" ht="67.150000000000006" customHeight="1" x14ac:dyDescent="0.25">
      <c r="A40" s="577"/>
      <c r="B40" s="569" t="s">
        <v>965</v>
      </c>
      <c r="C40" s="570"/>
      <c r="D40" s="571"/>
      <c r="E40" s="133" t="s">
        <v>93</v>
      </c>
      <c r="F40" s="135" t="s">
        <v>88</v>
      </c>
      <c r="G40" s="135" t="s">
        <v>87</v>
      </c>
      <c r="H40" s="135" t="s">
        <v>87</v>
      </c>
      <c r="I40" s="135" t="s">
        <v>86</v>
      </c>
      <c r="J40" s="207" t="str">
        <f>IF(AVERAGE(IF(F40="Alto",3,IF(F40="Medio",2,IF(F40="Bajo",1,0))),IF(G40="Alto",3,IF(G40="Medio",2,IF(G40="Bajo",1,0))),IF(H40="Alto",3,IF(H40="Medio",2,IF(H40="Bajo",1,0))),IF(I40="Alto",3,IF(I40="Medio",2,IF(I40="Bajo",1,0))))=3,"ALTO",IF(AVERAGE(IF(F40="Alto",3,IF(F40="Medio",2,IF(F40="Bajo",1,0))),IF(G40="Alto",3,IF(G40="Medio",2,IF(G40="Bajo",1,0))),IF(H40="Alto",3,IF(H40="Medio",2,IF(H40="Bajo",1,0))),IF(I40="Alto",3,IF(I40="Medio",2,IF(I40="Bajo",1,0))))&lt;2,"BAJO","MEDIO"))</f>
        <v>MEDIO</v>
      </c>
    </row>
    <row r="41" spans="1:10" ht="114.6" customHeight="1" x14ac:dyDescent="0.25">
      <c r="A41" s="573" t="s">
        <v>97</v>
      </c>
      <c r="B41" s="563" t="s">
        <v>98</v>
      </c>
      <c r="C41" s="564"/>
      <c r="D41" s="565"/>
      <c r="E41" s="131" t="s">
        <v>93</v>
      </c>
      <c r="F41" s="121" t="s">
        <v>88</v>
      </c>
      <c r="G41" s="121" t="s">
        <v>88</v>
      </c>
      <c r="H41" s="121" t="s">
        <v>87</v>
      </c>
      <c r="I41" s="121" t="s">
        <v>86</v>
      </c>
      <c r="J41" s="206" t="str">
        <f>IF(AVERAGE(IF(F41="Alto",3,IF(F41="Medio",2,IF(F41="Bajo",1,0))),IF(G41="Alto",3,IF(G41="Medio",2,IF(G41="Bajo",1,0))),IF(H41="Alto",3,IF(H41="Medio",2,IF(H41="Bajo",1,0))),IF(I41="Alto",3,IF(I41="Medio",2,IF(I41="Bajo",1,0))))=3,"ALTO",IF(AVERAGE(IF(F41="Alto",3,IF(F41="Medio",2,IF(F41="Bajo",1,0))),IF(G41="Alto",3,IF(G41="Medio",2,IF(G41="Bajo",1,0))),IF(H41="Alto",3,IF(H41="Medio",2,IF(H41="Bajo",1,0))),IF(I41="Alto",3,IF(I41="Medio",2,IF(I41="Bajo",1,0))))&lt;2,"BAJO","MEDIO"))</f>
        <v>BAJO</v>
      </c>
    </row>
    <row r="42" spans="1:10" ht="112.9" customHeight="1" x14ac:dyDescent="0.25">
      <c r="A42" s="574"/>
      <c r="B42" s="563" t="s">
        <v>99</v>
      </c>
      <c r="C42" s="564"/>
      <c r="D42" s="565"/>
      <c r="E42" s="131" t="s">
        <v>93</v>
      </c>
      <c r="F42" s="121" t="s">
        <v>88</v>
      </c>
      <c r="G42" s="121" t="s">
        <v>88</v>
      </c>
      <c r="H42" s="121" t="s">
        <v>87</v>
      </c>
      <c r="I42" s="121" t="s">
        <v>86</v>
      </c>
      <c r="J42" s="206" t="str">
        <f t="shared" ref="J42:J44" si="0">IF(AVERAGE(IF(F42="Alto",3,IF(F42="Medio",2,IF(F42="Bajo",1,0))),IF(G42="Alto",3,IF(G42="Medio",2,IF(G42="Bajo",1,0))),IF(H42="Alto",3,IF(H42="Medio",2,IF(H42="Bajo",1,0))),IF(I42="Alto",3,IF(I42="Medio",2,IF(I42="Bajo",1,0))))=3,"ALTO",IF(AVERAGE(IF(F42="Alto",3,IF(F42="Medio",2,IF(F42="Bajo",1,0))),IF(G42="Alto",3,IF(G42="Medio",2,IF(G42="Bajo",1,0))),IF(H42="Alto",3,IF(H42="Medio",2,IF(H42="Bajo",1,0))),IF(I42="Alto",3,IF(I42="Medio",2,IF(I42="Bajo",1,0))))&lt;2,"BAJO","MEDIO"))</f>
        <v>BAJO</v>
      </c>
    </row>
    <row r="43" spans="1:10" ht="62.45" customHeight="1" x14ac:dyDescent="0.25">
      <c r="A43" s="577"/>
      <c r="B43" s="569" t="s">
        <v>966</v>
      </c>
      <c r="C43" s="570"/>
      <c r="D43" s="571"/>
      <c r="E43" s="133" t="s">
        <v>93</v>
      </c>
      <c r="F43" s="135" t="s">
        <v>88</v>
      </c>
      <c r="G43" s="135" t="s">
        <v>87</v>
      </c>
      <c r="H43" s="135" t="s">
        <v>86</v>
      </c>
      <c r="I43" s="135" t="s">
        <v>86</v>
      </c>
      <c r="J43" s="207" t="str">
        <f t="shared" si="0"/>
        <v>MEDIO</v>
      </c>
    </row>
    <row r="44" spans="1:10" ht="115.9" customHeight="1" thickBot="1" x14ac:dyDescent="0.3">
      <c r="A44" s="208" t="s">
        <v>101</v>
      </c>
      <c r="B44" s="581" t="s">
        <v>102</v>
      </c>
      <c r="C44" s="572"/>
      <c r="D44" s="582"/>
      <c r="E44" s="134" t="s">
        <v>93</v>
      </c>
      <c r="F44" s="123" t="s">
        <v>87</v>
      </c>
      <c r="G44" s="123" t="s">
        <v>87</v>
      </c>
      <c r="H44" s="123" t="s">
        <v>87</v>
      </c>
      <c r="I44" s="123" t="s">
        <v>86</v>
      </c>
      <c r="J44" s="209" t="str">
        <f t="shared" si="0"/>
        <v>MEDIO</v>
      </c>
    </row>
    <row r="45" spans="1:10" ht="18" customHeight="1" x14ac:dyDescent="0.25">
      <c r="A45" s="71"/>
      <c r="B45" s="71"/>
      <c r="C45" s="71"/>
      <c r="D45" s="71"/>
      <c r="E45" s="74"/>
      <c r="F45" s="73"/>
      <c r="G45" s="74"/>
      <c r="H45" s="73"/>
      <c r="I45" s="73"/>
      <c r="J45" s="68"/>
    </row>
  </sheetData>
  <mergeCells count="50">
    <mergeCell ref="A41:A43"/>
    <mergeCell ref="B41:D41"/>
    <mergeCell ref="B42:D42"/>
    <mergeCell ref="B43:D43"/>
    <mergeCell ref="B44:D44"/>
    <mergeCell ref="A37:A40"/>
    <mergeCell ref="B37:D37"/>
    <mergeCell ref="B38:D38"/>
    <mergeCell ref="B39:D39"/>
    <mergeCell ref="B40:D40"/>
    <mergeCell ref="D32:E32"/>
    <mergeCell ref="F32:G32"/>
    <mergeCell ref="I32:J32"/>
    <mergeCell ref="J35:J36"/>
    <mergeCell ref="B36:D36"/>
    <mergeCell ref="A35:D35"/>
    <mergeCell ref="E35:E36"/>
    <mergeCell ref="F35:F36"/>
    <mergeCell ref="G35:G36"/>
    <mergeCell ref="H35:H36"/>
    <mergeCell ref="I35:I36"/>
    <mergeCell ref="D30:E30"/>
    <mergeCell ref="F30:G30"/>
    <mergeCell ref="I30:J30"/>
    <mergeCell ref="D31:E31"/>
    <mergeCell ref="F31:G31"/>
    <mergeCell ref="I31:J31"/>
    <mergeCell ref="D28:E28"/>
    <mergeCell ref="F28:G28"/>
    <mergeCell ref="I28:J28"/>
    <mergeCell ref="D29:E29"/>
    <mergeCell ref="F29:G29"/>
    <mergeCell ref="I29:J29"/>
    <mergeCell ref="D23:G23"/>
    <mergeCell ref="D21:G21"/>
    <mergeCell ref="I20:J26"/>
    <mergeCell ref="D24:G24"/>
    <mergeCell ref="D25:G25"/>
    <mergeCell ref="D26:G26"/>
    <mergeCell ref="A2:F4"/>
    <mergeCell ref="G2:J4"/>
    <mergeCell ref="A7:J7"/>
    <mergeCell ref="D20:G20"/>
    <mergeCell ref="D22:G22"/>
    <mergeCell ref="D19:G19"/>
    <mergeCell ref="I19:J19"/>
    <mergeCell ref="A5:J5"/>
    <mergeCell ref="A10:J12"/>
    <mergeCell ref="A13:J13"/>
    <mergeCell ref="A14:J17"/>
  </mergeCells>
  <conditionalFormatting sqref="J34 J37:J45">
    <cfRule type="cellIs" dxfId="465" priority="1" operator="equal">
      <formula>"ALTO"</formula>
    </cfRule>
    <cfRule type="cellIs" dxfId="464" priority="2" operator="equal">
      <formula>"BAJO"</formula>
    </cfRule>
    <cfRule type="cellIs" dxfId="463" priority="3" operator="equal">
      <formula>"MEDIO"</formula>
    </cfRule>
  </conditionalFormatting>
  <dataValidations count="2">
    <dataValidation showInputMessage="1" showErrorMessage="1" sqref="E37:E38 E40:E44" xr:uid="{00000000-0002-0000-0700-000000000000}"/>
    <dataValidation type="list" allowBlank="1" showInputMessage="1" showErrorMessage="1" sqref="E39 E34:I34 F37:I44 E45:I45" xr:uid="{00000000-0002-0000-0700-000001000000}">
      <formula1>nivel</formula1>
    </dataValidation>
  </dataValidations>
  <hyperlinks>
    <hyperlink ref="I30" r:id="rId1" xr:uid="{62CC707C-AFD9-4AC4-882E-D823187894A6}"/>
    <hyperlink ref="I31" r:id="rId2" xr:uid="{931B665E-DB23-43B6-A354-59325DD97A93}"/>
    <hyperlink ref="I29" r:id="rId3" xr:uid="{265A578D-AABA-4145-9E67-5F00A1A23126}"/>
    <hyperlink ref="I32" r:id="rId4" xr:uid="{68B5D805-9100-46CD-BC45-413C3BFBEFB6}"/>
  </hyperlinks>
  <pageMargins left="0.25" right="0.25" top="0.75" bottom="0.75" header="0.3" footer="0.3"/>
  <pageSetup scale="49" fitToHeight="0" orientation="portrait" r:id="rId5"/>
  <rowBreaks count="1" manualBreakCount="1">
    <brk id="33" max="9" man="1"/>
  </rowBreaks>
  <drawing r:id="rId6"/>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'Lista de Datos'!$E$12:$E$13</xm:f>
          </x14:formula1>
          <xm:sqref>B20:B26</xm:sqref>
        </x14:dataValidation>
        <x14:dataValidation type="list" allowBlank="1" showInputMessage="1" showErrorMessage="1" xr:uid="{00000000-0002-0000-0700-000004000000}">
          <x14:formula1>
            <xm:f>'Lista de Datos'!$C$4:$C$41</xm:f>
          </x14:formula1>
          <xm:sqref>C20:C26</xm:sqref>
        </x14:dataValidation>
        <x14:dataValidation type="list" allowBlank="1" showInputMessage="1" showErrorMessage="1" xr:uid="{B38C4A72-569B-4477-B07E-EC28C33A513B}">
          <x14:formula1>
            <xm:f>'Lista de Datos'!$B$16:$B$21</xm:f>
          </x14:formula1>
          <xm:sqref>A29:A32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57"/>
  <sheetViews>
    <sheetView view="pageLayout" topLeftCell="A10" zoomScale="62" zoomScaleNormal="70" zoomScaleSheetLayoutView="77" zoomScalePageLayoutView="62" workbookViewId="0">
      <selection activeCell="B40" sqref="B40:D40"/>
    </sheetView>
  </sheetViews>
  <sheetFormatPr defaultColWidth="6.7109375" defaultRowHeight="16.5" x14ac:dyDescent="0.25"/>
  <cols>
    <col min="1" max="1" width="35.5703125" style="69" customWidth="1"/>
    <col min="2" max="2" width="18.7109375" style="69" customWidth="1"/>
    <col min="3" max="3" width="35" style="69" customWidth="1"/>
    <col min="4" max="4" width="11.5703125" style="69" customWidth="1"/>
    <col min="5" max="5" width="12.42578125" style="69" customWidth="1"/>
    <col min="6" max="6" width="10.85546875" style="69" customWidth="1"/>
    <col min="7" max="7" width="10.42578125" style="69" customWidth="1"/>
    <col min="8" max="8" width="19.85546875" style="69" customWidth="1"/>
    <col min="9" max="9" width="23" style="69" customWidth="1"/>
    <col min="10" max="10" width="18.28515625" style="69" customWidth="1"/>
    <col min="11" max="11" width="9.7109375" style="69" customWidth="1"/>
    <col min="12" max="16384" width="6.7109375" style="69"/>
  </cols>
  <sheetData>
    <row r="2" spans="1:10" x14ac:dyDescent="0.25">
      <c r="A2" s="589" t="s">
        <v>54</v>
      </c>
      <c r="B2" s="589"/>
      <c r="C2" s="589"/>
      <c r="D2" s="589"/>
      <c r="E2" s="589"/>
      <c r="F2" s="589"/>
      <c r="G2" s="533"/>
      <c r="H2" s="533"/>
      <c r="I2" s="533"/>
      <c r="J2" s="533"/>
    </row>
    <row r="3" spans="1:10" ht="16.5" customHeight="1" x14ac:dyDescent="0.25">
      <c r="A3" s="590"/>
      <c r="B3" s="590"/>
      <c r="C3" s="590"/>
      <c r="D3" s="590"/>
      <c r="E3" s="590"/>
      <c r="F3" s="590"/>
      <c r="G3" s="534"/>
      <c r="H3" s="534"/>
      <c r="I3" s="534"/>
      <c r="J3" s="534"/>
    </row>
    <row r="4" spans="1:10" ht="16.5" customHeight="1" x14ac:dyDescent="0.25">
      <c r="A4" s="591"/>
      <c r="B4" s="591"/>
      <c r="C4" s="591"/>
      <c r="D4" s="591"/>
      <c r="E4" s="591"/>
      <c r="F4" s="591"/>
      <c r="G4" s="535"/>
      <c r="H4" s="535"/>
      <c r="I4" s="535"/>
      <c r="J4" s="535"/>
    </row>
    <row r="5" spans="1:10" ht="22.9" customHeight="1" x14ac:dyDescent="0.25">
      <c r="A5" s="614" t="s">
        <v>55</v>
      </c>
      <c r="B5" s="615"/>
      <c r="C5" s="615"/>
      <c r="D5" s="615"/>
      <c r="E5" s="615"/>
      <c r="F5" s="615"/>
      <c r="G5" s="615"/>
      <c r="H5" s="615"/>
      <c r="I5" s="615"/>
      <c r="J5" s="616"/>
    </row>
    <row r="6" spans="1:10" x14ac:dyDescent="0.25">
      <c r="A6" s="296"/>
      <c r="B6" s="297"/>
      <c r="C6" s="297"/>
      <c r="D6" s="297"/>
      <c r="E6" s="297"/>
      <c r="F6" s="297"/>
      <c r="G6" s="297"/>
      <c r="H6" s="297"/>
      <c r="I6" s="297"/>
      <c r="J6" s="298"/>
    </row>
    <row r="7" spans="1:10" ht="18" x14ac:dyDescent="0.25">
      <c r="A7" s="641" t="s">
        <v>154</v>
      </c>
      <c r="B7" s="642"/>
      <c r="C7" s="642"/>
      <c r="D7" s="642"/>
      <c r="E7" s="642"/>
      <c r="F7" s="642"/>
      <c r="G7" s="642"/>
      <c r="H7" s="642"/>
      <c r="I7" s="642"/>
      <c r="J7" s="643"/>
    </row>
    <row r="8" spans="1:10" x14ac:dyDescent="0.25">
      <c r="A8" s="287"/>
      <c r="B8" s="95"/>
      <c r="C8" s="95"/>
      <c r="D8" s="95"/>
      <c r="E8" s="95"/>
      <c r="F8" s="95"/>
      <c r="G8" s="95"/>
      <c r="H8" s="95"/>
      <c r="I8" s="95"/>
      <c r="J8" s="288"/>
    </row>
    <row r="9" spans="1:10" ht="17.25" x14ac:dyDescent="0.2">
      <c r="A9" s="294" t="s">
        <v>34</v>
      </c>
      <c r="B9" s="98"/>
      <c r="C9" s="98"/>
      <c r="D9" s="98"/>
      <c r="E9" s="98"/>
      <c r="F9" s="98"/>
      <c r="G9" s="98"/>
      <c r="H9" s="98"/>
      <c r="I9" s="98"/>
      <c r="J9" s="295"/>
    </row>
    <row r="10" spans="1:10" ht="13.9" customHeight="1" x14ac:dyDescent="0.25">
      <c r="A10" s="617" t="s">
        <v>155</v>
      </c>
      <c r="B10" s="618"/>
      <c r="C10" s="618"/>
      <c r="D10" s="618"/>
      <c r="E10" s="618"/>
      <c r="F10" s="618"/>
      <c r="G10" s="618"/>
      <c r="H10" s="618"/>
      <c r="I10" s="618"/>
      <c r="J10" s="619"/>
    </row>
    <row r="11" spans="1:10" x14ac:dyDescent="0.25">
      <c r="A11" s="617"/>
      <c r="B11" s="618"/>
      <c r="C11" s="618"/>
      <c r="D11" s="618"/>
      <c r="E11" s="618"/>
      <c r="F11" s="618"/>
      <c r="G11" s="618"/>
      <c r="H11" s="618"/>
      <c r="I11" s="618"/>
      <c r="J11" s="619"/>
    </row>
    <row r="12" spans="1:10" ht="36.75" customHeight="1" x14ac:dyDescent="0.25">
      <c r="A12" s="617"/>
      <c r="B12" s="618"/>
      <c r="C12" s="618"/>
      <c r="D12" s="618"/>
      <c r="E12" s="618"/>
      <c r="F12" s="618"/>
      <c r="G12" s="618"/>
      <c r="H12" s="618"/>
      <c r="I12" s="618"/>
      <c r="J12" s="619"/>
    </row>
    <row r="13" spans="1:10" x14ac:dyDescent="0.25">
      <c r="A13" s="620" t="s">
        <v>58</v>
      </c>
      <c r="B13" s="621"/>
      <c r="C13" s="621"/>
      <c r="D13" s="621"/>
      <c r="E13" s="621"/>
      <c r="F13" s="621"/>
      <c r="G13" s="621"/>
      <c r="H13" s="621"/>
      <c r="I13" s="621"/>
      <c r="J13" s="622"/>
    </row>
    <row r="14" spans="1:10" x14ac:dyDescent="0.25">
      <c r="A14" s="617" t="s">
        <v>59</v>
      </c>
      <c r="B14" s="618"/>
      <c r="C14" s="618"/>
      <c r="D14" s="618"/>
      <c r="E14" s="618"/>
      <c r="F14" s="618"/>
      <c r="G14" s="618"/>
      <c r="H14" s="618"/>
      <c r="I14" s="618"/>
      <c r="J14" s="619"/>
    </row>
    <row r="15" spans="1:10" x14ac:dyDescent="0.25">
      <c r="A15" s="617"/>
      <c r="B15" s="618"/>
      <c r="C15" s="618"/>
      <c r="D15" s="618"/>
      <c r="E15" s="618"/>
      <c r="F15" s="618"/>
      <c r="G15" s="618"/>
      <c r="H15" s="618"/>
      <c r="I15" s="618"/>
      <c r="J15" s="619"/>
    </row>
    <row r="16" spans="1:10" x14ac:dyDescent="0.25">
      <c r="A16" s="617"/>
      <c r="B16" s="618"/>
      <c r="C16" s="618"/>
      <c r="D16" s="618"/>
      <c r="E16" s="618"/>
      <c r="F16" s="618"/>
      <c r="G16" s="618"/>
      <c r="H16" s="618"/>
      <c r="I16" s="618"/>
      <c r="J16" s="619"/>
    </row>
    <row r="17" spans="1:10" ht="31.15" customHeight="1" x14ac:dyDescent="0.25">
      <c r="A17" s="617"/>
      <c r="B17" s="618"/>
      <c r="C17" s="618"/>
      <c r="D17" s="618"/>
      <c r="E17" s="618"/>
      <c r="F17" s="618"/>
      <c r="G17" s="618"/>
      <c r="H17" s="618"/>
      <c r="I17" s="618"/>
      <c r="J17" s="619"/>
    </row>
    <row r="18" spans="1:10" x14ac:dyDescent="0.25">
      <c r="A18" s="296"/>
      <c r="B18" s="297"/>
      <c r="C18" s="297"/>
      <c r="D18" s="297"/>
      <c r="E18" s="297"/>
      <c r="F18" s="297"/>
      <c r="G18" s="297"/>
      <c r="H18" s="297"/>
      <c r="I18" s="297"/>
      <c r="J18" s="298"/>
    </row>
    <row r="19" spans="1:10" ht="43.9" customHeight="1" x14ac:dyDescent="0.25">
      <c r="A19" s="277" t="s">
        <v>60</v>
      </c>
      <c r="B19" s="277" t="s">
        <v>61</v>
      </c>
      <c r="C19" s="275" t="s">
        <v>47</v>
      </c>
      <c r="D19" s="532" t="s">
        <v>62</v>
      </c>
      <c r="E19" s="532"/>
      <c r="F19" s="532"/>
      <c r="G19" s="532"/>
      <c r="H19" s="275" t="s">
        <v>63</v>
      </c>
      <c r="I19" s="518" t="s">
        <v>64</v>
      </c>
      <c r="J19" s="518"/>
    </row>
    <row r="20" spans="1:10" ht="42.6" customHeight="1" x14ac:dyDescent="0.25">
      <c r="A20" s="282" t="s">
        <v>156</v>
      </c>
      <c r="B20" s="281" t="s">
        <v>433</v>
      </c>
      <c r="C20" s="282" t="s">
        <v>25</v>
      </c>
      <c r="D20" s="551" t="s">
        <v>751</v>
      </c>
      <c r="E20" s="551"/>
      <c r="F20" s="551"/>
      <c r="G20" s="551"/>
      <c r="H20" s="279">
        <v>2020.2</v>
      </c>
      <c r="I20" s="550" t="s">
        <v>973</v>
      </c>
      <c r="J20" s="551"/>
    </row>
    <row r="21" spans="1:10" ht="40.9" customHeight="1" x14ac:dyDescent="0.25">
      <c r="A21" s="282" t="s">
        <v>157</v>
      </c>
      <c r="B21" s="281" t="s">
        <v>433</v>
      </c>
      <c r="C21" s="282" t="s">
        <v>25</v>
      </c>
      <c r="D21" s="551" t="s">
        <v>752</v>
      </c>
      <c r="E21" s="551"/>
      <c r="F21" s="551"/>
      <c r="G21" s="551"/>
      <c r="H21" s="279">
        <v>2020.3</v>
      </c>
      <c r="I21" s="551"/>
      <c r="J21" s="551"/>
    </row>
    <row r="22" spans="1:10" ht="57" customHeight="1" x14ac:dyDescent="0.25">
      <c r="A22" s="282" t="s">
        <v>112</v>
      </c>
      <c r="B22" s="281" t="s">
        <v>433</v>
      </c>
      <c r="C22" s="282" t="s">
        <v>25</v>
      </c>
      <c r="D22" s="551" t="s">
        <v>753</v>
      </c>
      <c r="E22" s="551"/>
      <c r="F22" s="551"/>
      <c r="G22" s="551"/>
      <c r="H22" s="278" t="s">
        <v>754</v>
      </c>
      <c r="I22" s="551"/>
      <c r="J22" s="551"/>
    </row>
    <row r="23" spans="1:10" ht="46.9" customHeight="1" x14ac:dyDescent="0.25">
      <c r="A23" s="282" t="s">
        <v>136</v>
      </c>
      <c r="B23" s="281" t="s">
        <v>433</v>
      </c>
      <c r="C23" s="282" t="s">
        <v>25</v>
      </c>
      <c r="D23" s="551" t="s">
        <v>758</v>
      </c>
      <c r="E23" s="551"/>
      <c r="F23" s="551"/>
      <c r="G23" s="551"/>
      <c r="H23" s="279">
        <v>2019</v>
      </c>
      <c r="I23" s="551"/>
      <c r="J23" s="551"/>
    </row>
    <row r="24" spans="1:10" ht="52.15" customHeight="1" x14ac:dyDescent="0.25">
      <c r="A24" s="282" t="s">
        <v>70</v>
      </c>
      <c r="B24" s="281" t="s">
        <v>433</v>
      </c>
      <c r="C24" s="282" t="s">
        <v>25</v>
      </c>
      <c r="D24" s="551" t="s">
        <v>686</v>
      </c>
      <c r="E24" s="551"/>
      <c r="F24" s="551"/>
      <c r="G24" s="551"/>
      <c r="H24" s="279">
        <v>2019</v>
      </c>
      <c r="I24" s="551"/>
      <c r="J24" s="551"/>
    </row>
    <row r="25" spans="1:10" ht="42" customHeight="1" x14ac:dyDescent="0.25">
      <c r="A25" s="282" t="s">
        <v>71</v>
      </c>
      <c r="B25" s="281" t="s">
        <v>433</v>
      </c>
      <c r="C25" s="282" t="s">
        <v>25</v>
      </c>
      <c r="D25" s="550" t="s">
        <v>974</v>
      </c>
      <c r="E25" s="550"/>
      <c r="F25" s="550"/>
      <c r="G25" s="550"/>
      <c r="H25" s="279"/>
      <c r="I25" s="551"/>
      <c r="J25" s="551"/>
    </row>
    <row r="26" spans="1:10" x14ac:dyDescent="0.25">
      <c r="A26" s="70"/>
      <c r="B26" s="70"/>
      <c r="C26" s="70"/>
      <c r="D26" s="70"/>
      <c r="E26" s="70"/>
      <c r="F26" s="70"/>
      <c r="G26" s="70"/>
      <c r="H26" s="70"/>
      <c r="I26" s="626"/>
      <c r="J26" s="626"/>
    </row>
    <row r="27" spans="1:10" ht="40.9" customHeight="1" x14ac:dyDescent="0.25">
      <c r="A27" s="275" t="s">
        <v>45</v>
      </c>
      <c r="B27" s="275" t="s">
        <v>21</v>
      </c>
      <c r="C27" s="277" t="s">
        <v>72</v>
      </c>
      <c r="D27" s="518" t="s">
        <v>73</v>
      </c>
      <c r="E27" s="518"/>
      <c r="F27" s="518" t="s">
        <v>48</v>
      </c>
      <c r="G27" s="518"/>
      <c r="H27" s="277" t="s">
        <v>74</v>
      </c>
      <c r="I27" s="532" t="s">
        <v>64</v>
      </c>
      <c r="J27" s="532"/>
    </row>
    <row r="28" spans="1:10" ht="54.75" customHeight="1" x14ac:dyDescent="0.25">
      <c r="A28" s="202" t="s">
        <v>52</v>
      </c>
      <c r="B28" s="202" t="s">
        <v>673</v>
      </c>
      <c r="C28" s="279" t="s">
        <v>671</v>
      </c>
      <c r="D28" s="551" t="s">
        <v>963</v>
      </c>
      <c r="E28" s="551"/>
      <c r="F28" s="551" t="s">
        <v>140</v>
      </c>
      <c r="G28" s="551"/>
      <c r="H28" s="279">
        <v>2</v>
      </c>
      <c r="I28" s="515" t="s">
        <v>690</v>
      </c>
      <c r="J28" s="516"/>
    </row>
    <row r="29" spans="1:10" ht="54.75" customHeight="1" x14ac:dyDescent="0.25">
      <c r="A29" s="202" t="s">
        <v>50</v>
      </c>
      <c r="B29" s="202" t="s">
        <v>673</v>
      </c>
      <c r="C29" s="279" t="s">
        <v>663</v>
      </c>
      <c r="D29" s="551" t="s">
        <v>681</v>
      </c>
      <c r="E29" s="551"/>
      <c r="F29" s="551" t="s">
        <v>53</v>
      </c>
      <c r="G29" s="551"/>
      <c r="H29" s="279">
        <v>5</v>
      </c>
      <c r="I29" s="515" t="s">
        <v>674</v>
      </c>
      <c r="J29" s="516"/>
    </row>
    <row r="30" spans="1:10" ht="54" customHeight="1" x14ac:dyDescent="0.25">
      <c r="A30" s="202" t="s">
        <v>560</v>
      </c>
      <c r="B30" s="202" t="s">
        <v>673</v>
      </c>
      <c r="C30" s="279" t="s">
        <v>682</v>
      </c>
      <c r="D30" s="551" t="s">
        <v>681</v>
      </c>
      <c r="E30" s="551"/>
      <c r="F30" s="551" t="s">
        <v>53</v>
      </c>
      <c r="G30" s="551"/>
      <c r="H30" s="279">
        <v>2</v>
      </c>
      <c r="I30" s="515" t="s">
        <v>679</v>
      </c>
      <c r="J30" s="623"/>
    </row>
    <row r="31" spans="1:10" ht="19.899999999999999" customHeight="1" x14ac:dyDescent="0.25">
      <c r="A31" s="70"/>
      <c r="B31" s="70"/>
      <c r="C31" s="70"/>
      <c r="D31" s="70"/>
      <c r="E31" s="70"/>
      <c r="F31" s="70"/>
      <c r="G31" s="70"/>
      <c r="H31" s="70"/>
      <c r="I31" s="70"/>
      <c r="J31" s="70"/>
    </row>
    <row r="32" spans="1:10" ht="17.25" thickBot="1" x14ac:dyDescent="0.3">
      <c r="A32" s="71"/>
      <c r="B32" s="71"/>
      <c r="C32" s="71"/>
      <c r="D32" s="71"/>
      <c r="E32" s="72"/>
      <c r="F32" s="72"/>
      <c r="G32" s="72"/>
      <c r="H32" s="72"/>
      <c r="I32" s="72"/>
      <c r="J32" s="73"/>
    </row>
    <row r="33" spans="1:10" ht="86.25" customHeight="1" x14ac:dyDescent="0.25">
      <c r="A33" s="558" t="s">
        <v>158</v>
      </c>
      <c r="B33" s="559"/>
      <c r="C33" s="559"/>
      <c r="D33" s="559"/>
      <c r="E33" s="546" t="s">
        <v>76</v>
      </c>
      <c r="F33" s="546" t="s">
        <v>77</v>
      </c>
      <c r="G33" s="546" t="s">
        <v>78</v>
      </c>
      <c r="H33" s="546" t="s">
        <v>79</v>
      </c>
      <c r="I33" s="546" t="s">
        <v>80</v>
      </c>
      <c r="J33" s="548" t="s">
        <v>81</v>
      </c>
    </row>
    <row r="34" spans="1:10" ht="77.25" customHeight="1" thickBot="1" x14ac:dyDescent="0.3">
      <c r="A34" s="203" t="s">
        <v>90</v>
      </c>
      <c r="B34" s="584" t="s">
        <v>83</v>
      </c>
      <c r="C34" s="585"/>
      <c r="D34" s="586"/>
      <c r="E34" s="547"/>
      <c r="F34" s="547"/>
      <c r="G34" s="547"/>
      <c r="H34" s="547"/>
      <c r="I34" s="547"/>
      <c r="J34" s="549"/>
    </row>
    <row r="35" spans="1:10" ht="79.5" customHeight="1" x14ac:dyDescent="0.25">
      <c r="A35" s="576" t="s">
        <v>91</v>
      </c>
      <c r="B35" s="578" t="s">
        <v>92</v>
      </c>
      <c r="C35" s="579"/>
      <c r="D35" s="580"/>
      <c r="E35" s="130" t="s">
        <v>93</v>
      </c>
      <c r="F35" s="120" t="s">
        <v>87</v>
      </c>
      <c r="G35" s="120" t="s">
        <v>86</v>
      </c>
      <c r="H35" s="120" t="s">
        <v>86</v>
      </c>
      <c r="I35" s="120" t="s">
        <v>86</v>
      </c>
      <c r="J35" s="205" t="str">
        <f>IF(AVERAGE(IF(F35="Alto",3,IF(F35="Medio",2,IF(F35="Bajo",1,0))),IF(G35="Alto",3,IF(G35="Medio",2,IF(G35="Bajo",1,0))),IF(H35="Alto",3,IF(H35="Medio",2,IF(H35="Bajo",1,0))),IF(I35="Alto",3,IF(I35="Medio",2,IF(I35="Bajo",1,0))))=3,"ALTO",IF(AVERAGE(IF(F35="Alto",3,IF(F35="Medio",2,IF(F35="Bajo",1,0))),IF(G35="Alto",3,IF(G35="Medio",2,IF(G35="Bajo",1,0))),IF(H35="Alto",3,IF(H35="Medio",2,IF(H35="Bajo",1,0))),IF(I35="Alto",3,IF(I35="Medio",2,IF(I35="Bajo",1,0))))&lt;2,"BAJO","MEDIO"))</f>
        <v>MEDIO</v>
      </c>
    </row>
    <row r="36" spans="1:10" ht="79.5" customHeight="1" x14ac:dyDescent="0.25">
      <c r="A36" s="574"/>
      <c r="B36" s="563" t="s">
        <v>115</v>
      </c>
      <c r="C36" s="564"/>
      <c r="D36" s="565"/>
      <c r="E36" s="131" t="s">
        <v>93</v>
      </c>
      <c r="F36" s="121" t="s">
        <v>87</v>
      </c>
      <c r="G36" s="121" t="s">
        <v>86</v>
      </c>
      <c r="H36" s="121" t="s">
        <v>86</v>
      </c>
      <c r="I36" s="121" t="s">
        <v>86</v>
      </c>
      <c r="J36" s="206" t="str">
        <f>IF(AVERAGE(IF(F36="Alto",3,IF(F36="Medio",2,IF(F36="Bajo",1,0))),IF(G36="Alto",3,IF(G36="Medio",2,IF(G36="Bajo",1,0))),IF(H36="Alto",3,IF(H36="Medio",2,IF(H36="Bajo",1,0))),IF(I36="Alto",3,IF(I36="Medio",2,IF(I36="Bajo",1,0))))=3,"ALTO",IF(AVERAGE(IF(F36="Alto",3,IF(F36="Medio",2,IF(F36="Bajo",1,0))),IF(G36="Alto",3,IF(G36="Medio",2,IF(G36="Bajo",1,0))),IF(H36="Alto",3,IF(H36="Medio",2,IF(H36="Bajo",1,0))),IF(I36="Alto",3,IF(I36="Medio",2,IF(I36="Bajo",1,0))))&lt;2,"BAJO","MEDIO"))</f>
        <v>MEDIO</v>
      </c>
    </row>
    <row r="37" spans="1:10" ht="81" customHeight="1" x14ac:dyDescent="0.25">
      <c r="A37" s="574"/>
      <c r="B37" s="563" t="s">
        <v>116</v>
      </c>
      <c r="C37" s="564"/>
      <c r="D37" s="565"/>
      <c r="E37" s="132" t="s">
        <v>87</v>
      </c>
      <c r="F37" s="121" t="s">
        <v>87</v>
      </c>
      <c r="G37" s="121" t="s">
        <v>88</v>
      </c>
      <c r="H37" s="121" t="s">
        <v>86</v>
      </c>
      <c r="I37" s="121" t="s">
        <v>86</v>
      </c>
      <c r="J37" s="206" t="str">
        <f>IF(AVERAGE(IF(E37="Alto",3,IF(E37="Medio",2,IF(E37="Bajo",1,0))),IF(F37="Alto",3,IF(F37="Medio",2,IF(F37="Bajo",1,0))),IF(G37="Alto",3,IF(G37="Medio",2,IF(G37="Bajo",1,0))),IF(H37="Alto",3,IF(H37="Medio",2,IF(H37="Bajo",1,0))),IF(I37="Alto",3,IF(I37="Medio",2,IF(I37="Bajo",1,0))))=3,"ALTO",IF(AVERAGE(IF(E37="Alto",3,IF(E37="Medio",2,IF(E37="Bajo",1,0))),IF(F37="Alto",3,IF(F37="Medio",2,IF(F37="Bajo",1,0))),IF(G37="Alto",3,IF(G37="Medio",2,IF(G37="Bajo",1,0))),IF(H37="Alto",3,IF(H37="Medio",2,IF(H37="Bajo",1,0))),IF(I37="Alto",3,IF(I37="Medio",2,IF(I37="Bajo",1,0))))&lt;2,"BAJO","MEDIO"))</f>
        <v>MEDIO</v>
      </c>
    </row>
    <row r="38" spans="1:10" ht="72.75" customHeight="1" x14ac:dyDescent="0.25">
      <c r="A38" s="577"/>
      <c r="B38" s="569" t="s">
        <v>965</v>
      </c>
      <c r="C38" s="570"/>
      <c r="D38" s="571"/>
      <c r="E38" s="133" t="s">
        <v>93</v>
      </c>
      <c r="F38" s="135" t="s">
        <v>87</v>
      </c>
      <c r="G38" s="135" t="s">
        <v>87</v>
      </c>
      <c r="H38" s="135" t="s">
        <v>86</v>
      </c>
      <c r="I38" s="135" t="s">
        <v>86</v>
      </c>
      <c r="J38" s="207" t="str">
        <f>IF(AVERAGE(IF(F38="Alto",3,IF(F38="Medio",2,IF(F38="Bajo",1,0))),IF(G38="Alto",3,IF(G38="Medio",2,IF(G38="Bajo",1,0))),IF(H38="Alto",3,IF(H38="Medio",2,IF(H38="Bajo",1,0))),IF(I38="Alto",3,IF(I38="Medio",2,IF(I38="Bajo",1,0))))=3,"ALTO",IF(AVERAGE(IF(F38="Alto",3,IF(F38="Medio",2,IF(F38="Bajo",1,0))),IF(G38="Alto",3,IF(G38="Medio",2,IF(G38="Bajo",1,0))),IF(H38="Alto",3,IF(H38="Medio",2,IF(H38="Bajo",1,0))),IF(I38="Alto",3,IF(I38="Medio",2,IF(I38="Bajo",1,0))))&lt;2,"BAJO","MEDIO"))</f>
        <v>MEDIO</v>
      </c>
    </row>
    <row r="39" spans="1:10" ht="125.25" customHeight="1" x14ac:dyDescent="0.25">
      <c r="A39" s="573" t="s">
        <v>97</v>
      </c>
      <c r="B39" s="563" t="s">
        <v>98</v>
      </c>
      <c r="C39" s="564"/>
      <c r="D39" s="565"/>
      <c r="E39" s="131" t="s">
        <v>93</v>
      </c>
      <c r="F39" s="121" t="s">
        <v>88</v>
      </c>
      <c r="G39" s="121" t="s">
        <v>88</v>
      </c>
      <c r="H39" s="121" t="s">
        <v>87</v>
      </c>
      <c r="I39" s="121" t="s">
        <v>86</v>
      </c>
      <c r="J39" s="206" t="str">
        <f>IF(AVERAGE(IF(F39="Alto",3,IF(F39="Medio",2,IF(F39="Bajo",1,0))),IF(G39="Alto",3,IF(G39="Medio",2,IF(G39="Bajo",1,0))),IF(H39="Alto",3,IF(H39="Medio",2,IF(H39="Bajo",1,0))),IF(I39="Alto",3,IF(I39="Medio",2,IF(I39="Bajo",1,0))))=3,"ALTO",IF(AVERAGE(IF(F39="Alto",3,IF(F39="Medio",2,IF(F39="Bajo",1,0))),IF(G39="Alto",3,IF(G39="Medio",2,IF(G39="Bajo",1,0))),IF(H39="Alto",3,IF(H39="Medio",2,IF(H39="Bajo",1,0))),IF(I39="Alto",3,IF(I39="Medio",2,IF(I39="Bajo",1,0))))&lt;2,"BAJO","MEDIO"))</f>
        <v>BAJO</v>
      </c>
    </row>
    <row r="40" spans="1:10" ht="139.5" customHeight="1" x14ac:dyDescent="0.25">
      <c r="A40" s="574"/>
      <c r="B40" s="563" t="s">
        <v>99</v>
      </c>
      <c r="C40" s="564"/>
      <c r="D40" s="565"/>
      <c r="E40" s="131" t="s">
        <v>93</v>
      </c>
      <c r="F40" s="121" t="s">
        <v>88</v>
      </c>
      <c r="G40" s="121" t="s">
        <v>88</v>
      </c>
      <c r="H40" s="121" t="s">
        <v>87</v>
      </c>
      <c r="I40" s="121" t="s">
        <v>86</v>
      </c>
      <c r="J40" s="206" t="str">
        <f t="shared" ref="J40:J42" si="0">IF(AVERAGE(IF(F40="Alto",3,IF(F40="Medio",2,IF(F40="Bajo",1,0))),IF(G40="Alto",3,IF(G40="Medio",2,IF(G40="Bajo",1,0))),IF(H40="Alto",3,IF(H40="Medio",2,IF(H40="Bajo",1,0))),IF(I40="Alto",3,IF(I40="Medio",2,IF(I40="Bajo",1,0))))=3,"ALTO",IF(AVERAGE(IF(F40="Alto",3,IF(F40="Medio",2,IF(F40="Bajo",1,0))),IF(G40="Alto",3,IF(G40="Medio",2,IF(G40="Bajo",1,0))),IF(H40="Alto",3,IF(H40="Medio",2,IF(H40="Bajo",1,0))),IF(I40="Alto",3,IF(I40="Medio",2,IF(I40="Bajo",1,0))))&lt;2,"BAJO","MEDIO"))</f>
        <v>BAJO</v>
      </c>
    </row>
    <row r="41" spans="1:10" ht="94.5" customHeight="1" x14ac:dyDescent="0.25">
      <c r="A41" s="577"/>
      <c r="B41" s="569" t="s">
        <v>966</v>
      </c>
      <c r="C41" s="570"/>
      <c r="D41" s="571"/>
      <c r="E41" s="133" t="s">
        <v>93</v>
      </c>
      <c r="F41" s="135" t="s">
        <v>88</v>
      </c>
      <c r="G41" s="135" t="s">
        <v>87</v>
      </c>
      <c r="H41" s="135" t="s">
        <v>86</v>
      </c>
      <c r="I41" s="135" t="s">
        <v>86</v>
      </c>
      <c r="J41" s="207" t="str">
        <f t="shared" si="0"/>
        <v>MEDIO</v>
      </c>
    </row>
    <row r="42" spans="1:10" ht="117.75" customHeight="1" x14ac:dyDescent="0.25">
      <c r="A42" s="624" t="s">
        <v>101</v>
      </c>
      <c r="B42" s="563" t="s">
        <v>102</v>
      </c>
      <c r="C42" s="564"/>
      <c r="D42" s="565"/>
      <c r="E42" s="154" t="s">
        <v>93</v>
      </c>
      <c r="F42" s="155" t="s">
        <v>87</v>
      </c>
      <c r="G42" s="155" t="s">
        <v>88</v>
      </c>
      <c r="H42" s="155" t="s">
        <v>86</v>
      </c>
      <c r="I42" s="155" t="s">
        <v>86</v>
      </c>
      <c r="J42" s="206" t="str">
        <f t="shared" si="0"/>
        <v>MEDIO</v>
      </c>
    </row>
    <row r="43" spans="1:10" ht="109.5" customHeight="1" thickBot="1" x14ac:dyDescent="0.3">
      <c r="A43" s="651"/>
      <c r="B43" s="572" t="s">
        <v>159</v>
      </c>
      <c r="C43" s="572"/>
      <c r="D43" s="572"/>
      <c r="E43" s="123" t="s">
        <v>86</v>
      </c>
      <c r="F43" s="123" t="s">
        <v>86</v>
      </c>
      <c r="G43" s="123" t="s">
        <v>86</v>
      </c>
      <c r="H43" s="123" t="s">
        <v>86</v>
      </c>
      <c r="I43" s="123" t="s">
        <v>86</v>
      </c>
      <c r="J43" s="209" t="str">
        <f>IF(AVERAGE(IF(F43="Alto",3,IF(F43="Medio",2,IF(F43="Bajo",1,0))),IF(H43="Alto",3,IF(H43="Medio",2,IF(H43="Bajo",1,0))),IF(I43="Alto",3,IF(I43="Medio",2,IF(I43="Bajo",1,0))))=3,"ALTO",IF(AVERAGE(IF(F43="Alto",3,IF(F43="Medio",2,IF(F43="Bajo",1,0))),IF(H43="Alto",3,IF(H43="Medio",2,IF(H43="Bajo",1,0))),IF(I43="Alto",3,IF(I43="Medio",2,IF(I43="Bajo",1,0))))&lt;2,"BAJO","MEDIO"))</f>
        <v>ALTO</v>
      </c>
    </row>
    <row r="44" spans="1:10" ht="18" customHeight="1" thickBot="1" x14ac:dyDescent="0.3">
      <c r="A44" s="71"/>
      <c r="B44" s="71"/>
      <c r="C44" s="71"/>
      <c r="D44" s="71"/>
      <c r="E44" s="74"/>
      <c r="F44" s="73"/>
      <c r="G44" s="74"/>
      <c r="H44" s="73"/>
      <c r="I44" s="73"/>
      <c r="J44" s="68"/>
    </row>
    <row r="45" spans="1:10" ht="89.45" customHeight="1" x14ac:dyDescent="0.25">
      <c r="A45" s="558" t="s">
        <v>160</v>
      </c>
      <c r="B45" s="559"/>
      <c r="C45" s="559"/>
      <c r="D45" s="559"/>
      <c r="E45" s="546" t="s">
        <v>76</v>
      </c>
      <c r="F45" s="546" t="s">
        <v>77</v>
      </c>
      <c r="G45" s="546" t="s">
        <v>78</v>
      </c>
      <c r="H45" s="546" t="s">
        <v>79</v>
      </c>
      <c r="I45" s="546" t="s">
        <v>80</v>
      </c>
      <c r="J45" s="548" t="s">
        <v>81</v>
      </c>
    </row>
    <row r="46" spans="1:10" ht="78" customHeight="1" thickBot="1" x14ac:dyDescent="0.3">
      <c r="A46" s="203" t="s">
        <v>90</v>
      </c>
      <c r="B46" s="584" t="s">
        <v>83</v>
      </c>
      <c r="C46" s="585"/>
      <c r="D46" s="586"/>
      <c r="E46" s="547"/>
      <c r="F46" s="547"/>
      <c r="G46" s="547"/>
      <c r="H46" s="547"/>
      <c r="I46" s="547"/>
      <c r="J46" s="549"/>
    </row>
    <row r="47" spans="1:10" ht="88.15" customHeight="1" x14ac:dyDescent="0.25">
      <c r="A47" s="219" t="s">
        <v>161</v>
      </c>
      <c r="B47" s="578" t="s">
        <v>162</v>
      </c>
      <c r="C47" s="579"/>
      <c r="D47" s="580"/>
      <c r="E47" s="132" t="s">
        <v>88</v>
      </c>
      <c r="F47" s="120" t="s">
        <v>87</v>
      </c>
      <c r="G47" s="120" t="s">
        <v>86</v>
      </c>
      <c r="H47" s="120" t="s">
        <v>86</v>
      </c>
      <c r="I47" s="120" t="s">
        <v>86</v>
      </c>
      <c r="J47" s="205" t="str">
        <f>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MEDIO</v>
      </c>
    </row>
    <row r="48" spans="1:10" ht="74.45" customHeight="1" x14ac:dyDescent="0.25">
      <c r="A48" s="624" t="s">
        <v>163</v>
      </c>
      <c r="B48" s="563" t="s">
        <v>104</v>
      </c>
      <c r="C48" s="564"/>
      <c r="D48" s="565"/>
      <c r="E48" s="154" t="s">
        <v>93</v>
      </c>
      <c r="F48" s="155" t="s">
        <v>86</v>
      </c>
      <c r="G48" s="154" t="s">
        <v>93</v>
      </c>
      <c r="H48" s="155" t="s">
        <v>86</v>
      </c>
      <c r="I48" s="155" t="s">
        <v>86</v>
      </c>
      <c r="J48" s="206" t="str">
        <f t="shared" ref="J48" si="1">IF(AVERAGE(IF(F48="Alto",3,IF(F48="Medio",2,IF(F48="Bajo",1,0))),IF(G48="Alto",3,IF(G48="Medio",2,IF(G48="Bajo",1,0))),IF(H48="Alto",3,IF(H48="Medio",2,IF(H48="Bajo",1,0))),IF(I48="Alto",3,IF(I48="Medio",2,IF(I48="Bajo",1,0))))=3,"ALTO",IF(AVERAGE(IF(F48="Alto",3,IF(F48="Medio",2,IF(F48="Bajo",1,0))),IF(G48="Alto",3,IF(G48="Medio",2,IF(G48="Bajo",1,0))),IF(H48="Alto",3,IF(H48="Medio",2,IF(H48="Bajo",1,0))),IF(I48="Alto",3,IF(I48="Medio",2,IF(I48="Bajo",1,0))))&lt;2,"BAJO","MEDIO"))</f>
        <v>MEDIO</v>
      </c>
    </row>
    <row r="49" spans="1:10" ht="70.150000000000006" customHeight="1" thickBot="1" x14ac:dyDescent="0.3">
      <c r="A49" s="651"/>
      <c r="B49" s="572" t="s">
        <v>164</v>
      </c>
      <c r="C49" s="572"/>
      <c r="D49" s="572"/>
      <c r="E49" s="127" t="s">
        <v>93</v>
      </c>
      <c r="F49" s="123" t="s">
        <v>87</v>
      </c>
      <c r="G49" s="134" t="s">
        <v>93</v>
      </c>
      <c r="H49" s="123" t="s">
        <v>87</v>
      </c>
      <c r="I49" s="123" t="s">
        <v>86</v>
      </c>
      <c r="J49" s="209" t="str">
        <f>IF(AVERAGE(IF(F49="Alto",3,IF(F49="Medio",2,IF(F49="Bajo",1,0))),IF(H49="Alto",3,IF(H49="Medio",2,IF(H49="Bajo",1,0))),IF(I49="Alto",3,IF(I49="Medio",2,IF(I49="Bajo",1,0))))=3,"ALTO",IF(AVERAGE(IF(F49="Alto",3,IF(F49="Medio",2,IF(F49="Bajo",1,0))),IF(H49="Alto",3,IF(H49="Medio",2,IF(H49="Bajo",1,0))),IF(I49="Alto",3,IF(I49="Medio",2,IF(I49="Bajo",1,0))))&lt;2,"BAJO","MEDIO"))</f>
        <v>MEDIO</v>
      </c>
    </row>
    <row r="50" spans="1:10" ht="63.75" customHeight="1" thickBot="1" x14ac:dyDescent="0.3">
      <c r="A50" s="71"/>
      <c r="B50" s="71"/>
      <c r="C50" s="71"/>
      <c r="D50" s="71"/>
      <c r="E50" s="74"/>
      <c r="F50" s="73"/>
      <c r="G50" s="74"/>
      <c r="H50" s="73"/>
      <c r="I50" s="73"/>
      <c r="J50" s="68"/>
    </row>
    <row r="51" spans="1:10" x14ac:dyDescent="0.25">
      <c r="A51" s="558" t="s">
        <v>120</v>
      </c>
      <c r="B51" s="559"/>
      <c r="C51" s="559"/>
      <c r="D51" s="560"/>
      <c r="E51" s="636" t="s">
        <v>76</v>
      </c>
      <c r="F51" s="546" t="s">
        <v>77</v>
      </c>
      <c r="G51" s="546" t="s">
        <v>78</v>
      </c>
      <c r="H51" s="546" t="s">
        <v>79</v>
      </c>
      <c r="I51" s="546" t="s">
        <v>80</v>
      </c>
      <c r="J51" s="548" t="s">
        <v>81</v>
      </c>
    </row>
    <row r="52" spans="1:10" ht="116.45" customHeight="1" thickBot="1" x14ac:dyDescent="0.3">
      <c r="A52" s="638"/>
      <c r="B52" s="639"/>
      <c r="C52" s="639"/>
      <c r="D52" s="640"/>
      <c r="E52" s="637"/>
      <c r="F52" s="547"/>
      <c r="G52" s="547"/>
      <c r="H52" s="547"/>
      <c r="I52" s="547"/>
      <c r="J52" s="549"/>
    </row>
    <row r="53" spans="1:10" ht="43.5" customHeight="1" x14ac:dyDescent="0.25">
      <c r="A53" s="627" t="s">
        <v>165</v>
      </c>
      <c r="B53" s="628"/>
      <c r="C53" s="628"/>
      <c r="D53" s="629"/>
      <c r="E53" s="157" t="s">
        <v>86</v>
      </c>
      <c r="F53" s="155" t="s">
        <v>86</v>
      </c>
      <c r="G53" s="155" t="s">
        <v>86</v>
      </c>
      <c r="H53" s="155" t="s">
        <v>86</v>
      </c>
      <c r="I53" s="155" t="s">
        <v>86</v>
      </c>
      <c r="J53" s="216" t="str">
        <f t="shared" ref="J53:J57" si="2">IF(AVERAGE(IF(E53="Alto",3,IF(E53="Medio",2,IF(E53="Bajo",1,0))),IF(F53="Alto",3,IF(F53="Medio",2,IF(F53="Bajo",1,0))),IF(G53="Alto",3,IF(G53="Medio",2,IF(G53="Bajo",1,0))),IF(H53="Alto",3,IF(H53="Medio",2,IF(H53="Bajo",1,0))),IF(I53="Alto",3,IF(I53="Medio",2,IF(I53="Bajo",1,0))))=3,"ALTO",IF(AVERAGE(IF(E53="Alto",3,IF(E53="Medio",2,IF(E53="Bajo",1,0))),IF(F53="Alto",3,IF(F53="Medio",2,IF(F53="Bajo",1,0))),IF(G53="Alto",3,IF(G53="Medio",2,IF(G53="Bajo",1,0))),IF(H53="Alto",3,IF(H53="Medio",2,IF(H53="Bajo",1,0))),IF(I53="Alto",3,IF(I53="Medio",2,IF(I53="Bajo",1,0))))&lt;2,"BAJO","MEDIO"))</f>
        <v>ALTO</v>
      </c>
    </row>
    <row r="54" spans="1:10" ht="48.75" customHeight="1" x14ac:dyDescent="0.25">
      <c r="A54" s="630" t="s">
        <v>166</v>
      </c>
      <c r="B54" s="631"/>
      <c r="C54" s="631"/>
      <c r="D54" s="632"/>
      <c r="E54" s="132" t="s">
        <v>86</v>
      </c>
      <c r="F54" s="121" t="s">
        <v>86</v>
      </c>
      <c r="G54" s="121" t="s">
        <v>86</v>
      </c>
      <c r="H54" s="121" t="s">
        <v>86</v>
      </c>
      <c r="I54" s="121" t="s">
        <v>86</v>
      </c>
      <c r="J54" s="206" t="str">
        <f t="shared" si="2"/>
        <v>ALTO</v>
      </c>
    </row>
    <row r="55" spans="1:10" ht="48.75" customHeight="1" x14ac:dyDescent="0.25">
      <c r="A55" s="630" t="s">
        <v>122</v>
      </c>
      <c r="B55" s="631"/>
      <c r="C55" s="631"/>
      <c r="D55" s="632"/>
      <c r="E55" s="132" t="s">
        <v>86</v>
      </c>
      <c r="F55" s="121" t="s">
        <v>86</v>
      </c>
      <c r="G55" s="121" t="s">
        <v>86</v>
      </c>
      <c r="H55" s="121" t="s">
        <v>86</v>
      </c>
      <c r="I55" s="121" t="s">
        <v>86</v>
      </c>
      <c r="J55" s="206" t="str">
        <f t="shared" ref="J55" si="3">IF(AVERAGE(IF(E55="Alto",3,IF(E55="Medio",2,IF(E55="Bajo",1,0))),IF(F55="Alto",3,IF(F55="Medio",2,IF(F55="Bajo",1,0))),IF(G55="Alto",3,IF(G55="Medio",2,IF(G55="Bajo",1,0))),IF(H55="Alto",3,IF(H55="Medio",2,IF(H55="Bajo",1,0))),IF(I55="Alto",3,IF(I55="Medio",2,IF(I55="Bajo",1,0))))=3,"ALTO",IF(AVERAGE(IF(E55="Alto",3,IF(E55="Medio",2,IF(E55="Bajo",1,0))),IF(F55="Alto",3,IF(F55="Medio",2,IF(F55="Bajo",1,0))),IF(G55="Alto",3,IF(G55="Medio",2,IF(G55="Bajo",1,0))),IF(H55="Alto",3,IF(H55="Medio",2,IF(H55="Bajo",1,0))),IF(I55="Alto",3,IF(I55="Medio",2,IF(I55="Bajo",1,0))))&lt;2,"BAJO","MEDIO"))</f>
        <v>ALTO</v>
      </c>
    </row>
    <row r="56" spans="1:10" ht="52.5" customHeight="1" x14ac:dyDescent="0.25">
      <c r="A56" s="630" t="s">
        <v>123</v>
      </c>
      <c r="B56" s="631"/>
      <c r="C56" s="631"/>
      <c r="D56" s="632"/>
      <c r="E56" s="132" t="s">
        <v>86</v>
      </c>
      <c r="F56" s="121" t="s">
        <v>86</v>
      </c>
      <c r="G56" s="121" t="s">
        <v>86</v>
      </c>
      <c r="H56" s="121" t="s">
        <v>86</v>
      </c>
      <c r="I56" s="121" t="s">
        <v>86</v>
      </c>
      <c r="J56" s="206" t="str">
        <f t="shared" si="2"/>
        <v>ALTO</v>
      </c>
    </row>
    <row r="57" spans="1:10" ht="57" customHeight="1" thickBot="1" x14ac:dyDescent="0.3">
      <c r="A57" s="633" t="s">
        <v>124</v>
      </c>
      <c r="B57" s="634"/>
      <c r="C57" s="634"/>
      <c r="D57" s="635"/>
      <c r="E57" s="158" t="s">
        <v>86</v>
      </c>
      <c r="F57" s="122" t="s">
        <v>86</v>
      </c>
      <c r="G57" s="122" t="s">
        <v>87</v>
      </c>
      <c r="H57" s="122" t="s">
        <v>87</v>
      </c>
      <c r="I57" s="122" t="s">
        <v>87</v>
      </c>
      <c r="J57" s="217" t="str">
        <f t="shared" si="2"/>
        <v>MEDIO</v>
      </c>
    </row>
  </sheetData>
  <mergeCells count="73">
    <mergeCell ref="I26:J26"/>
    <mergeCell ref="J45:J46"/>
    <mergeCell ref="B46:D46"/>
    <mergeCell ref="B47:D47"/>
    <mergeCell ref="I51:I52"/>
    <mergeCell ref="J51:J52"/>
    <mergeCell ref="H51:H52"/>
    <mergeCell ref="B48:D48"/>
    <mergeCell ref="B49:D49"/>
    <mergeCell ref="H45:H46"/>
    <mergeCell ref="I45:I46"/>
    <mergeCell ref="A51:D52"/>
    <mergeCell ref="E51:E52"/>
    <mergeCell ref="F51:F52"/>
    <mergeCell ref="G51:G52"/>
    <mergeCell ref="A45:D45"/>
    <mergeCell ref="E45:E46"/>
    <mergeCell ref="F45:F46"/>
    <mergeCell ref="G45:G46"/>
    <mergeCell ref="A48:A49"/>
    <mergeCell ref="A39:A41"/>
    <mergeCell ref="B39:D39"/>
    <mergeCell ref="B40:D40"/>
    <mergeCell ref="B41:D41"/>
    <mergeCell ref="A42:A43"/>
    <mergeCell ref="B42:D42"/>
    <mergeCell ref="B43:D43"/>
    <mergeCell ref="A53:D53"/>
    <mergeCell ref="A54:D54"/>
    <mergeCell ref="A56:D56"/>
    <mergeCell ref="A57:D57"/>
    <mergeCell ref="A55:D55"/>
    <mergeCell ref="A35:A38"/>
    <mergeCell ref="B35:D35"/>
    <mergeCell ref="B36:D36"/>
    <mergeCell ref="B37:D37"/>
    <mergeCell ref="B38:D38"/>
    <mergeCell ref="D30:E30"/>
    <mergeCell ref="F30:G30"/>
    <mergeCell ref="I30:J30"/>
    <mergeCell ref="J33:J34"/>
    <mergeCell ref="B34:D34"/>
    <mergeCell ref="A33:D33"/>
    <mergeCell ref="E33:E34"/>
    <mergeCell ref="F33:F34"/>
    <mergeCell ref="G33:G34"/>
    <mergeCell ref="H33:H34"/>
    <mergeCell ref="I33:I34"/>
    <mergeCell ref="D29:E29"/>
    <mergeCell ref="F29:G29"/>
    <mergeCell ref="I29:J29"/>
    <mergeCell ref="D27:E27"/>
    <mergeCell ref="F27:G27"/>
    <mergeCell ref="I27:J27"/>
    <mergeCell ref="D28:E28"/>
    <mergeCell ref="F28:G28"/>
    <mergeCell ref="I28:J28"/>
    <mergeCell ref="D23:G23"/>
    <mergeCell ref="D24:G24"/>
    <mergeCell ref="D19:G19"/>
    <mergeCell ref="I19:J19"/>
    <mergeCell ref="D25:G25"/>
    <mergeCell ref="D20:G20"/>
    <mergeCell ref="D21:G21"/>
    <mergeCell ref="D22:G22"/>
    <mergeCell ref="I20:J25"/>
    <mergeCell ref="A5:J5"/>
    <mergeCell ref="A10:J12"/>
    <mergeCell ref="A13:J13"/>
    <mergeCell ref="A14:J17"/>
    <mergeCell ref="A2:F4"/>
    <mergeCell ref="G2:J4"/>
    <mergeCell ref="A7:J7"/>
  </mergeCells>
  <conditionalFormatting sqref="J32 J35:J44 J47:J50">
    <cfRule type="cellIs" dxfId="462" priority="10" operator="equal">
      <formula>"ALTO"</formula>
    </cfRule>
    <cfRule type="cellIs" dxfId="461" priority="11" operator="equal">
      <formula>"BAJO"</formula>
    </cfRule>
    <cfRule type="cellIs" dxfId="460" priority="12" operator="equal">
      <formula>"MEDIO"</formula>
    </cfRule>
  </conditionalFormatting>
  <conditionalFormatting sqref="J53:J54 J56:J57">
    <cfRule type="cellIs" dxfId="459" priority="7" operator="equal">
      <formula>"ALTO"</formula>
    </cfRule>
    <cfRule type="cellIs" dxfId="458" priority="8" operator="equal">
      <formula>"BAJO"</formula>
    </cfRule>
    <cfRule type="cellIs" dxfId="457" priority="9" operator="equal">
      <formula>"MEDIO"</formula>
    </cfRule>
  </conditionalFormatting>
  <conditionalFormatting sqref="J55">
    <cfRule type="cellIs" dxfId="456" priority="1" operator="equal">
      <formula>"ALTO"</formula>
    </cfRule>
    <cfRule type="cellIs" dxfId="455" priority="2" operator="equal">
      <formula>"BAJO"</formula>
    </cfRule>
    <cfRule type="cellIs" dxfId="454" priority="3" operator="equal">
      <formula>"MEDIO"</formula>
    </cfRule>
  </conditionalFormatting>
  <dataValidations count="2">
    <dataValidation showInputMessage="1" showErrorMessage="1" sqref="E35:E36 E38:E42 E48:E49 G48:G49" xr:uid="{00000000-0002-0000-0800-000000000000}"/>
    <dataValidation type="list" allowBlank="1" showInputMessage="1" showErrorMessage="1" sqref="E37 G50 E32:I32 E47 E43:E44 F35:I44 E50 F47:F50 H47:I50 G47 E53:I57" xr:uid="{00000000-0002-0000-0800-000001000000}">
      <formula1>nivel</formula1>
    </dataValidation>
  </dataValidations>
  <hyperlinks>
    <hyperlink ref="I29" r:id="rId1" xr:uid="{55758882-978C-4230-9C17-AB0CD01C5CA3}"/>
    <hyperlink ref="I30" r:id="rId2" xr:uid="{1855989F-1323-4413-A1D8-9927C67CA9F4}"/>
    <hyperlink ref="I28" r:id="rId3" xr:uid="{6274987D-9B6C-49D7-A462-E7D272772557}"/>
  </hyperlinks>
  <pageMargins left="0.25" right="0.25" top="0.75" bottom="0.75" header="0.3" footer="0.3"/>
  <pageSetup scale="50" fitToHeight="0" orientation="portrait" r:id="rId4"/>
  <rowBreaks count="2" manualBreakCount="2">
    <brk id="31" max="9" man="1"/>
    <brk id="44" max="9"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'Lista de Datos'!$E$12:$E$13</xm:f>
          </x14:formula1>
          <xm:sqref>B20:B25</xm:sqref>
        </x14:dataValidation>
        <x14:dataValidation type="list" allowBlank="1" showInputMessage="1" showErrorMessage="1" xr:uid="{00000000-0002-0000-0800-000004000000}">
          <x14:formula1>
            <xm:f>'Lista de Datos'!$C$4:$C$41</xm:f>
          </x14:formula1>
          <xm:sqref>C20:C25</xm:sqref>
        </x14:dataValidation>
        <x14:dataValidation type="list" allowBlank="1" showInputMessage="1" showErrorMessage="1" xr:uid="{6D7D05C6-970B-4144-9CF2-8B2CCFF545D9}">
          <x14:formula1>
            <xm:f>'Lista de Datos'!$B$16:$B$21</xm:f>
          </x14:formula1>
          <xm:sqref>A28:A30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57"/>
  <sheetViews>
    <sheetView view="pageLayout" zoomScale="55" zoomScaleNormal="55" zoomScaleSheetLayoutView="69" zoomScalePageLayoutView="55" workbookViewId="0">
      <selection activeCell="B49" sqref="B49:D49"/>
    </sheetView>
  </sheetViews>
  <sheetFormatPr defaultColWidth="6.7109375" defaultRowHeight="16.5" x14ac:dyDescent="0.25"/>
  <cols>
    <col min="1" max="1" width="37.28515625" style="69" customWidth="1"/>
    <col min="2" max="2" width="20.42578125" style="69" customWidth="1"/>
    <col min="3" max="3" width="41.5703125" style="69" customWidth="1"/>
    <col min="4" max="4" width="8.5703125" style="69" customWidth="1"/>
    <col min="5" max="5" width="15" style="69" customWidth="1"/>
    <col min="6" max="6" width="10.140625" style="69" customWidth="1"/>
    <col min="7" max="7" width="15.7109375" style="69" customWidth="1"/>
    <col min="8" max="8" width="18.5703125" style="69" customWidth="1"/>
    <col min="9" max="9" width="23.42578125" style="69" customWidth="1"/>
    <col min="10" max="10" width="16.42578125" style="69" customWidth="1"/>
    <col min="11" max="11" width="9.7109375" style="69" customWidth="1"/>
    <col min="12" max="16384" width="6.7109375" style="69"/>
  </cols>
  <sheetData>
    <row r="2" spans="1:10" ht="16.5" customHeight="1" x14ac:dyDescent="0.25">
      <c r="A2" s="589" t="s">
        <v>54</v>
      </c>
      <c r="B2" s="589"/>
      <c r="C2" s="589"/>
      <c r="D2" s="589"/>
      <c r="E2" s="589"/>
      <c r="F2" s="589"/>
      <c r="G2" s="533"/>
      <c r="H2" s="533"/>
      <c r="I2" s="533"/>
      <c r="J2" s="533"/>
    </row>
    <row r="3" spans="1:10" ht="16.5" customHeight="1" x14ac:dyDescent="0.25">
      <c r="A3" s="590"/>
      <c r="B3" s="590"/>
      <c r="C3" s="590"/>
      <c r="D3" s="590"/>
      <c r="E3" s="590"/>
      <c r="F3" s="590"/>
      <c r="G3" s="534"/>
      <c r="H3" s="534"/>
      <c r="I3" s="534"/>
      <c r="J3" s="534"/>
    </row>
    <row r="4" spans="1:10" ht="16.5" customHeight="1" x14ac:dyDescent="0.25">
      <c r="A4" s="591"/>
      <c r="B4" s="591"/>
      <c r="C4" s="591"/>
      <c r="D4" s="591"/>
      <c r="E4" s="591"/>
      <c r="F4" s="591"/>
      <c r="G4" s="535"/>
      <c r="H4" s="535"/>
      <c r="I4" s="535"/>
      <c r="J4" s="535"/>
    </row>
    <row r="5" spans="1:10" ht="22.9" customHeight="1" x14ac:dyDescent="0.25">
      <c r="A5" s="614" t="s">
        <v>55</v>
      </c>
      <c r="B5" s="615"/>
      <c r="C5" s="615"/>
      <c r="D5" s="615"/>
      <c r="E5" s="615"/>
      <c r="F5" s="615"/>
      <c r="G5" s="615"/>
      <c r="H5" s="615"/>
      <c r="I5" s="615"/>
      <c r="J5" s="616"/>
    </row>
    <row r="6" spans="1:10" ht="28.5" customHeight="1" x14ac:dyDescent="0.25">
      <c r="A6" s="296"/>
      <c r="B6" s="297"/>
      <c r="C6" s="297"/>
      <c r="D6" s="297"/>
      <c r="E6" s="297"/>
      <c r="F6" s="297"/>
      <c r="G6" s="297"/>
      <c r="H6" s="297"/>
      <c r="I6" s="297"/>
      <c r="J6" s="298"/>
    </row>
    <row r="7" spans="1:10" ht="18" x14ac:dyDescent="0.25">
      <c r="A7" s="641" t="s">
        <v>167</v>
      </c>
      <c r="B7" s="642"/>
      <c r="C7" s="642"/>
      <c r="D7" s="642"/>
      <c r="E7" s="642"/>
      <c r="F7" s="642"/>
      <c r="G7" s="642"/>
      <c r="H7" s="642"/>
      <c r="I7" s="642"/>
      <c r="J7" s="643"/>
    </row>
    <row r="8" spans="1:10" x14ac:dyDescent="0.25">
      <c r="A8" s="287"/>
      <c r="B8" s="95"/>
      <c r="C8" s="95"/>
      <c r="D8" s="95"/>
      <c r="E8" s="95"/>
      <c r="F8" s="95"/>
      <c r="G8" s="95"/>
      <c r="H8" s="95"/>
      <c r="I8" s="95"/>
      <c r="J8" s="288"/>
    </row>
    <row r="9" spans="1:10" ht="17.25" x14ac:dyDescent="0.2">
      <c r="A9" s="294" t="s">
        <v>168</v>
      </c>
      <c r="B9" s="98"/>
      <c r="C9" s="98"/>
      <c r="D9" s="98"/>
      <c r="E9" s="98"/>
      <c r="F9" s="98"/>
      <c r="G9" s="98"/>
      <c r="H9" s="98"/>
      <c r="I9" s="98"/>
      <c r="J9" s="295"/>
    </row>
    <row r="10" spans="1:10" ht="13.9" customHeight="1" x14ac:dyDescent="0.25">
      <c r="A10" s="617" t="s">
        <v>169</v>
      </c>
      <c r="B10" s="618"/>
      <c r="C10" s="618"/>
      <c r="D10" s="618"/>
      <c r="E10" s="618"/>
      <c r="F10" s="618"/>
      <c r="G10" s="618"/>
      <c r="H10" s="618"/>
      <c r="I10" s="618"/>
      <c r="J10" s="619"/>
    </row>
    <row r="11" spans="1:10" x14ac:dyDescent="0.25">
      <c r="A11" s="617"/>
      <c r="B11" s="618"/>
      <c r="C11" s="618"/>
      <c r="D11" s="618"/>
      <c r="E11" s="618"/>
      <c r="F11" s="618"/>
      <c r="G11" s="618"/>
      <c r="H11" s="618"/>
      <c r="I11" s="618"/>
      <c r="J11" s="619"/>
    </row>
    <row r="12" spans="1:10" x14ac:dyDescent="0.25">
      <c r="A12" s="617"/>
      <c r="B12" s="618"/>
      <c r="C12" s="618"/>
      <c r="D12" s="618"/>
      <c r="E12" s="618"/>
      <c r="F12" s="618"/>
      <c r="G12" s="618"/>
      <c r="H12" s="618"/>
      <c r="I12" s="618"/>
      <c r="J12" s="619"/>
    </row>
    <row r="13" spans="1:10" x14ac:dyDescent="0.25">
      <c r="A13" s="617"/>
      <c r="B13" s="618"/>
      <c r="C13" s="618"/>
      <c r="D13" s="618"/>
      <c r="E13" s="618"/>
      <c r="F13" s="618"/>
      <c r="G13" s="618"/>
      <c r="H13" s="618"/>
      <c r="I13" s="618"/>
      <c r="J13" s="619"/>
    </row>
    <row r="14" spans="1:10" x14ac:dyDescent="0.25">
      <c r="A14" s="620" t="s">
        <v>58</v>
      </c>
      <c r="B14" s="621"/>
      <c r="C14" s="621"/>
      <c r="D14" s="621"/>
      <c r="E14" s="621"/>
      <c r="F14" s="621"/>
      <c r="G14" s="621"/>
      <c r="H14" s="621"/>
      <c r="I14" s="621"/>
      <c r="J14" s="622"/>
    </row>
    <row r="15" spans="1:10" x14ac:dyDescent="0.25">
      <c r="A15" s="617" t="s">
        <v>59</v>
      </c>
      <c r="B15" s="618"/>
      <c r="C15" s="618"/>
      <c r="D15" s="618"/>
      <c r="E15" s="618"/>
      <c r="F15" s="618"/>
      <c r="G15" s="618"/>
      <c r="H15" s="618"/>
      <c r="I15" s="618"/>
      <c r="J15" s="619"/>
    </row>
    <row r="16" spans="1:10" x14ac:dyDescent="0.25">
      <c r="A16" s="617"/>
      <c r="B16" s="618"/>
      <c r="C16" s="618"/>
      <c r="D16" s="618"/>
      <c r="E16" s="618"/>
      <c r="F16" s="618"/>
      <c r="G16" s="618"/>
      <c r="H16" s="618"/>
      <c r="I16" s="618"/>
      <c r="J16" s="619"/>
    </row>
    <row r="17" spans="1:11" x14ac:dyDescent="0.25">
      <c r="A17" s="617"/>
      <c r="B17" s="618"/>
      <c r="C17" s="618"/>
      <c r="D17" s="618"/>
      <c r="E17" s="618"/>
      <c r="F17" s="618"/>
      <c r="G17" s="618"/>
      <c r="H17" s="618"/>
      <c r="I17" s="618"/>
      <c r="J17" s="619"/>
    </row>
    <row r="18" spans="1:11" ht="24.6" customHeight="1" x14ac:dyDescent="0.25">
      <c r="A18" s="617"/>
      <c r="B18" s="618"/>
      <c r="C18" s="618"/>
      <c r="D18" s="618"/>
      <c r="E18" s="618"/>
      <c r="F18" s="618"/>
      <c r="G18" s="618"/>
      <c r="H18" s="618"/>
      <c r="I18" s="618"/>
      <c r="J18" s="619"/>
    </row>
    <row r="19" spans="1:11" x14ac:dyDescent="0.25">
      <c r="A19" s="296"/>
      <c r="B19" s="297"/>
      <c r="C19" s="297"/>
      <c r="D19" s="297"/>
      <c r="E19" s="297"/>
      <c r="F19" s="297"/>
      <c r="G19" s="297"/>
      <c r="H19" s="297"/>
      <c r="I19" s="297"/>
      <c r="J19" s="298"/>
    </row>
    <row r="20" spans="1:11" ht="43.9" customHeight="1" x14ac:dyDescent="0.25">
      <c r="A20" s="277" t="s">
        <v>60</v>
      </c>
      <c r="B20" s="277" t="s">
        <v>61</v>
      </c>
      <c r="C20" s="275" t="s">
        <v>47</v>
      </c>
      <c r="D20" s="532" t="s">
        <v>62</v>
      </c>
      <c r="E20" s="532"/>
      <c r="F20" s="532"/>
      <c r="G20" s="532"/>
      <c r="H20" s="275" t="s">
        <v>63</v>
      </c>
      <c r="I20" s="518" t="s">
        <v>64</v>
      </c>
      <c r="J20" s="518"/>
    </row>
    <row r="21" spans="1:11" ht="69.75" customHeight="1" x14ac:dyDescent="0.25">
      <c r="A21" s="282" t="s">
        <v>156</v>
      </c>
      <c r="B21" s="281" t="s">
        <v>433</v>
      </c>
      <c r="C21" s="282" t="s">
        <v>514</v>
      </c>
      <c r="D21" s="551" t="s">
        <v>751</v>
      </c>
      <c r="E21" s="551"/>
      <c r="F21" s="551"/>
      <c r="G21" s="551"/>
      <c r="H21" s="279">
        <v>2020.2</v>
      </c>
      <c r="I21" s="550" t="s">
        <v>703</v>
      </c>
      <c r="J21" s="550"/>
    </row>
    <row r="22" spans="1:11" ht="57" customHeight="1" x14ac:dyDescent="0.25">
      <c r="A22" s="282" t="s">
        <v>112</v>
      </c>
      <c r="B22" s="281" t="s">
        <v>433</v>
      </c>
      <c r="C22" s="282" t="s">
        <v>514</v>
      </c>
      <c r="D22" s="551" t="s">
        <v>751</v>
      </c>
      <c r="E22" s="551"/>
      <c r="F22" s="551"/>
      <c r="G22" s="551"/>
      <c r="H22" s="279">
        <v>2020.2</v>
      </c>
      <c r="I22" s="550"/>
      <c r="J22" s="550"/>
    </row>
    <row r="23" spans="1:11" ht="46.9" customHeight="1" x14ac:dyDescent="0.25">
      <c r="A23" s="282" t="s">
        <v>170</v>
      </c>
      <c r="B23" s="281" t="s">
        <v>433</v>
      </c>
      <c r="C23" s="282" t="s">
        <v>514</v>
      </c>
      <c r="D23" s="551" t="s">
        <v>758</v>
      </c>
      <c r="E23" s="551"/>
      <c r="F23" s="551"/>
      <c r="G23" s="551"/>
      <c r="H23" s="279">
        <v>2020</v>
      </c>
      <c r="I23" s="550"/>
      <c r="J23" s="550"/>
    </row>
    <row r="24" spans="1:11" ht="54.75" customHeight="1" x14ac:dyDescent="0.25">
      <c r="A24" s="282" t="s">
        <v>70</v>
      </c>
      <c r="B24" s="281" t="s">
        <v>433</v>
      </c>
      <c r="C24" s="282" t="s">
        <v>514</v>
      </c>
      <c r="D24" s="551" t="s">
        <v>686</v>
      </c>
      <c r="E24" s="551"/>
      <c r="F24" s="551"/>
      <c r="G24" s="551"/>
      <c r="H24" s="279">
        <v>2019</v>
      </c>
      <c r="I24" s="550"/>
      <c r="J24" s="550"/>
    </row>
    <row r="25" spans="1:11" ht="45" customHeight="1" x14ac:dyDescent="0.25">
      <c r="A25" s="282" t="s">
        <v>71</v>
      </c>
      <c r="B25" s="281" t="s">
        <v>433</v>
      </c>
      <c r="C25" s="282" t="s">
        <v>25</v>
      </c>
      <c r="D25" s="551" t="s">
        <v>975</v>
      </c>
      <c r="E25" s="551"/>
      <c r="F25" s="551"/>
      <c r="G25" s="551"/>
      <c r="H25" s="279"/>
      <c r="I25" s="550"/>
      <c r="J25" s="550"/>
    </row>
    <row r="26" spans="1:11" x14ac:dyDescent="0.25">
      <c r="A26" s="70"/>
      <c r="B26" s="70"/>
      <c r="C26" s="70"/>
      <c r="D26" s="70"/>
      <c r="E26" s="70"/>
      <c r="F26" s="70"/>
      <c r="G26" s="70"/>
      <c r="H26" s="70"/>
      <c r="I26" s="70"/>
      <c r="J26" s="70"/>
    </row>
    <row r="27" spans="1:11" ht="72" customHeight="1" x14ac:dyDescent="0.25">
      <c r="A27" s="275" t="s">
        <v>45</v>
      </c>
      <c r="B27" s="275" t="s">
        <v>21</v>
      </c>
      <c r="C27" s="277" t="s">
        <v>72</v>
      </c>
      <c r="D27" s="518" t="s">
        <v>73</v>
      </c>
      <c r="E27" s="518"/>
      <c r="F27" s="518" t="s">
        <v>48</v>
      </c>
      <c r="G27" s="518"/>
      <c r="H27" s="277" t="s">
        <v>74</v>
      </c>
      <c r="I27" s="532" t="s">
        <v>64</v>
      </c>
      <c r="J27" s="532"/>
    </row>
    <row r="28" spans="1:11" ht="28.5" customHeight="1" x14ac:dyDescent="0.25">
      <c r="A28" s="202" t="s">
        <v>52</v>
      </c>
      <c r="B28" s="202" t="s">
        <v>673</v>
      </c>
      <c r="C28" s="279" t="s">
        <v>671</v>
      </c>
      <c r="D28" s="551" t="s">
        <v>963</v>
      </c>
      <c r="E28" s="551"/>
      <c r="F28" s="551" t="s">
        <v>140</v>
      </c>
      <c r="G28" s="551"/>
      <c r="H28" s="279">
        <v>2</v>
      </c>
      <c r="I28" s="644" t="s">
        <v>690</v>
      </c>
      <c r="J28" s="645"/>
    </row>
    <row r="29" spans="1:11" ht="40.5" customHeight="1" x14ac:dyDescent="0.25">
      <c r="A29" s="202" t="s">
        <v>52</v>
      </c>
      <c r="B29" s="202" t="s">
        <v>673</v>
      </c>
      <c r="C29" s="279" t="s">
        <v>691</v>
      </c>
      <c r="D29" s="551" t="s">
        <v>963</v>
      </c>
      <c r="E29" s="551"/>
      <c r="F29" s="551" t="s">
        <v>140</v>
      </c>
      <c r="G29" s="551"/>
      <c r="H29" s="279">
        <v>2</v>
      </c>
      <c r="I29" s="644" t="s">
        <v>687</v>
      </c>
      <c r="J29" s="551"/>
    </row>
    <row r="30" spans="1:11" ht="42" customHeight="1" x14ac:dyDescent="0.25">
      <c r="A30" s="202" t="s">
        <v>50</v>
      </c>
      <c r="B30" s="202" t="s">
        <v>673</v>
      </c>
      <c r="C30" s="279" t="s">
        <v>663</v>
      </c>
      <c r="D30" s="551" t="s">
        <v>681</v>
      </c>
      <c r="E30" s="551"/>
      <c r="F30" s="551" t="s">
        <v>53</v>
      </c>
      <c r="G30" s="551"/>
      <c r="H30" s="279">
        <v>5</v>
      </c>
      <c r="I30" s="644" t="s">
        <v>674</v>
      </c>
      <c r="J30" s="645"/>
    </row>
    <row r="31" spans="1:11" ht="48" customHeight="1" x14ac:dyDescent="0.25">
      <c r="A31" s="202" t="s">
        <v>560</v>
      </c>
      <c r="B31" s="202" t="s">
        <v>673</v>
      </c>
      <c r="C31" s="279" t="s">
        <v>682</v>
      </c>
      <c r="D31" s="551" t="s">
        <v>681</v>
      </c>
      <c r="E31" s="551"/>
      <c r="F31" s="551" t="s">
        <v>53</v>
      </c>
      <c r="G31" s="551"/>
      <c r="H31" s="279">
        <v>2</v>
      </c>
      <c r="I31" s="644" t="s">
        <v>679</v>
      </c>
      <c r="J31" s="551"/>
    </row>
    <row r="32" spans="1:11" ht="50.25" customHeight="1" x14ac:dyDescent="0.25">
      <c r="A32" s="202" t="s">
        <v>141</v>
      </c>
      <c r="B32" s="202" t="s">
        <v>673</v>
      </c>
      <c r="C32" s="279" t="s">
        <v>675</v>
      </c>
      <c r="D32" s="550" t="s">
        <v>976</v>
      </c>
      <c r="E32" s="550"/>
      <c r="F32" s="551" t="s">
        <v>140</v>
      </c>
      <c r="G32" s="551"/>
      <c r="H32" s="279">
        <v>1</v>
      </c>
      <c r="I32" s="515" t="s">
        <v>744</v>
      </c>
      <c r="J32" s="516"/>
      <c r="K32" s="268"/>
    </row>
    <row r="33" spans="1:11" ht="54.75" customHeight="1" x14ac:dyDescent="0.25">
      <c r="A33" s="202" t="s">
        <v>141</v>
      </c>
      <c r="B33" s="202" t="s">
        <v>673</v>
      </c>
      <c r="C33" s="279" t="s">
        <v>676</v>
      </c>
      <c r="D33" s="550" t="s">
        <v>977</v>
      </c>
      <c r="E33" s="550"/>
      <c r="F33" s="551" t="s">
        <v>140</v>
      </c>
      <c r="G33" s="551"/>
      <c r="H33" s="279">
        <v>1</v>
      </c>
      <c r="I33" s="515" t="s">
        <v>745</v>
      </c>
      <c r="J33" s="516"/>
      <c r="K33" s="268"/>
    </row>
    <row r="34" spans="1:11" ht="45.75" customHeight="1" x14ac:dyDescent="0.25">
      <c r="A34" s="202" t="s">
        <v>141</v>
      </c>
      <c r="B34" s="202" t="s">
        <v>673</v>
      </c>
      <c r="C34" s="279" t="s">
        <v>677</v>
      </c>
      <c r="D34" s="550" t="s">
        <v>978</v>
      </c>
      <c r="E34" s="550"/>
      <c r="F34" s="551" t="s">
        <v>140</v>
      </c>
      <c r="G34" s="551"/>
      <c r="H34" s="279">
        <v>1</v>
      </c>
      <c r="I34" s="515" t="s">
        <v>746</v>
      </c>
      <c r="J34" s="516"/>
      <c r="K34" s="268"/>
    </row>
    <row r="35" spans="1:11" ht="47.25" customHeight="1" x14ac:dyDescent="0.25">
      <c r="A35" s="202" t="s">
        <v>141</v>
      </c>
      <c r="B35" s="202" t="s">
        <v>673</v>
      </c>
      <c r="C35" s="279" t="s">
        <v>678</v>
      </c>
      <c r="D35" s="550" t="s">
        <v>979</v>
      </c>
      <c r="E35" s="550"/>
      <c r="F35" s="551" t="s">
        <v>140</v>
      </c>
      <c r="G35" s="551"/>
      <c r="H35" s="279">
        <v>1</v>
      </c>
      <c r="I35" s="515" t="s">
        <v>747</v>
      </c>
      <c r="J35" s="516"/>
      <c r="K35" s="268"/>
    </row>
    <row r="36" spans="1:11" ht="49.5" customHeight="1" x14ac:dyDescent="0.25">
      <c r="A36" s="202" t="s">
        <v>141</v>
      </c>
      <c r="B36" s="202" t="s">
        <v>673</v>
      </c>
      <c r="C36" s="279" t="s">
        <v>680</v>
      </c>
      <c r="D36" s="550" t="s">
        <v>980</v>
      </c>
      <c r="E36" s="550"/>
      <c r="F36" s="551" t="s">
        <v>140</v>
      </c>
      <c r="G36" s="551"/>
      <c r="H36" s="279">
        <v>1</v>
      </c>
      <c r="I36" s="515" t="s">
        <v>748</v>
      </c>
      <c r="J36" s="515"/>
      <c r="K36" s="268"/>
    </row>
    <row r="37" spans="1:11" ht="21.75" customHeight="1" thickBot="1" x14ac:dyDescent="0.3">
      <c r="A37" s="71"/>
      <c r="B37" s="71"/>
      <c r="C37" s="71"/>
      <c r="D37" s="71"/>
      <c r="E37" s="72"/>
      <c r="F37" s="72"/>
      <c r="G37" s="72"/>
      <c r="H37" s="72"/>
      <c r="I37" s="72"/>
      <c r="J37" s="73"/>
    </row>
    <row r="38" spans="1:11" ht="56.65" customHeight="1" x14ac:dyDescent="0.25">
      <c r="A38" s="558" t="s">
        <v>158</v>
      </c>
      <c r="B38" s="559"/>
      <c r="C38" s="559"/>
      <c r="D38" s="559"/>
      <c r="E38" s="546" t="s">
        <v>76</v>
      </c>
      <c r="F38" s="546" t="s">
        <v>77</v>
      </c>
      <c r="G38" s="546" t="s">
        <v>78</v>
      </c>
      <c r="H38" s="546" t="s">
        <v>79</v>
      </c>
      <c r="I38" s="546" t="s">
        <v>80</v>
      </c>
      <c r="J38" s="548" t="s">
        <v>81</v>
      </c>
    </row>
    <row r="39" spans="1:11" ht="85.5" customHeight="1" thickBot="1" x14ac:dyDescent="0.3">
      <c r="A39" s="203" t="s">
        <v>90</v>
      </c>
      <c r="B39" s="584" t="s">
        <v>83</v>
      </c>
      <c r="C39" s="585"/>
      <c r="D39" s="586"/>
      <c r="E39" s="547"/>
      <c r="F39" s="547"/>
      <c r="G39" s="547"/>
      <c r="H39" s="547"/>
      <c r="I39" s="547"/>
      <c r="J39" s="549"/>
    </row>
    <row r="40" spans="1:11" ht="81.599999999999994" customHeight="1" x14ac:dyDescent="0.25">
      <c r="A40" s="576" t="s">
        <v>91</v>
      </c>
      <c r="B40" s="578" t="s">
        <v>92</v>
      </c>
      <c r="C40" s="579"/>
      <c r="D40" s="580"/>
      <c r="E40" s="130" t="s">
        <v>93</v>
      </c>
      <c r="F40" s="120" t="s">
        <v>87</v>
      </c>
      <c r="G40" s="120" t="s">
        <v>86</v>
      </c>
      <c r="H40" s="120" t="s">
        <v>86</v>
      </c>
      <c r="I40" s="120" t="s">
        <v>86</v>
      </c>
      <c r="J40" s="205" t="str">
        <f>IF(AVERAGE(IF(F40="Alto",3,IF(F40="Medio",2,IF(F40="Bajo",1,0))),IF(G40="Alto",3,IF(G40="Medio",2,IF(G40="Bajo",1,0))),IF(H40="Alto",3,IF(H40="Medio",2,IF(H40="Bajo",1,0))),IF(I40="Alto",3,IF(I40="Medio",2,IF(I40="Bajo",1,0))))=3,"ALTO",IF(AVERAGE(IF(F40="Alto",3,IF(F40="Medio",2,IF(F40="Bajo",1,0))),IF(G40="Alto",3,IF(G40="Medio",2,IF(G40="Bajo",1,0))),IF(H40="Alto",3,IF(H40="Medio",2,IF(H40="Bajo",1,0))),IF(I40="Alto",3,IF(I40="Medio",2,IF(I40="Bajo",1,0))))&lt;2,"BAJO","MEDIO"))</f>
        <v>MEDIO</v>
      </c>
    </row>
    <row r="41" spans="1:11" ht="82.15" customHeight="1" x14ac:dyDescent="0.25">
      <c r="A41" s="574"/>
      <c r="B41" s="563" t="s">
        <v>115</v>
      </c>
      <c r="C41" s="564"/>
      <c r="D41" s="565"/>
      <c r="E41" s="131" t="s">
        <v>93</v>
      </c>
      <c r="F41" s="121" t="s">
        <v>87</v>
      </c>
      <c r="G41" s="121" t="s">
        <v>86</v>
      </c>
      <c r="H41" s="121" t="s">
        <v>86</v>
      </c>
      <c r="I41" s="121" t="s">
        <v>86</v>
      </c>
      <c r="J41" s="206" t="str">
        <f>IF(AVERAGE(IF(F41="Alto",3,IF(F41="Medio",2,IF(F41="Bajo",1,0))),IF(G41="Alto",3,IF(G41="Medio",2,IF(G41="Bajo",1,0))),IF(H41="Alto",3,IF(H41="Medio",2,IF(H41="Bajo",1,0))),IF(I41="Alto",3,IF(I41="Medio",2,IF(I41="Bajo",1,0))))=3,"ALTO",IF(AVERAGE(IF(F41="Alto",3,IF(F41="Medio",2,IF(F41="Bajo",1,0))),IF(G41="Alto",3,IF(G41="Medio",2,IF(G41="Bajo",1,0))),IF(H41="Alto",3,IF(H41="Medio",2,IF(H41="Bajo",1,0))),IF(I41="Alto",3,IF(I41="Medio",2,IF(I41="Bajo",1,0))))&lt;2,"BAJO","MEDIO"))</f>
        <v>MEDIO</v>
      </c>
    </row>
    <row r="42" spans="1:11" ht="61.15" customHeight="1" x14ac:dyDescent="0.25">
      <c r="A42" s="574"/>
      <c r="B42" s="563" t="s">
        <v>116</v>
      </c>
      <c r="C42" s="564"/>
      <c r="D42" s="565"/>
      <c r="E42" s="132" t="s">
        <v>87</v>
      </c>
      <c r="F42" s="121" t="s">
        <v>87</v>
      </c>
      <c r="G42" s="121" t="s">
        <v>88</v>
      </c>
      <c r="H42" s="121" t="s">
        <v>86</v>
      </c>
      <c r="I42" s="121" t="s">
        <v>86</v>
      </c>
      <c r="J42" s="206" t="str">
        <f>IF(AVERAGE(IF(E42="Alto",3,IF(E42="Medio",2,IF(E42="Bajo",1,0))),IF(F42="Alto",3,IF(F42="Medio",2,IF(F42="Bajo",1,0))),IF(G42="Alto",3,IF(G42="Medio",2,IF(G42="Bajo",1,0))),IF(H42="Alto",3,IF(H42="Medio",2,IF(H42="Bajo",1,0))),IF(I42="Alto",3,IF(I42="Medio",2,IF(I42="Bajo",1,0))))=3,"ALTO",IF(AVERAGE(IF(E42="Alto",3,IF(E42="Medio",2,IF(E42="Bajo",1,0))),IF(F42="Alto",3,IF(F42="Medio",2,IF(F42="Bajo",1,0))),IF(G42="Alto",3,IF(G42="Medio",2,IF(G42="Bajo",1,0))),IF(H42="Alto",3,IF(H42="Medio",2,IF(H42="Bajo",1,0))),IF(I42="Alto",3,IF(I42="Medio",2,IF(I42="Bajo",1,0))))&lt;2,"BAJO","MEDIO"))</f>
        <v>MEDIO</v>
      </c>
    </row>
    <row r="43" spans="1:11" ht="67.150000000000006" customHeight="1" x14ac:dyDescent="0.25">
      <c r="A43" s="577"/>
      <c r="B43" s="569" t="s">
        <v>965</v>
      </c>
      <c r="C43" s="570"/>
      <c r="D43" s="571"/>
      <c r="E43" s="133" t="s">
        <v>93</v>
      </c>
      <c r="F43" s="135" t="s">
        <v>87</v>
      </c>
      <c r="G43" s="135" t="s">
        <v>87</v>
      </c>
      <c r="H43" s="135" t="s">
        <v>86</v>
      </c>
      <c r="I43" s="135" t="s">
        <v>86</v>
      </c>
      <c r="J43" s="207" t="str">
        <f>IF(AVERAGE(IF(F43="Alto",3,IF(F43="Medio",2,IF(F43="Bajo",1,0))),IF(G43="Alto",3,IF(G43="Medio",2,IF(G43="Bajo",1,0))),IF(H43="Alto",3,IF(H43="Medio",2,IF(H43="Bajo",1,0))),IF(I43="Alto",3,IF(I43="Medio",2,IF(I43="Bajo",1,0))))=3,"ALTO",IF(AVERAGE(IF(F43="Alto",3,IF(F43="Medio",2,IF(F43="Bajo",1,0))),IF(G43="Alto",3,IF(G43="Medio",2,IF(G43="Bajo",1,0))),IF(H43="Alto",3,IF(H43="Medio",2,IF(H43="Bajo",1,0))),IF(I43="Alto",3,IF(I43="Medio",2,IF(I43="Bajo",1,0))))&lt;2,"BAJO","MEDIO"))</f>
        <v>MEDIO</v>
      </c>
    </row>
    <row r="44" spans="1:11" ht="114.6" customHeight="1" x14ac:dyDescent="0.25">
      <c r="A44" s="573" t="s">
        <v>97</v>
      </c>
      <c r="B44" s="563" t="s">
        <v>98</v>
      </c>
      <c r="C44" s="564"/>
      <c r="D44" s="565"/>
      <c r="E44" s="131" t="s">
        <v>93</v>
      </c>
      <c r="F44" s="121" t="s">
        <v>88</v>
      </c>
      <c r="G44" s="121" t="s">
        <v>88</v>
      </c>
      <c r="H44" s="121" t="s">
        <v>87</v>
      </c>
      <c r="I44" s="121" t="s">
        <v>86</v>
      </c>
      <c r="J44" s="206" t="str">
        <f>IF(AVERAGE(IF(F44="Alto",3,IF(F44="Medio",2,IF(F44="Bajo",1,0))),IF(G44="Alto",3,IF(G44="Medio",2,IF(G44="Bajo",1,0))),IF(H44="Alto",3,IF(H44="Medio",2,IF(H44="Bajo",1,0))),IF(I44="Alto",3,IF(I44="Medio",2,IF(I44="Bajo",1,0))))=3,"ALTO",IF(AVERAGE(IF(F44="Alto",3,IF(F44="Medio",2,IF(F44="Bajo",1,0))),IF(G44="Alto",3,IF(G44="Medio",2,IF(G44="Bajo",1,0))),IF(H44="Alto",3,IF(H44="Medio",2,IF(H44="Bajo",1,0))),IF(I44="Alto",3,IF(I44="Medio",2,IF(I44="Bajo",1,0))))&lt;2,"BAJO","MEDIO"))</f>
        <v>BAJO</v>
      </c>
    </row>
    <row r="45" spans="1:11" ht="112.9" customHeight="1" x14ac:dyDescent="0.25">
      <c r="A45" s="574"/>
      <c r="B45" s="563" t="s">
        <v>99</v>
      </c>
      <c r="C45" s="564"/>
      <c r="D45" s="565"/>
      <c r="E45" s="131" t="s">
        <v>93</v>
      </c>
      <c r="F45" s="121" t="s">
        <v>88</v>
      </c>
      <c r="G45" s="121" t="s">
        <v>88</v>
      </c>
      <c r="H45" s="121" t="s">
        <v>87</v>
      </c>
      <c r="I45" s="121" t="s">
        <v>86</v>
      </c>
      <c r="J45" s="206" t="str">
        <f t="shared" ref="J45:J49" si="0">IF(AVERAGE(IF(F45="Alto",3,IF(F45="Medio",2,IF(F45="Bajo",1,0))),IF(G45="Alto",3,IF(G45="Medio",2,IF(G45="Bajo",1,0))),IF(H45="Alto",3,IF(H45="Medio",2,IF(H45="Bajo",1,0))),IF(I45="Alto",3,IF(I45="Medio",2,IF(I45="Bajo",1,0))))=3,"ALTO",IF(AVERAGE(IF(F45="Alto",3,IF(F45="Medio",2,IF(F45="Bajo",1,0))),IF(G45="Alto",3,IF(G45="Medio",2,IF(G45="Bajo",1,0))),IF(H45="Alto",3,IF(H45="Medio",2,IF(H45="Bajo",1,0))),IF(I45="Alto",3,IF(I45="Medio",2,IF(I45="Bajo",1,0))))&lt;2,"BAJO","MEDIO"))</f>
        <v>BAJO</v>
      </c>
    </row>
    <row r="46" spans="1:11" ht="73.150000000000006" customHeight="1" x14ac:dyDescent="0.25">
      <c r="A46" s="577"/>
      <c r="B46" s="569" t="s">
        <v>966</v>
      </c>
      <c r="C46" s="570"/>
      <c r="D46" s="571"/>
      <c r="E46" s="133" t="s">
        <v>93</v>
      </c>
      <c r="F46" s="135" t="s">
        <v>88</v>
      </c>
      <c r="G46" s="135" t="s">
        <v>87</v>
      </c>
      <c r="H46" s="135" t="s">
        <v>86</v>
      </c>
      <c r="I46" s="135" t="s">
        <v>86</v>
      </c>
      <c r="J46" s="207" t="str">
        <f t="shared" si="0"/>
        <v>MEDIO</v>
      </c>
    </row>
    <row r="47" spans="1:11" ht="70.900000000000006" customHeight="1" x14ac:dyDescent="0.25">
      <c r="A47" s="573" t="s">
        <v>171</v>
      </c>
      <c r="B47" s="563" t="s">
        <v>172</v>
      </c>
      <c r="C47" s="564"/>
      <c r="D47" s="565"/>
      <c r="E47" s="133" t="s">
        <v>93</v>
      </c>
      <c r="F47" s="135" t="s">
        <v>88</v>
      </c>
      <c r="G47" s="135" t="s">
        <v>87</v>
      </c>
      <c r="H47" s="135" t="s">
        <v>86</v>
      </c>
      <c r="I47" s="135" t="s">
        <v>86</v>
      </c>
      <c r="J47" s="207" t="str">
        <f t="shared" ref="J47:J48" si="1">IF(AVERAGE(IF(F47="Alto",3,IF(F47="Medio",2,IF(F47="Bajo",1,0))),IF(G47="Alto",3,IF(G47="Medio",2,IF(G47="Bajo",1,0))),IF(H47="Alto",3,IF(H47="Medio",2,IF(H47="Bajo",1,0))),IF(I47="Alto",3,IF(I47="Medio",2,IF(I47="Bajo",1,0))))=3,"ALTO",IF(AVERAGE(IF(F47="Alto",3,IF(F47="Medio",2,IF(F47="Bajo",1,0))),IF(G47="Alto",3,IF(G47="Medio",2,IF(G47="Bajo",1,0))),IF(H47="Alto",3,IF(H47="Medio",2,IF(H47="Bajo",1,0))),IF(I47="Alto",3,IF(I47="Medio",2,IF(I47="Bajo",1,0))))&lt;2,"BAJO","MEDIO"))</f>
        <v>MEDIO</v>
      </c>
    </row>
    <row r="48" spans="1:11" ht="45.6" customHeight="1" x14ac:dyDescent="0.25">
      <c r="A48" s="577"/>
      <c r="B48" s="563" t="s">
        <v>173</v>
      </c>
      <c r="C48" s="564"/>
      <c r="D48" s="565"/>
      <c r="E48" s="133" t="s">
        <v>93</v>
      </c>
      <c r="F48" s="135" t="s">
        <v>88</v>
      </c>
      <c r="G48" s="135" t="s">
        <v>88</v>
      </c>
      <c r="H48" s="135" t="s">
        <v>87</v>
      </c>
      <c r="I48" s="135" t="s">
        <v>87</v>
      </c>
      <c r="J48" s="207" t="str">
        <f t="shared" si="1"/>
        <v>BAJO</v>
      </c>
    </row>
    <row r="49" spans="1:10" ht="79.150000000000006" customHeight="1" x14ac:dyDescent="0.25">
      <c r="A49" s="624" t="s">
        <v>101</v>
      </c>
      <c r="B49" s="563" t="s">
        <v>102</v>
      </c>
      <c r="C49" s="564"/>
      <c r="D49" s="565"/>
      <c r="E49" s="154" t="s">
        <v>93</v>
      </c>
      <c r="F49" s="155" t="s">
        <v>87</v>
      </c>
      <c r="G49" s="155" t="s">
        <v>88</v>
      </c>
      <c r="H49" s="155" t="s">
        <v>86</v>
      </c>
      <c r="I49" s="155" t="s">
        <v>86</v>
      </c>
      <c r="J49" s="206" t="str">
        <f t="shared" si="0"/>
        <v>MEDIO</v>
      </c>
    </row>
    <row r="50" spans="1:10" ht="72.599999999999994" customHeight="1" thickBot="1" x14ac:dyDescent="0.3">
      <c r="A50" s="651"/>
      <c r="B50" s="572" t="s">
        <v>159</v>
      </c>
      <c r="C50" s="572"/>
      <c r="D50" s="572"/>
      <c r="E50" s="123" t="s">
        <v>86</v>
      </c>
      <c r="F50" s="123" t="s">
        <v>86</v>
      </c>
      <c r="G50" s="123" t="s">
        <v>86</v>
      </c>
      <c r="H50" s="123" t="s">
        <v>86</v>
      </c>
      <c r="I50" s="123" t="s">
        <v>86</v>
      </c>
      <c r="J50" s="209" t="str">
        <f>IF(AVERAGE(IF(F50="Alto",3,IF(F50="Medio",2,IF(F50="Bajo",1,0))),IF(H50="Alto",3,IF(H50="Medio",2,IF(H50="Bajo",1,0))),IF(I50="Alto",3,IF(I50="Medio",2,IF(I50="Bajo",1,0))))=3,"ALTO",IF(AVERAGE(IF(F50="Alto",3,IF(F50="Medio",2,IF(F50="Bajo",1,0))),IF(H50="Alto",3,IF(H50="Medio",2,IF(H50="Bajo",1,0))),IF(I50="Alto",3,IF(I50="Medio",2,IF(I50="Bajo",1,0))))&lt;2,"BAJO","MEDIO"))</f>
        <v>ALTO</v>
      </c>
    </row>
    <row r="51" spans="1:10" ht="26.25" customHeight="1" x14ac:dyDescent="0.25">
      <c r="A51" s="71"/>
      <c r="B51" s="71"/>
      <c r="C51" s="71"/>
      <c r="D51" s="71"/>
      <c r="E51" s="74"/>
      <c r="F51" s="73"/>
      <c r="G51" s="74"/>
      <c r="H51" s="73"/>
      <c r="I51" s="73"/>
      <c r="J51" s="68"/>
    </row>
    <row r="52" spans="1:10" ht="17.25" thickBot="1" x14ac:dyDescent="0.3">
      <c r="A52" s="71"/>
      <c r="B52" s="71"/>
      <c r="C52" s="71"/>
      <c r="D52" s="71"/>
      <c r="E52" s="74"/>
      <c r="F52" s="73"/>
      <c r="G52" s="74"/>
      <c r="H52" s="73"/>
      <c r="I52" s="73"/>
      <c r="J52" s="68"/>
    </row>
    <row r="53" spans="1:10" x14ac:dyDescent="0.25">
      <c r="A53" s="587" t="s">
        <v>120</v>
      </c>
      <c r="B53" s="588"/>
      <c r="C53" s="588"/>
      <c r="D53" s="652"/>
      <c r="E53" s="636" t="s">
        <v>76</v>
      </c>
      <c r="F53" s="546" t="s">
        <v>77</v>
      </c>
      <c r="G53" s="546" t="s">
        <v>78</v>
      </c>
      <c r="H53" s="546" t="s">
        <v>79</v>
      </c>
      <c r="I53" s="546" t="s">
        <v>80</v>
      </c>
      <c r="J53" s="548" t="s">
        <v>81</v>
      </c>
    </row>
    <row r="54" spans="1:10" ht="122.25" customHeight="1" thickBot="1" x14ac:dyDescent="0.3">
      <c r="A54" s="653"/>
      <c r="B54" s="654"/>
      <c r="C54" s="654"/>
      <c r="D54" s="655"/>
      <c r="E54" s="637"/>
      <c r="F54" s="547"/>
      <c r="G54" s="547"/>
      <c r="H54" s="547"/>
      <c r="I54" s="547"/>
      <c r="J54" s="549"/>
    </row>
    <row r="55" spans="1:10" ht="49.5" customHeight="1" x14ac:dyDescent="0.25">
      <c r="A55" s="627" t="s">
        <v>122</v>
      </c>
      <c r="B55" s="628"/>
      <c r="C55" s="628"/>
      <c r="D55" s="629"/>
      <c r="E55" s="132" t="s">
        <v>86</v>
      </c>
      <c r="F55" s="121" t="s">
        <v>86</v>
      </c>
      <c r="G55" s="121" t="s">
        <v>86</v>
      </c>
      <c r="H55" s="121" t="s">
        <v>86</v>
      </c>
      <c r="I55" s="121" t="s">
        <v>86</v>
      </c>
      <c r="J55" s="206" t="str">
        <f t="shared" ref="J55:J57" si="2">IF(AVERAGE(IF(E55="Alto",3,IF(E55="Medio",2,IF(E55="Bajo",1,0))),IF(F55="Alto",3,IF(F55="Medio",2,IF(F55="Bajo",1,0))),IF(G55="Alto",3,IF(G55="Medio",2,IF(G55="Bajo",1,0))),IF(H55="Alto",3,IF(H55="Medio",2,IF(H55="Bajo",1,0))),IF(I55="Alto",3,IF(I55="Medio",2,IF(I55="Bajo",1,0))))=3,"ALTO",IF(AVERAGE(IF(E55="Alto",3,IF(E55="Medio",2,IF(E55="Bajo",1,0))),IF(F55="Alto",3,IF(F55="Medio",2,IF(F55="Bajo",1,0))),IF(G55="Alto",3,IF(G55="Medio",2,IF(G55="Bajo",1,0))),IF(H55="Alto",3,IF(H55="Medio",2,IF(H55="Bajo",1,0))),IF(I55="Alto",3,IF(I55="Medio",2,IF(I55="Bajo",1,0))))&lt;2,"BAJO","MEDIO"))</f>
        <v>ALTO</v>
      </c>
    </row>
    <row r="56" spans="1:10" ht="48.75" customHeight="1" x14ac:dyDescent="0.25">
      <c r="A56" s="630" t="s">
        <v>123</v>
      </c>
      <c r="B56" s="631"/>
      <c r="C56" s="631"/>
      <c r="D56" s="632"/>
      <c r="E56" s="132" t="s">
        <v>86</v>
      </c>
      <c r="F56" s="121" t="s">
        <v>86</v>
      </c>
      <c r="G56" s="121" t="s">
        <v>86</v>
      </c>
      <c r="H56" s="121" t="s">
        <v>86</v>
      </c>
      <c r="I56" s="121" t="s">
        <v>86</v>
      </c>
      <c r="J56" s="206" t="str">
        <f t="shared" si="2"/>
        <v>ALTO</v>
      </c>
    </row>
    <row r="57" spans="1:10" ht="59.25" customHeight="1" thickBot="1" x14ac:dyDescent="0.3">
      <c r="A57" s="633" t="s">
        <v>124</v>
      </c>
      <c r="B57" s="634"/>
      <c r="C57" s="634"/>
      <c r="D57" s="635"/>
      <c r="E57" s="158" t="s">
        <v>86</v>
      </c>
      <c r="F57" s="122" t="s">
        <v>86</v>
      </c>
      <c r="G57" s="122" t="s">
        <v>87</v>
      </c>
      <c r="H57" s="122" t="s">
        <v>87</v>
      </c>
      <c r="I57" s="122" t="s">
        <v>87</v>
      </c>
      <c r="J57" s="217" t="str">
        <f t="shared" si="2"/>
        <v>MEDIO</v>
      </c>
    </row>
  </sheetData>
  <mergeCells count="78">
    <mergeCell ref="F36:G36"/>
    <mergeCell ref="I33:J33"/>
    <mergeCell ref="I34:J34"/>
    <mergeCell ref="I35:J35"/>
    <mergeCell ref="I32:J32"/>
    <mergeCell ref="A2:F4"/>
    <mergeCell ref="G2:J4"/>
    <mergeCell ref="D33:E33"/>
    <mergeCell ref="F33:G33"/>
    <mergeCell ref="D34:E34"/>
    <mergeCell ref="F34:G34"/>
    <mergeCell ref="D32:E32"/>
    <mergeCell ref="J53:J54"/>
    <mergeCell ref="A55:D55"/>
    <mergeCell ref="A56:D56"/>
    <mergeCell ref="A57:D57"/>
    <mergeCell ref="A53:D54"/>
    <mergeCell ref="E53:E54"/>
    <mergeCell ref="F53:F54"/>
    <mergeCell ref="G53:G54"/>
    <mergeCell ref="H53:H54"/>
    <mergeCell ref="I53:I54"/>
    <mergeCell ref="A44:A46"/>
    <mergeCell ref="B44:D44"/>
    <mergeCell ref="B45:D45"/>
    <mergeCell ref="B46:D46"/>
    <mergeCell ref="A49:A50"/>
    <mergeCell ref="B49:D49"/>
    <mergeCell ref="B50:D50"/>
    <mergeCell ref="A47:A48"/>
    <mergeCell ref="B47:D47"/>
    <mergeCell ref="B48:D48"/>
    <mergeCell ref="A40:A43"/>
    <mergeCell ref="B40:D40"/>
    <mergeCell ref="B41:D41"/>
    <mergeCell ref="B42:D42"/>
    <mergeCell ref="B43:D43"/>
    <mergeCell ref="F32:G32"/>
    <mergeCell ref="D31:E31"/>
    <mergeCell ref="F31:G31"/>
    <mergeCell ref="I31:J31"/>
    <mergeCell ref="J38:J39"/>
    <mergeCell ref="B39:D39"/>
    <mergeCell ref="A38:D38"/>
    <mergeCell ref="E38:E39"/>
    <mergeCell ref="F38:F39"/>
    <mergeCell ref="G38:G39"/>
    <mergeCell ref="H38:H39"/>
    <mergeCell ref="I38:I39"/>
    <mergeCell ref="I36:J36"/>
    <mergeCell ref="D35:E35"/>
    <mergeCell ref="F35:G35"/>
    <mergeCell ref="D36:E36"/>
    <mergeCell ref="D29:E29"/>
    <mergeCell ref="F29:G29"/>
    <mergeCell ref="I29:J29"/>
    <mergeCell ref="D30:E30"/>
    <mergeCell ref="F30:G30"/>
    <mergeCell ref="I30:J30"/>
    <mergeCell ref="D27:E27"/>
    <mergeCell ref="F27:G27"/>
    <mergeCell ref="I27:J27"/>
    <mergeCell ref="D28:E28"/>
    <mergeCell ref="F28:G28"/>
    <mergeCell ref="I28:J28"/>
    <mergeCell ref="D21:G21"/>
    <mergeCell ref="D22:G22"/>
    <mergeCell ref="A5:J5"/>
    <mergeCell ref="A10:J13"/>
    <mergeCell ref="A14:J14"/>
    <mergeCell ref="A15:J18"/>
    <mergeCell ref="D20:G20"/>
    <mergeCell ref="I20:J20"/>
    <mergeCell ref="I21:J25"/>
    <mergeCell ref="D23:G23"/>
    <mergeCell ref="D24:G24"/>
    <mergeCell ref="D25:G25"/>
    <mergeCell ref="A7:J7"/>
  </mergeCells>
  <conditionalFormatting sqref="J37 J40:J46 J49:J52">
    <cfRule type="cellIs" dxfId="453" priority="13" operator="equal">
      <formula>"ALTO"</formula>
    </cfRule>
    <cfRule type="cellIs" dxfId="452" priority="14" operator="equal">
      <formula>"BAJO"</formula>
    </cfRule>
    <cfRule type="cellIs" dxfId="451" priority="15" operator="equal">
      <formula>"MEDIO"</formula>
    </cfRule>
  </conditionalFormatting>
  <conditionalFormatting sqref="J56:J57">
    <cfRule type="cellIs" dxfId="450" priority="10" operator="equal">
      <formula>"ALTO"</formula>
    </cfRule>
    <cfRule type="cellIs" dxfId="449" priority="11" operator="equal">
      <formula>"BAJO"</formula>
    </cfRule>
    <cfRule type="cellIs" dxfId="448" priority="12" operator="equal">
      <formula>"MEDIO"</formula>
    </cfRule>
  </conditionalFormatting>
  <conditionalFormatting sqref="J55">
    <cfRule type="cellIs" dxfId="447" priority="7" operator="equal">
      <formula>"ALTO"</formula>
    </cfRule>
    <cfRule type="cellIs" dxfId="446" priority="8" operator="equal">
      <formula>"BAJO"</formula>
    </cfRule>
    <cfRule type="cellIs" dxfId="445" priority="9" operator="equal">
      <formula>"MEDIO"</formula>
    </cfRule>
  </conditionalFormatting>
  <conditionalFormatting sqref="J47">
    <cfRule type="cellIs" dxfId="444" priority="4" operator="equal">
      <formula>"ALTO"</formula>
    </cfRule>
    <cfRule type="cellIs" dxfId="443" priority="5" operator="equal">
      <formula>"BAJO"</formula>
    </cfRule>
    <cfRule type="cellIs" dxfId="442" priority="6" operator="equal">
      <formula>"MEDIO"</formula>
    </cfRule>
  </conditionalFormatting>
  <conditionalFormatting sqref="J48">
    <cfRule type="cellIs" dxfId="441" priority="1" operator="equal">
      <formula>"ALTO"</formula>
    </cfRule>
    <cfRule type="cellIs" dxfId="440" priority="2" operator="equal">
      <formula>"BAJO"</formula>
    </cfRule>
    <cfRule type="cellIs" dxfId="439" priority="3" operator="equal">
      <formula>"MEDIO"</formula>
    </cfRule>
  </conditionalFormatting>
  <dataValidations count="2">
    <dataValidation type="list" allowBlank="1" showInputMessage="1" showErrorMessage="1" sqref="E42 E37:I37 E50:E51 F40:I51 E52:I52 E55:I57" xr:uid="{00000000-0002-0000-0900-000000000000}">
      <formula1>nivel</formula1>
    </dataValidation>
    <dataValidation showInputMessage="1" showErrorMessage="1" sqref="E40:E41 E43:E49" xr:uid="{00000000-0002-0000-0900-000001000000}"/>
  </dataValidations>
  <hyperlinks>
    <hyperlink ref="I30" r:id="rId1" xr:uid="{E0284F86-D549-4B4E-8A01-69428DA8FCC0}"/>
    <hyperlink ref="I31" r:id="rId2" xr:uid="{500B5E05-F181-408C-BE2E-D0D61BFD8110}"/>
    <hyperlink ref="I28" r:id="rId3" xr:uid="{8E001CE0-9D9C-4C58-B721-F6A173E0FEEA}"/>
    <hyperlink ref="I32" r:id="rId4" xr:uid="{F92B4523-1530-4331-B2C6-CCD1F49B75F0}"/>
    <hyperlink ref="I33" r:id="rId5" xr:uid="{A20DA913-AA46-4847-A60D-6F7972C66643}"/>
    <hyperlink ref="I34" r:id="rId6" xr:uid="{D75AF0C2-2FB0-449C-A0E8-AD3D95D23EAC}"/>
    <hyperlink ref="I35" r:id="rId7" xr:uid="{50D0F529-5568-4258-8D99-CDDECAA63FDF}"/>
    <hyperlink ref="I36" r:id="rId8" xr:uid="{A6B91F9A-BAAA-4702-AA11-474998BEAA8E}"/>
  </hyperlinks>
  <pageMargins left="0.25" right="0.25" top="0.75" bottom="0.75" header="0.3" footer="0.3"/>
  <pageSetup scale="49" fitToHeight="0" orientation="portrait" r:id="rId9"/>
  <rowBreaks count="1" manualBreakCount="1">
    <brk id="36" max="9" man="1"/>
  </rowBreaks>
  <drawing r:id="rId1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2000000}">
          <x14:formula1>
            <xm:f>'Lista de Datos'!$E$12:$E$13</xm:f>
          </x14:formula1>
          <xm:sqref>B21:B25</xm:sqref>
        </x14:dataValidation>
        <x14:dataValidation type="list" allowBlank="1" showInputMessage="1" showErrorMessage="1" xr:uid="{00000000-0002-0000-0900-000004000000}">
          <x14:formula1>
            <xm:f>'Lista de Datos'!$C$4:$C$41</xm:f>
          </x14:formula1>
          <xm:sqref>C21:C25</xm:sqref>
        </x14:dataValidation>
        <x14:dataValidation type="list" allowBlank="1" showInputMessage="1" showErrorMessage="1" xr:uid="{2D4DBC85-325C-4FC5-B619-4F10F11B2EDA}">
          <x14:formula1>
            <xm:f>'Lista de Datos'!$B$16:$B$21</xm:f>
          </x14:formula1>
          <xm:sqref>A28:A36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85714C55CA935429233F565E205E25D" ma:contentTypeVersion="7" ma:contentTypeDescription="Crear nuevo documento." ma:contentTypeScope="" ma:versionID="a7799e56d0a123544aaf64ce1314b3bd">
  <xsd:schema xmlns:xsd="http://www.w3.org/2001/XMLSchema" xmlns:xs="http://www.w3.org/2001/XMLSchema" xmlns:p="http://schemas.microsoft.com/office/2006/metadata/properties" xmlns:ns2="d52d488f-f356-496a-9d30-8864662bd8ec" targetNamespace="http://schemas.microsoft.com/office/2006/metadata/properties" ma:root="true" ma:fieldsID="64e6a95761ee27e3d2d9333a77f2b2ab" ns2:_="">
    <xsd:import namespace="d52d488f-f356-496a-9d30-8864662bd8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2d488f-f356-496a-9d30-8864662bd8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A86A1A-D3A3-44E0-9C33-100ADA83C37F}">
  <ds:schemaRefs>
    <ds:schemaRef ds:uri="http://schemas.microsoft.com/sharepoint/v3/contenttype/forms"/>
  </ds:schemaRefs>
</ds:datastoreItem>
</file>

<file path=customXml/itemProps2.xml><?xml version="1.0" encoding="utf-8"?>
<ds:datastoreItem xmlns:ds="http://schemas.openxmlformats.org/officeDocument/2006/customXml" ds:itemID="{7120F13C-0786-4B75-90F9-FC3BB7789721}">
  <ds:schemaRefs>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d52d488f-f356-496a-9d30-8864662bd8ec"/>
    <ds:schemaRef ds:uri="http://www.w3.org/XML/1998/namespace"/>
  </ds:schemaRefs>
</ds:datastoreItem>
</file>

<file path=customXml/itemProps3.xml><?xml version="1.0" encoding="utf-8"?>
<ds:datastoreItem xmlns:ds="http://schemas.openxmlformats.org/officeDocument/2006/customXml" ds:itemID="{360E248F-A3F0-4357-AF56-151E273E9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2d488f-f356-496a-9d30-8864662bd8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39</vt:i4>
      </vt:variant>
    </vt:vector>
  </HeadingPairs>
  <TitlesOfParts>
    <vt:vector size="74" baseType="lpstr">
      <vt:lpstr>Portada</vt:lpstr>
      <vt:lpstr>A.Empresas Participantes</vt:lpstr>
      <vt:lpstr>B.Objetivos y Usos BIM</vt:lpstr>
      <vt:lpstr>B.3.Recursos de los equipos U1</vt:lpstr>
      <vt:lpstr>B.3.Recursos de los equipos U2</vt:lpstr>
      <vt:lpstr>B.3.Recursos de los equipos U3</vt:lpstr>
      <vt:lpstr>B.3.Recursos de los equipos U5</vt:lpstr>
      <vt:lpstr>B.3.Recursos de los equipos U6</vt:lpstr>
      <vt:lpstr>B.3.Recursos de los equipos U7</vt:lpstr>
      <vt:lpstr>B.3.Recursos de los equipos U8</vt:lpstr>
      <vt:lpstr>B.3.Recursos de los equipos U12</vt:lpstr>
      <vt:lpstr>B.3.Recursos de los equipos U13</vt:lpstr>
      <vt:lpstr>B.3.Recursos de los equipos U14</vt:lpstr>
      <vt:lpstr>B.3.Recursos de los equipos U15</vt:lpstr>
      <vt:lpstr>B.3.Recursos de los equipos U16</vt:lpstr>
      <vt:lpstr>B.3.Recursos de los equipos U17</vt:lpstr>
      <vt:lpstr>B.3.Recursos de los equipos U18</vt:lpstr>
      <vt:lpstr>B.3.Recursos de los equipos U19</vt:lpstr>
      <vt:lpstr>B.3.Recursos de los equipos U20</vt:lpstr>
      <vt:lpstr>B.3.Recursos de los equipos U21</vt:lpstr>
      <vt:lpstr>B.3.Recursos de los equipos U22</vt:lpstr>
      <vt:lpstr>B.3.Recursos de los equipos U23</vt:lpstr>
      <vt:lpstr>B.3.Recursos de los equipos U24</vt:lpstr>
      <vt:lpstr>B.3.Recursos de los equipos U25</vt:lpstr>
      <vt:lpstr>C.Responsables de Entregables</vt:lpstr>
      <vt:lpstr>C.2.Matriz EAIM de Modelos</vt:lpstr>
      <vt:lpstr>3.2.-Matriz Información Modelos</vt:lpstr>
      <vt:lpstr>C.3.Documentos solicitados</vt:lpstr>
      <vt:lpstr>D.Estrategia de Colaboración</vt:lpstr>
      <vt:lpstr>E.Estructura de Modelos</vt:lpstr>
      <vt:lpstr>E.2.Nombres de Archivos</vt:lpstr>
      <vt:lpstr>E.3.Códigos y colores</vt:lpstr>
      <vt:lpstr>E.4. Parametros Minimos</vt:lpstr>
      <vt:lpstr>E.4.Sistema de clasificación</vt:lpstr>
      <vt:lpstr>Lista de Datos</vt:lpstr>
      <vt:lpstr>EAIP</vt:lpstr>
      <vt:lpstr>ESTADOPROYECTO</vt:lpstr>
      <vt:lpstr>nivel</vt:lpstr>
      <vt:lpstr>'A.Empresas Participantes'!Print_Area</vt:lpstr>
      <vt:lpstr>'B.3.Recursos de los equipos U1'!Print_Area</vt:lpstr>
      <vt:lpstr>'B.3.Recursos de los equipos U12'!Print_Area</vt:lpstr>
      <vt:lpstr>'B.3.Recursos de los equipos U13'!Print_Area</vt:lpstr>
      <vt:lpstr>'B.3.Recursos de los equipos U14'!Print_Area</vt:lpstr>
      <vt:lpstr>'B.3.Recursos de los equipos U15'!Print_Area</vt:lpstr>
      <vt:lpstr>'B.3.Recursos de los equipos U16'!Print_Area</vt:lpstr>
      <vt:lpstr>'B.3.Recursos de los equipos U17'!Print_Area</vt:lpstr>
      <vt:lpstr>'B.3.Recursos de los equipos U18'!Print_Area</vt:lpstr>
      <vt:lpstr>'B.3.Recursos de los equipos U19'!Print_Area</vt:lpstr>
      <vt:lpstr>'B.3.Recursos de los equipos U2'!Print_Area</vt:lpstr>
      <vt:lpstr>'B.3.Recursos de los equipos U20'!Print_Area</vt:lpstr>
      <vt:lpstr>'B.3.Recursos de los equipos U21'!Print_Area</vt:lpstr>
      <vt:lpstr>'B.3.Recursos de los equipos U22'!Print_Area</vt:lpstr>
      <vt:lpstr>'B.3.Recursos de los equipos U23'!Print_Area</vt:lpstr>
      <vt:lpstr>'B.3.Recursos de los equipos U24'!Print_Area</vt:lpstr>
      <vt:lpstr>'B.3.Recursos de los equipos U25'!Print_Area</vt:lpstr>
      <vt:lpstr>'B.3.Recursos de los equipos U3'!Print_Area</vt:lpstr>
      <vt:lpstr>'B.3.Recursos de los equipos U5'!Print_Area</vt:lpstr>
      <vt:lpstr>'B.3.Recursos de los equipos U6'!Print_Area</vt:lpstr>
      <vt:lpstr>'B.3.Recursos de los equipos U7'!Print_Area</vt:lpstr>
      <vt:lpstr>'B.3.Recursos de los equipos U8'!Print_Area</vt:lpstr>
      <vt:lpstr>'B.Objetivos y Usos BIM'!Print_Area</vt:lpstr>
      <vt:lpstr>'C.2.Matriz EAIM de Modelos'!Print_Area</vt:lpstr>
      <vt:lpstr>'C.3.Documentos solicitados'!Print_Area</vt:lpstr>
      <vt:lpstr>'C.Responsables de Entregables'!Print_Area</vt:lpstr>
      <vt:lpstr>'D.Estrategia de Colaboración'!Print_Area</vt:lpstr>
      <vt:lpstr>'E.2.Nombres de Archivos'!Print_Area</vt:lpstr>
      <vt:lpstr>'E.3.Códigos y colores'!Print_Area</vt:lpstr>
      <vt:lpstr>'E.4. Parametros Minimos'!Print_Area</vt:lpstr>
      <vt:lpstr>'E.4.Sistema de clasificación'!Print_Area</vt:lpstr>
      <vt:lpstr>'E.Estructura de Modelos'!Print_Area</vt:lpstr>
      <vt:lpstr>Portada!Print_Area</vt:lpstr>
      <vt:lpstr>SINO</vt:lpstr>
      <vt:lpstr>SW</vt:lpstr>
      <vt:lpstr>USOSBIM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Milena</dc:creator>
  <cp:keywords/>
  <dc:description/>
  <cp:lastModifiedBy>NetGame</cp:lastModifiedBy>
  <cp:revision/>
  <cp:lastPrinted>2021-08-22T09:53:57Z</cp:lastPrinted>
  <dcterms:created xsi:type="dcterms:W3CDTF">2018-07-11T20:41:33Z</dcterms:created>
  <dcterms:modified xsi:type="dcterms:W3CDTF">2021-08-23T22:08:34Z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0x010100F85714C55CA935429233F565E205E25D</vt:lpwstr>
  </property>
</Properties>
</file>